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932a8949399b21/Minha Pasta/Teste de Aderência/"/>
    </mc:Choice>
  </mc:AlternateContent>
  <xr:revisionPtr revIDLastSave="1252" documentId="8_{4C991C9D-0866-4FC0-B2BE-B5AB5F0F6AC4}" xr6:coauthVersionLast="47" xr6:coauthVersionMax="47" xr10:uidLastSave="{5FEEF9EC-AF80-45FC-B5E9-33425AE72035}"/>
  <bookViews>
    <workbookView xWindow="4230" yWindow="615" windowWidth="28800" windowHeight="13995" activeTab="2" xr2:uid="{00000000-000D-0000-FFFF-FFFF00000000}"/>
  </bookViews>
  <sheets>
    <sheet name="5.SERV_FALEC_EXON" sheetId="1" r:id="rId1"/>
    <sheet name="Qui_Quadrado" sheetId="2" r:id="rId2"/>
    <sheet name="P_val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L131" i="3"/>
  <c r="L130" i="3"/>
  <c r="L129" i="3"/>
  <c r="L128" i="3"/>
  <c r="L127" i="3"/>
  <c r="L126" i="3"/>
  <c r="L125" i="3"/>
  <c r="M125" i="3" s="1"/>
  <c r="L124" i="3"/>
  <c r="M124" i="3" s="1"/>
  <c r="L123" i="3"/>
  <c r="M123" i="3" s="1"/>
  <c r="L122" i="3"/>
  <c r="M122" i="3" s="1"/>
  <c r="L121" i="3"/>
  <c r="M121" i="3" s="1"/>
  <c r="L120" i="3"/>
  <c r="M120" i="3" s="1"/>
  <c r="L119" i="3"/>
  <c r="L118" i="3"/>
  <c r="L117" i="3"/>
  <c r="L116" i="3"/>
  <c r="L115" i="3"/>
  <c r="L114" i="3"/>
  <c r="L113" i="3"/>
  <c r="L112" i="3"/>
  <c r="M112" i="3" s="1"/>
  <c r="L111" i="3"/>
  <c r="M111" i="3" s="1"/>
  <c r="L110" i="3"/>
  <c r="M110" i="3" s="1"/>
  <c r="L109" i="3"/>
  <c r="M109" i="3" s="1"/>
  <c r="L108" i="3"/>
  <c r="M108" i="3" s="1"/>
  <c r="L107" i="3"/>
  <c r="L106" i="3"/>
  <c r="L105" i="3"/>
  <c r="L104" i="3"/>
  <c r="L103" i="3"/>
  <c r="L102" i="3"/>
  <c r="L101" i="3"/>
  <c r="L100" i="3"/>
  <c r="M100" i="3" s="1"/>
  <c r="L99" i="3"/>
  <c r="M99" i="3" s="1"/>
  <c r="L98" i="3"/>
  <c r="M98" i="3" s="1"/>
  <c r="L97" i="3"/>
  <c r="M97" i="3" s="1"/>
  <c r="L96" i="3"/>
  <c r="M96" i="3" s="1"/>
  <c r="L95" i="3"/>
  <c r="L94" i="3"/>
  <c r="L93" i="3"/>
  <c r="L92" i="3"/>
  <c r="L91" i="3"/>
  <c r="L90" i="3"/>
  <c r="L89" i="3"/>
  <c r="M89" i="3" s="1"/>
  <c r="L88" i="3"/>
  <c r="M88" i="3" s="1"/>
  <c r="L87" i="3"/>
  <c r="M87" i="3" s="1"/>
  <c r="L86" i="3"/>
  <c r="M86" i="3" s="1"/>
  <c r="L85" i="3"/>
  <c r="M85" i="3" s="1"/>
  <c r="L84" i="3"/>
  <c r="M84" i="3" s="1"/>
  <c r="L83" i="3"/>
  <c r="L82" i="3"/>
  <c r="L81" i="3"/>
  <c r="L80" i="3"/>
  <c r="L79" i="3"/>
  <c r="L78" i="3"/>
  <c r="L77" i="3"/>
  <c r="L76" i="3"/>
  <c r="M76" i="3" s="1"/>
  <c r="L75" i="3"/>
  <c r="M75" i="3" s="1"/>
  <c r="L74" i="3"/>
  <c r="M74" i="3" s="1"/>
  <c r="L73" i="3"/>
  <c r="M73" i="3" s="1"/>
  <c r="L72" i="3"/>
  <c r="M72" i="3" s="1"/>
  <c r="L71" i="3"/>
  <c r="L70" i="3"/>
  <c r="L69" i="3"/>
  <c r="L68" i="3"/>
  <c r="L67" i="3"/>
  <c r="L66" i="3"/>
  <c r="L65" i="3"/>
  <c r="M65" i="3" s="1"/>
  <c r="L64" i="3"/>
  <c r="L63" i="3"/>
  <c r="L62" i="3"/>
  <c r="L61" i="3"/>
  <c r="M61" i="3" s="1"/>
  <c r="L60" i="3"/>
  <c r="M60" i="3" s="1"/>
  <c r="L59" i="3"/>
  <c r="L58" i="3"/>
  <c r="L57" i="3"/>
  <c r="M57" i="3" s="1"/>
  <c r="L56" i="3"/>
  <c r="L55" i="3"/>
  <c r="M55" i="3" s="1"/>
  <c r="L54" i="3"/>
  <c r="M54" i="3" s="1"/>
  <c r="L53" i="3"/>
  <c r="M53" i="3" s="1"/>
  <c r="L52" i="3"/>
  <c r="M52" i="3" s="1"/>
  <c r="L51" i="3"/>
  <c r="M51" i="3" s="1"/>
  <c r="L50" i="3"/>
  <c r="M50" i="3" s="1"/>
  <c r="L49" i="3"/>
  <c r="M49" i="3" s="1"/>
  <c r="L48" i="3"/>
  <c r="M48" i="3" s="1"/>
  <c r="L47" i="3"/>
  <c r="L46" i="3"/>
  <c r="L45" i="3"/>
  <c r="L44" i="3"/>
  <c r="L43" i="3"/>
  <c r="M43" i="3" s="1"/>
  <c r="L42" i="3"/>
  <c r="M42" i="3" s="1"/>
  <c r="L41" i="3"/>
  <c r="L40" i="3"/>
  <c r="M40" i="3" s="1"/>
  <c r="L39" i="3"/>
  <c r="M39" i="3" s="1"/>
  <c r="L38" i="3"/>
  <c r="M38" i="3" s="1"/>
  <c r="L37" i="3"/>
  <c r="M37" i="3" s="1"/>
  <c r="L36" i="3"/>
  <c r="M36" i="3" s="1"/>
  <c r="L35" i="3"/>
  <c r="L34" i="3"/>
  <c r="L33" i="3"/>
  <c r="L32" i="3"/>
  <c r="L31" i="3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24" i="3"/>
  <c r="M24" i="3" s="1"/>
  <c r="L23" i="3"/>
  <c r="L22" i="3"/>
  <c r="L21" i="3"/>
  <c r="L20" i="3"/>
  <c r="L19" i="3"/>
  <c r="L18" i="3"/>
  <c r="L17" i="3"/>
  <c r="L16" i="3"/>
  <c r="M16" i="3" s="1"/>
  <c r="L15" i="3"/>
  <c r="M15" i="3" s="1"/>
  <c r="L14" i="3"/>
  <c r="M14" i="3" s="1"/>
  <c r="L13" i="3"/>
  <c r="M13" i="3" s="1"/>
  <c r="L12" i="3"/>
  <c r="M12" i="3" s="1"/>
  <c r="L11" i="3"/>
  <c r="L10" i="3"/>
  <c r="L9" i="3"/>
  <c r="L8" i="3"/>
  <c r="L7" i="3"/>
  <c r="L6" i="3"/>
  <c r="L5" i="3"/>
  <c r="X1" i="3"/>
  <c r="X2" i="3"/>
  <c r="M64" i="3"/>
  <c r="M63" i="3"/>
  <c r="M62" i="3"/>
  <c r="M20" i="3"/>
  <c r="J6" i="3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DY1" i="3"/>
  <c r="DY2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M131" i="3"/>
  <c r="M130" i="3"/>
  <c r="M129" i="3"/>
  <c r="M128" i="3"/>
  <c r="M127" i="3"/>
  <c r="M126" i="3"/>
  <c r="M119" i="3"/>
  <c r="M118" i="3"/>
  <c r="M117" i="3"/>
  <c r="M116" i="3"/>
  <c r="M115" i="3"/>
  <c r="M114" i="3"/>
  <c r="M113" i="3"/>
  <c r="M107" i="3"/>
  <c r="M106" i="3"/>
  <c r="M105" i="3"/>
  <c r="M104" i="3"/>
  <c r="M103" i="3"/>
  <c r="M102" i="3"/>
  <c r="M101" i="3"/>
  <c r="M95" i="3"/>
  <c r="M94" i="3"/>
  <c r="M93" i="3"/>
  <c r="M92" i="3"/>
  <c r="M91" i="3"/>
  <c r="M90" i="3"/>
  <c r="M83" i="3"/>
  <c r="M82" i="3"/>
  <c r="M81" i="3"/>
  <c r="M80" i="3"/>
  <c r="M79" i="3"/>
  <c r="M78" i="3"/>
  <c r="M77" i="3"/>
  <c r="M71" i="3"/>
  <c r="M70" i="3"/>
  <c r="M69" i="3"/>
  <c r="M68" i="3"/>
  <c r="M67" i="3"/>
  <c r="M66" i="3"/>
  <c r="M59" i="3"/>
  <c r="M58" i="3"/>
  <c r="M56" i="3"/>
  <c r="M47" i="3"/>
  <c r="M46" i="3"/>
  <c r="M45" i="3"/>
  <c r="M44" i="3"/>
  <c r="M41" i="3"/>
  <c r="M35" i="3"/>
  <c r="M34" i="3"/>
  <c r="M33" i="3"/>
  <c r="M32" i="3"/>
  <c r="M31" i="3"/>
  <c r="M23" i="3"/>
  <c r="M22" i="3"/>
  <c r="M21" i="3"/>
  <c r="M19" i="3"/>
  <c r="M18" i="3"/>
  <c r="M17" i="3"/>
  <c r="M11" i="3"/>
  <c r="M10" i="3"/>
  <c r="M9" i="3"/>
  <c r="M8" i="3"/>
  <c r="M7" i="3"/>
  <c r="M6" i="3"/>
  <c r="M5" i="3"/>
  <c r="O2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DZ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V2" i="3"/>
  <c r="DZ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B1" i="3"/>
  <c r="B24" i="3"/>
  <c r="A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LA5" i="2"/>
  <c r="KX5" i="2"/>
  <c r="KY2" i="2"/>
  <c r="KY131" i="2"/>
  <c r="KY130" i="2"/>
  <c r="KY129" i="2"/>
  <c r="KY128" i="2"/>
  <c r="KY127" i="2"/>
  <c r="KY126" i="2"/>
  <c r="KY125" i="2"/>
  <c r="KY124" i="2"/>
  <c r="KY123" i="2"/>
  <c r="KY122" i="2"/>
  <c r="KY121" i="2"/>
  <c r="KY120" i="2"/>
  <c r="KY119" i="2"/>
  <c r="KY118" i="2"/>
  <c r="KY117" i="2"/>
  <c r="KY116" i="2"/>
  <c r="KY115" i="2"/>
  <c r="KY114" i="2"/>
  <c r="KY113" i="2"/>
  <c r="KY112" i="2"/>
  <c r="KY111" i="2"/>
  <c r="KY110" i="2"/>
  <c r="KY109" i="2"/>
  <c r="KY108" i="2"/>
  <c r="KY107" i="2"/>
  <c r="KY106" i="2"/>
  <c r="KY105" i="2"/>
  <c r="KY104" i="2"/>
  <c r="KY103" i="2"/>
  <c r="KY102" i="2"/>
  <c r="KY101" i="2"/>
  <c r="KY100" i="2"/>
  <c r="KY99" i="2"/>
  <c r="KY98" i="2"/>
  <c r="KY97" i="2"/>
  <c r="KY96" i="2"/>
  <c r="KY95" i="2"/>
  <c r="KY94" i="2"/>
  <c r="KY93" i="2"/>
  <c r="KY92" i="2"/>
  <c r="KY91" i="2"/>
  <c r="KY90" i="2"/>
  <c r="KY89" i="2"/>
  <c r="KY88" i="2"/>
  <c r="KY87" i="2"/>
  <c r="KY86" i="2"/>
  <c r="KY85" i="2"/>
  <c r="KY84" i="2"/>
  <c r="KY83" i="2"/>
  <c r="KY82" i="2"/>
  <c r="KY81" i="2"/>
  <c r="KY80" i="2"/>
  <c r="KY79" i="2"/>
  <c r="KY78" i="2"/>
  <c r="KY77" i="2"/>
  <c r="KY76" i="2"/>
  <c r="KY75" i="2"/>
  <c r="KY74" i="2"/>
  <c r="KY73" i="2"/>
  <c r="KY72" i="2"/>
  <c r="KY71" i="2"/>
  <c r="KY70" i="2"/>
  <c r="KY69" i="2"/>
  <c r="KY68" i="2"/>
  <c r="KY67" i="2"/>
  <c r="KY66" i="2"/>
  <c r="KY65" i="2"/>
  <c r="KY64" i="2"/>
  <c r="KY63" i="2"/>
  <c r="KY62" i="2"/>
  <c r="KY61" i="2"/>
  <c r="KY60" i="2"/>
  <c r="KY59" i="2"/>
  <c r="KY58" i="2"/>
  <c r="KY57" i="2"/>
  <c r="KY56" i="2"/>
  <c r="KY55" i="2"/>
  <c r="KY54" i="2"/>
  <c r="KY53" i="2"/>
  <c r="KY52" i="2"/>
  <c r="KY51" i="2"/>
  <c r="KY50" i="2"/>
  <c r="KY49" i="2"/>
  <c r="KY48" i="2"/>
  <c r="KY47" i="2"/>
  <c r="KY46" i="2"/>
  <c r="KY45" i="2"/>
  <c r="KY44" i="2"/>
  <c r="KY43" i="2"/>
  <c r="KY42" i="2"/>
  <c r="KY41" i="2"/>
  <c r="KY40" i="2"/>
  <c r="KY39" i="2"/>
  <c r="KY38" i="2"/>
  <c r="KY37" i="2"/>
  <c r="KY36" i="2"/>
  <c r="KY35" i="2"/>
  <c r="KY34" i="2"/>
  <c r="KY33" i="2"/>
  <c r="KY32" i="2"/>
  <c r="KY31" i="2"/>
  <c r="KY30" i="2"/>
  <c r="KY29" i="2"/>
  <c r="KY28" i="2"/>
  <c r="KY27" i="2"/>
  <c r="KY26" i="2"/>
  <c r="KY25" i="2"/>
  <c r="KY24" i="2"/>
  <c r="KY23" i="2"/>
  <c r="KY22" i="2"/>
  <c r="KY21" i="2"/>
  <c r="KY20" i="2"/>
  <c r="KY19" i="2"/>
  <c r="KY18" i="2"/>
  <c r="KY17" i="2"/>
  <c r="KY16" i="2"/>
  <c r="KY15" i="2"/>
  <c r="KY14" i="2"/>
  <c r="KY13" i="2"/>
  <c r="KY12" i="2"/>
  <c r="KY11" i="2"/>
  <c r="KY10" i="2"/>
  <c r="KY9" i="2"/>
  <c r="KY8" i="2"/>
  <c r="KY7" i="2"/>
  <c r="KY6" i="2"/>
  <c r="KX131" i="2"/>
  <c r="KX130" i="2"/>
  <c r="KX129" i="2"/>
  <c r="KX128" i="2"/>
  <c r="KX127" i="2"/>
  <c r="KX126" i="2"/>
  <c r="KX125" i="2"/>
  <c r="KX124" i="2"/>
  <c r="KX123" i="2"/>
  <c r="KX122" i="2"/>
  <c r="KX121" i="2"/>
  <c r="KX120" i="2"/>
  <c r="KX119" i="2"/>
  <c r="KX118" i="2"/>
  <c r="KX117" i="2"/>
  <c r="KX116" i="2"/>
  <c r="KX115" i="2"/>
  <c r="KX114" i="2"/>
  <c r="KX113" i="2"/>
  <c r="KX112" i="2"/>
  <c r="KX111" i="2"/>
  <c r="KX110" i="2"/>
  <c r="KX109" i="2"/>
  <c r="KX108" i="2"/>
  <c r="KX107" i="2"/>
  <c r="KX106" i="2"/>
  <c r="KX105" i="2"/>
  <c r="KX104" i="2"/>
  <c r="KX103" i="2"/>
  <c r="KX102" i="2"/>
  <c r="KX101" i="2"/>
  <c r="KX100" i="2"/>
  <c r="KX99" i="2"/>
  <c r="KX98" i="2"/>
  <c r="KX97" i="2"/>
  <c r="KX96" i="2"/>
  <c r="KX95" i="2"/>
  <c r="KX94" i="2"/>
  <c r="KX93" i="2"/>
  <c r="KX92" i="2"/>
  <c r="KX91" i="2"/>
  <c r="KX90" i="2"/>
  <c r="KX89" i="2"/>
  <c r="KX88" i="2"/>
  <c r="KX87" i="2"/>
  <c r="KX86" i="2"/>
  <c r="KX85" i="2"/>
  <c r="KX84" i="2"/>
  <c r="KX83" i="2"/>
  <c r="KX82" i="2"/>
  <c r="KX81" i="2"/>
  <c r="KX80" i="2"/>
  <c r="KX79" i="2"/>
  <c r="KX78" i="2"/>
  <c r="KX77" i="2"/>
  <c r="KX76" i="2"/>
  <c r="KX75" i="2"/>
  <c r="KX74" i="2"/>
  <c r="KX73" i="2"/>
  <c r="KX72" i="2"/>
  <c r="KX71" i="2"/>
  <c r="KX70" i="2"/>
  <c r="KX69" i="2"/>
  <c r="KX68" i="2"/>
  <c r="KX67" i="2"/>
  <c r="KX66" i="2"/>
  <c r="KX65" i="2"/>
  <c r="KX64" i="2"/>
  <c r="KX63" i="2"/>
  <c r="KX62" i="2"/>
  <c r="KX61" i="2"/>
  <c r="KX60" i="2"/>
  <c r="KX59" i="2"/>
  <c r="KX58" i="2"/>
  <c r="KX57" i="2"/>
  <c r="KX56" i="2"/>
  <c r="KX55" i="2"/>
  <c r="KX54" i="2"/>
  <c r="KX53" i="2"/>
  <c r="KX52" i="2"/>
  <c r="KX51" i="2"/>
  <c r="KX50" i="2"/>
  <c r="KX49" i="2"/>
  <c r="KX48" i="2"/>
  <c r="KX47" i="2"/>
  <c r="KX46" i="2"/>
  <c r="KX45" i="2"/>
  <c r="KX44" i="2"/>
  <c r="KX43" i="2"/>
  <c r="KX42" i="2"/>
  <c r="KX41" i="2"/>
  <c r="KX40" i="2"/>
  <c r="KX39" i="2"/>
  <c r="KX38" i="2"/>
  <c r="KX37" i="2"/>
  <c r="KX36" i="2"/>
  <c r="KX35" i="2"/>
  <c r="KX34" i="2"/>
  <c r="KX33" i="2"/>
  <c r="KX32" i="2"/>
  <c r="KX31" i="2"/>
  <c r="KX30" i="2"/>
  <c r="KX29" i="2"/>
  <c r="KX28" i="2"/>
  <c r="KX27" i="2"/>
  <c r="KX26" i="2"/>
  <c r="KX25" i="2"/>
  <c r="KX24" i="2"/>
  <c r="KX23" i="2"/>
  <c r="KX22" i="2"/>
  <c r="KX21" i="2"/>
  <c r="KX20" i="2"/>
  <c r="KX19" i="2"/>
  <c r="KX18" i="2"/>
  <c r="KX17" i="2"/>
  <c r="KX16" i="2"/>
  <c r="KX15" i="2"/>
  <c r="KX14" i="2"/>
  <c r="KX13" i="2"/>
  <c r="KX12" i="2"/>
  <c r="KX11" i="2"/>
  <c r="KX10" i="2"/>
  <c r="KX9" i="2"/>
  <c r="KX8" i="2"/>
  <c r="KX7" i="2"/>
  <c r="KX6" i="2"/>
  <c r="KV20" i="2"/>
  <c r="KV19" i="2"/>
  <c r="KV12" i="2"/>
  <c r="KV11" i="2"/>
  <c r="KU131" i="2"/>
  <c r="KV131" i="2" s="1"/>
  <c r="KU130" i="2"/>
  <c r="KV130" i="2" s="1"/>
  <c r="KU129" i="2"/>
  <c r="KV129" i="2" s="1"/>
  <c r="KU128" i="2"/>
  <c r="KV128" i="2" s="1"/>
  <c r="KU127" i="2"/>
  <c r="KV127" i="2" s="1"/>
  <c r="KU126" i="2"/>
  <c r="KV126" i="2" s="1"/>
  <c r="KU125" i="2"/>
  <c r="KV125" i="2" s="1"/>
  <c r="KU124" i="2"/>
  <c r="KV124" i="2" s="1"/>
  <c r="KU123" i="2"/>
  <c r="KV123" i="2" s="1"/>
  <c r="KU122" i="2"/>
  <c r="KV122" i="2" s="1"/>
  <c r="KU121" i="2"/>
  <c r="KV121" i="2" s="1"/>
  <c r="KU120" i="2"/>
  <c r="KV120" i="2" s="1"/>
  <c r="KU119" i="2"/>
  <c r="KV119" i="2" s="1"/>
  <c r="KU118" i="2"/>
  <c r="KV118" i="2" s="1"/>
  <c r="KU117" i="2"/>
  <c r="KV117" i="2" s="1"/>
  <c r="KU116" i="2"/>
  <c r="KV116" i="2" s="1"/>
  <c r="KU115" i="2"/>
  <c r="KV115" i="2" s="1"/>
  <c r="KU114" i="2"/>
  <c r="KV114" i="2" s="1"/>
  <c r="KU113" i="2"/>
  <c r="KV113" i="2" s="1"/>
  <c r="KU112" i="2"/>
  <c r="KV112" i="2" s="1"/>
  <c r="KU111" i="2"/>
  <c r="KV111" i="2" s="1"/>
  <c r="KU110" i="2"/>
  <c r="KV110" i="2" s="1"/>
  <c r="KU109" i="2"/>
  <c r="KV109" i="2" s="1"/>
  <c r="KU108" i="2"/>
  <c r="KV108" i="2" s="1"/>
  <c r="KU107" i="2"/>
  <c r="KV107" i="2" s="1"/>
  <c r="KU106" i="2"/>
  <c r="KV106" i="2" s="1"/>
  <c r="KU105" i="2"/>
  <c r="KV105" i="2" s="1"/>
  <c r="KU104" i="2"/>
  <c r="KV104" i="2" s="1"/>
  <c r="KU103" i="2"/>
  <c r="KV103" i="2" s="1"/>
  <c r="KU102" i="2"/>
  <c r="KV102" i="2" s="1"/>
  <c r="KU101" i="2"/>
  <c r="KV101" i="2" s="1"/>
  <c r="KU100" i="2"/>
  <c r="KV100" i="2" s="1"/>
  <c r="KU99" i="2"/>
  <c r="KV99" i="2" s="1"/>
  <c r="KU98" i="2"/>
  <c r="KV98" i="2" s="1"/>
  <c r="KU97" i="2"/>
  <c r="KV97" i="2" s="1"/>
  <c r="KU96" i="2"/>
  <c r="KV96" i="2" s="1"/>
  <c r="KU95" i="2"/>
  <c r="KV95" i="2" s="1"/>
  <c r="KU94" i="2"/>
  <c r="KV94" i="2" s="1"/>
  <c r="KU93" i="2"/>
  <c r="KV93" i="2" s="1"/>
  <c r="KU92" i="2"/>
  <c r="KV92" i="2" s="1"/>
  <c r="KU91" i="2"/>
  <c r="KV91" i="2" s="1"/>
  <c r="KU90" i="2"/>
  <c r="KV90" i="2" s="1"/>
  <c r="KU89" i="2"/>
  <c r="KV89" i="2" s="1"/>
  <c r="KU88" i="2"/>
  <c r="KV88" i="2" s="1"/>
  <c r="KU87" i="2"/>
  <c r="KV87" i="2" s="1"/>
  <c r="KU86" i="2"/>
  <c r="KV86" i="2" s="1"/>
  <c r="KU85" i="2"/>
  <c r="KV85" i="2" s="1"/>
  <c r="KU84" i="2"/>
  <c r="KV84" i="2" s="1"/>
  <c r="KU83" i="2"/>
  <c r="KV83" i="2" s="1"/>
  <c r="KU82" i="2"/>
  <c r="KV82" i="2" s="1"/>
  <c r="KU81" i="2"/>
  <c r="KV81" i="2" s="1"/>
  <c r="KU80" i="2"/>
  <c r="KV80" i="2" s="1"/>
  <c r="KU79" i="2"/>
  <c r="KV79" i="2" s="1"/>
  <c r="KU78" i="2"/>
  <c r="KV78" i="2" s="1"/>
  <c r="KU77" i="2"/>
  <c r="KV77" i="2" s="1"/>
  <c r="KU76" i="2"/>
  <c r="KV76" i="2" s="1"/>
  <c r="KU75" i="2"/>
  <c r="KV75" i="2" s="1"/>
  <c r="KU74" i="2"/>
  <c r="KV74" i="2" s="1"/>
  <c r="KU73" i="2"/>
  <c r="KV73" i="2" s="1"/>
  <c r="KU72" i="2"/>
  <c r="KV72" i="2" s="1"/>
  <c r="KU71" i="2"/>
  <c r="KV71" i="2" s="1"/>
  <c r="KU70" i="2"/>
  <c r="KV70" i="2" s="1"/>
  <c r="KU69" i="2"/>
  <c r="KV69" i="2" s="1"/>
  <c r="KU68" i="2"/>
  <c r="KV68" i="2" s="1"/>
  <c r="KU67" i="2"/>
  <c r="KV67" i="2" s="1"/>
  <c r="KU66" i="2"/>
  <c r="KV66" i="2" s="1"/>
  <c r="KU65" i="2"/>
  <c r="KV65" i="2" s="1"/>
  <c r="KU64" i="2"/>
  <c r="KV64" i="2" s="1"/>
  <c r="KU63" i="2"/>
  <c r="KV63" i="2" s="1"/>
  <c r="KU62" i="2"/>
  <c r="KV62" i="2" s="1"/>
  <c r="KU61" i="2"/>
  <c r="KV61" i="2" s="1"/>
  <c r="KU60" i="2"/>
  <c r="KV60" i="2" s="1"/>
  <c r="KU59" i="2"/>
  <c r="KV59" i="2" s="1"/>
  <c r="KU58" i="2"/>
  <c r="KV58" i="2" s="1"/>
  <c r="KU57" i="2"/>
  <c r="KV57" i="2" s="1"/>
  <c r="KU56" i="2"/>
  <c r="KV56" i="2" s="1"/>
  <c r="KU55" i="2"/>
  <c r="KV55" i="2" s="1"/>
  <c r="KU54" i="2"/>
  <c r="KV54" i="2" s="1"/>
  <c r="KU53" i="2"/>
  <c r="KV53" i="2" s="1"/>
  <c r="KU52" i="2"/>
  <c r="KV52" i="2" s="1"/>
  <c r="KU51" i="2"/>
  <c r="KV51" i="2" s="1"/>
  <c r="KU50" i="2"/>
  <c r="KV50" i="2" s="1"/>
  <c r="KU49" i="2"/>
  <c r="KV49" i="2" s="1"/>
  <c r="KU48" i="2"/>
  <c r="KV48" i="2" s="1"/>
  <c r="KU47" i="2"/>
  <c r="KV47" i="2" s="1"/>
  <c r="KU46" i="2"/>
  <c r="KV46" i="2" s="1"/>
  <c r="KU45" i="2"/>
  <c r="KV45" i="2" s="1"/>
  <c r="KU44" i="2"/>
  <c r="KV44" i="2" s="1"/>
  <c r="KU43" i="2"/>
  <c r="KV43" i="2" s="1"/>
  <c r="KU42" i="2"/>
  <c r="KV42" i="2" s="1"/>
  <c r="KU41" i="2"/>
  <c r="KV41" i="2" s="1"/>
  <c r="KU40" i="2"/>
  <c r="KV40" i="2" s="1"/>
  <c r="KU39" i="2"/>
  <c r="KV39" i="2" s="1"/>
  <c r="KU38" i="2"/>
  <c r="KV38" i="2" s="1"/>
  <c r="KU37" i="2"/>
  <c r="KV37" i="2" s="1"/>
  <c r="KU36" i="2"/>
  <c r="KV36" i="2" s="1"/>
  <c r="KU35" i="2"/>
  <c r="KV35" i="2" s="1"/>
  <c r="KU34" i="2"/>
  <c r="KV34" i="2" s="1"/>
  <c r="KU33" i="2"/>
  <c r="KV33" i="2" s="1"/>
  <c r="KU32" i="2"/>
  <c r="KV32" i="2" s="1"/>
  <c r="KU31" i="2"/>
  <c r="KV31" i="2" s="1"/>
  <c r="KU30" i="2"/>
  <c r="KV30" i="2" s="1"/>
  <c r="KU29" i="2"/>
  <c r="KV29" i="2" s="1"/>
  <c r="KU28" i="2"/>
  <c r="KV28" i="2" s="1"/>
  <c r="KU27" i="2"/>
  <c r="KV27" i="2" s="1"/>
  <c r="KU26" i="2"/>
  <c r="KV26" i="2" s="1"/>
  <c r="KU25" i="2"/>
  <c r="KV25" i="2" s="1"/>
  <c r="KU24" i="2"/>
  <c r="KV24" i="2" s="1"/>
  <c r="KU23" i="2"/>
  <c r="KV23" i="2" s="1"/>
  <c r="KU22" i="2"/>
  <c r="KV22" i="2" s="1"/>
  <c r="KU21" i="2"/>
  <c r="KV21" i="2" s="1"/>
  <c r="KU20" i="2"/>
  <c r="KU19" i="2"/>
  <c r="KU18" i="2"/>
  <c r="KV18" i="2" s="1"/>
  <c r="KU17" i="2"/>
  <c r="KV17" i="2" s="1"/>
  <c r="KU16" i="2"/>
  <c r="KV16" i="2" s="1"/>
  <c r="KU15" i="2"/>
  <c r="KV15" i="2" s="1"/>
  <c r="KU14" i="2"/>
  <c r="KV14" i="2" s="1"/>
  <c r="KU13" i="2"/>
  <c r="KV13" i="2" s="1"/>
  <c r="KU12" i="2"/>
  <c r="KU11" i="2"/>
  <c r="KU10" i="2"/>
  <c r="KV10" i="2" s="1"/>
  <c r="KU9" i="2"/>
  <c r="KV9" i="2" s="1"/>
  <c r="KU8" i="2"/>
  <c r="KV8" i="2" s="1"/>
  <c r="KU7" i="2"/>
  <c r="KV7" i="2" s="1"/>
  <c r="KU6" i="2"/>
  <c r="KV6" i="2" s="1"/>
  <c r="KY5" i="2"/>
  <c r="KU5" i="2"/>
  <c r="KV5" i="2" s="1"/>
  <c r="LB128" i="2"/>
  <c r="LB120" i="2"/>
  <c r="LB112" i="2"/>
  <c r="LB104" i="2"/>
  <c r="LB96" i="2"/>
  <c r="LB88" i="2"/>
  <c r="LB80" i="2"/>
  <c r="LB72" i="2"/>
  <c r="LB64" i="2"/>
  <c r="LB56" i="2"/>
  <c r="LB48" i="2"/>
  <c r="LB40" i="2"/>
  <c r="LB32" i="2"/>
  <c r="LB24" i="2"/>
  <c r="LB16" i="2"/>
  <c r="LB8" i="2"/>
  <c r="LA131" i="2"/>
  <c r="LB131" i="2" s="1"/>
  <c r="LA130" i="2"/>
  <c r="LB130" i="2" s="1"/>
  <c r="LA129" i="2"/>
  <c r="LB129" i="2" s="1"/>
  <c r="LA128" i="2"/>
  <c r="LA127" i="2"/>
  <c r="LB127" i="2" s="1"/>
  <c r="LA126" i="2"/>
  <c r="LB126" i="2" s="1"/>
  <c r="LA125" i="2"/>
  <c r="LB125" i="2" s="1"/>
  <c r="LA124" i="2"/>
  <c r="LB124" i="2" s="1"/>
  <c r="LA123" i="2"/>
  <c r="LB123" i="2" s="1"/>
  <c r="LA122" i="2"/>
  <c r="LB122" i="2" s="1"/>
  <c r="LA121" i="2"/>
  <c r="LB121" i="2" s="1"/>
  <c r="LA120" i="2"/>
  <c r="LA119" i="2"/>
  <c r="LB119" i="2" s="1"/>
  <c r="LA118" i="2"/>
  <c r="LB118" i="2" s="1"/>
  <c r="LA117" i="2"/>
  <c r="LB117" i="2" s="1"/>
  <c r="LA116" i="2"/>
  <c r="LB116" i="2" s="1"/>
  <c r="LA115" i="2"/>
  <c r="LB115" i="2" s="1"/>
  <c r="LA114" i="2"/>
  <c r="LB114" i="2" s="1"/>
  <c r="LA113" i="2"/>
  <c r="LB113" i="2" s="1"/>
  <c r="LA112" i="2"/>
  <c r="LA111" i="2"/>
  <c r="LB111" i="2" s="1"/>
  <c r="LA110" i="2"/>
  <c r="LB110" i="2" s="1"/>
  <c r="LA109" i="2"/>
  <c r="LB109" i="2" s="1"/>
  <c r="LA108" i="2"/>
  <c r="LB108" i="2" s="1"/>
  <c r="LA107" i="2"/>
  <c r="LB107" i="2" s="1"/>
  <c r="LA106" i="2"/>
  <c r="LB106" i="2" s="1"/>
  <c r="LA105" i="2"/>
  <c r="LB105" i="2" s="1"/>
  <c r="LA104" i="2"/>
  <c r="LA103" i="2"/>
  <c r="LB103" i="2" s="1"/>
  <c r="LA102" i="2"/>
  <c r="LB102" i="2" s="1"/>
  <c r="LA101" i="2"/>
  <c r="LB101" i="2" s="1"/>
  <c r="LA100" i="2"/>
  <c r="LB100" i="2" s="1"/>
  <c r="LA99" i="2"/>
  <c r="LB99" i="2" s="1"/>
  <c r="LA98" i="2"/>
  <c r="LB98" i="2" s="1"/>
  <c r="LA97" i="2"/>
  <c r="LB97" i="2" s="1"/>
  <c r="LA96" i="2"/>
  <c r="LA95" i="2"/>
  <c r="LB95" i="2" s="1"/>
  <c r="LA94" i="2"/>
  <c r="LB94" i="2" s="1"/>
  <c r="LA93" i="2"/>
  <c r="LB93" i="2" s="1"/>
  <c r="LA92" i="2"/>
  <c r="LB92" i="2" s="1"/>
  <c r="LA91" i="2"/>
  <c r="LB91" i="2" s="1"/>
  <c r="LA90" i="2"/>
  <c r="LB90" i="2" s="1"/>
  <c r="LA89" i="2"/>
  <c r="LB89" i="2" s="1"/>
  <c r="LA88" i="2"/>
  <c r="LA87" i="2"/>
  <c r="LB87" i="2" s="1"/>
  <c r="LA86" i="2"/>
  <c r="LB86" i="2" s="1"/>
  <c r="LA85" i="2"/>
  <c r="LB85" i="2" s="1"/>
  <c r="LA84" i="2"/>
  <c r="LB84" i="2" s="1"/>
  <c r="LA83" i="2"/>
  <c r="LB83" i="2" s="1"/>
  <c r="LA82" i="2"/>
  <c r="LB82" i="2" s="1"/>
  <c r="LA81" i="2"/>
  <c r="LB81" i="2" s="1"/>
  <c r="LA80" i="2"/>
  <c r="LA79" i="2"/>
  <c r="LB79" i="2" s="1"/>
  <c r="LA78" i="2"/>
  <c r="LB78" i="2" s="1"/>
  <c r="LA77" i="2"/>
  <c r="LB77" i="2" s="1"/>
  <c r="LA76" i="2"/>
  <c r="LB76" i="2" s="1"/>
  <c r="LA75" i="2"/>
  <c r="LB75" i="2" s="1"/>
  <c r="LA74" i="2"/>
  <c r="LB74" i="2" s="1"/>
  <c r="LA73" i="2"/>
  <c r="LB73" i="2" s="1"/>
  <c r="LA72" i="2"/>
  <c r="LA71" i="2"/>
  <c r="LB71" i="2" s="1"/>
  <c r="LA70" i="2"/>
  <c r="LB70" i="2" s="1"/>
  <c r="LA69" i="2"/>
  <c r="LB69" i="2" s="1"/>
  <c r="LA68" i="2"/>
  <c r="LB68" i="2" s="1"/>
  <c r="LA67" i="2"/>
  <c r="LB67" i="2" s="1"/>
  <c r="LA66" i="2"/>
  <c r="LB66" i="2" s="1"/>
  <c r="LA65" i="2"/>
  <c r="LB65" i="2" s="1"/>
  <c r="LA64" i="2"/>
  <c r="LA63" i="2"/>
  <c r="LB63" i="2" s="1"/>
  <c r="LA62" i="2"/>
  <c r="LB62" i="2" s="1"/>
  <c r="LA61" i="2"/>
  <c r="LB61" i="2" s="1"/>
  <c r="LA60" i="2"/>
  <c r="LB60" i="2" s="1"/>
  <c r="LA59" i="2"/>
  <c r="LB59" i="2" s="1"/>
  <c r="LA58" i="2"/>
  <c r="LB58" i="2" s="1"/>
  <c r="LA57" i="2"/>
  <c r="LB57" i="2" s="1"/>
  <c r="LA56" i="2"/>
  <c r="LA55" i="2"/>
  <c r="LB55" i="2" s="1"/>
  <c r="LA54" i="2"/>
  <c r="LB54" i="2" s="1"/>
  <c r="LA53" i="2"/>
  <c r="LB53" i="2" s="1"/>
  <c r="LA52" i="2"/>
  <c r="LB52" i="2" s="1"/>
  <c r="LA51" i="2"/>
  <c r="LB51" i="2" s="1"/>
  <c r="LA50" i="2"/>
  <c r="LB50" i="2" s="1"/>
  <c r="LA49" i="2"/>
  <c r="LB49" i="2" s="1"/>
  <c r="LA48" i="2"/>
  <c r="LA47" i="2"/>
  <c r="LB47" i="2" s="1"/>
  <c r="LA46" i="2"/>
  <c r="LB46" i="2" s="1"/>
  <c r="LA45" i="2"/>
  <c r="LB45" i="2" s="1"/>
  <c r="LA44" i="2"/>
  <c r="LB44" i="2" s="1"/>
  <c r="LA43" i="2"/>
  <c r="LB43" i="2" s="1"/>
  <c r="LA42" i="2"/>
  <c r="LB42" i="2" s="1"/>
  <c r="LA41" i="2"/>
  <c r="LB41" i="2" s="1"/>
  <c r="LA40" i="2"/>
  <c r="LA39" i="2"/>
  <c r="LB39" i="2" s="1"/>
  <c r="LA38" i="2"/>
  <c r="LB38" i="2" s="1"/>
  <c r="LA37" i="2"/>
  <c r="LB37" i="2" s="1"/>
  <c r="LA36" i="2"/>
  <c r="LB36" i="2" s="1"/>
  <c r="LA35" i="2"/>
  <c r="LB35" i="2" s="1"/>
  <c r="LA34" i="2"/>
  <c r="LB34" i="2" s="1"/>
  <c r="LA33" i="2"/>
  <c r="LB33" i="2" s="1"/>
  <c r="LA32" i="2"/>
  <c r="LA31" i="2"/>
  <c r="LB31" i="2" s="1"/>
  <c r="LA30" i="2"/>
  <c r="LB30" i="2" s="1"/>
  <c r="LA29" i="2"/>
  <c r="LB29" i="2" s="1"/>
  <c r="LA28" i="2"/>
  <c r="LB28" i="2" s="1"/>
  <c r="LA27" i="2"/>
  <c r="LB27" i="2" s="1"/>
  <c r="LA26" i="2"/>
  <c r="LB26" i="2" s="1"/>
  <c r="LA25" i="2"/>
  <c r="LB25" i="2" s="1"/>
  <c r="LA24" i="2"/>
  <c r="LA23" i="2"/>
  <c r="LB23" i="2" s="1"/>
  <c r="LA22" i="2"/>
  <c r="LB22" i="2" s="1"/>
  <c r="LA21" i="2"/>
  <c r="LB21" i="2" s="1"/>
  <c r="LA20" i="2"/>
  <c r="LB20" i="2" s="1"/>
  <c r="LA19" i="2"/>
  <c r="LB19" i="2" s="1"/>
  <c r="LA18" i="2"/>
  <c r="LB18" i="2" s="1"/>
  <c r="LA17" i="2"/>
  <c r="LB17" i="2" s="1"/>
  <c r="LA16" i="2"/>
  <c r="LA15" i="2"/>
  <c r="LB15" i="2" s="1"/>
  <c r="LA14" i="2"/>
  <c r="LB14" i="2" s="1"/>
  <c r="LA13" i="2"/>
  <c r="LB13" i="2" s="1"/>
  <c r="LA12" i="2"/>
  <c r="LB12" i="2" s="1"/>
  <c r="LA11" i="2"/>
  <c r="LB11" i="2" s="1"/>
  <c r="LA10" i="2"/>
  <c r="LB10" i="2" s="1"/>
  <c r="LA9" i="2"/>
  <c r="LB9" i="2" s="1"/>
  <c r="LA8" i="2"/>
  <c r="LA7" i="2"/>
  <c r="LB7" i="2" s="1"/>
  <c r="LA6" i="2"/>
  <c r="LB6" i="2" s="1"/>
  <c r="LE131" i="2"/>
  <c r="LE130" i="2"/>
  <c r="LE129" i="2"/>
  <c r="LE128" i="2"/>
  <c r="LE127" i="2"/>
  <c r="LE126" i="2"/>
  <c r="LE125" i="2"/>
  <c r="LE124" i="2"/>
  <c r="LE123" i="2"/>
  <c r="LE122" i="2"/>
  <c r="LE121" i="2"/>
  <c r="LE120" i="2"/>
  <c r="LE119" i="2"/>
  <c r="LE118" i="2"/>
  <c r="LE117" i="2"/>
  <c r="LE116" i="2"/>
  <c r="LE115" i="2"/>
  <c r="LE114" i="2"/>
  <c r="LE113" i="2"/>
  <c r="LE112" i="2"/>
  <c r="LE111" i="2"/>
  <c r="LE110" i="2"/>
  <c r="LE109" i="2"/>
  <c r="LE108" i="2"/>
  <c r="LE107" i="2"/>
  <c r="LE106" i="2"/>
  <c r="LE105" i="2"/>
  <c r="LE104" i="2"/>
  <c r="LE103" i="2"/>
  <c r="LE102" i="2"/>
  <c r="LE101" i="2"/>
  <c r="LE100" i="2"/>
  <c r="LE99" i="2"/>
  <c r="LE98" i="2"/>
  <c r="LE97" i="2"/>
  <c r="LE96" i="2"/>
  <c r="LE95" i="2"/>
  <c r="LE94" i="2"/>
  <c r="LE93" i="2"/>
  <c r="LE92" i="2"/>
  <c r="LE91" i="2"/>
  <c r="LE90" i="2"/>
  <c r="LE89" i="2"/>
  <c r="LE88" i="2"/>
  <c r="LE87" i="2"/>
  <c r="LE86" i="2"/>
  <c r="LE85" i="2"/>
  <c r="LE84" i="2"/>
  <c r="LE83" i="2"/>
  <c r="LE82" i="2"/>
  <c r="LE81" i="2"/>
  <c r="LE80" i="2"/>
  <c r="LE79" i="2"/>
  <c r="LE78" i="2"/>
  <c r="LE77" i="2"/>
  <c r="LE76" i="2"/>
  <c r="LE75" i="2"/>
  <c r="LE74" i="2"/>
  <c r="LE73" i="2"/>
  <c r="LE72" i="2"/>
  <c r="LE71" i="2"/>
  <c r="LE70" i="2"/>
  <c r="LE69" i="2"/>
  <c r="LE68" i="2"/>
  <c r="LE67" i="2"/>
  <c r="LE66" i="2"/>
  <c r="LE65" i="2"/>
  <c r="LE64" i="2"/>
  <c r="LE63" i="2"/>
  <c r="LE62" i="2"/>
  <c r="LE61" i="2"/>
  <c r="LE60" i="2"/>
  <c r="LE59" i="2"/>
  <c r="LE58" i="2"/>
  <c r="LE57" i="2"/>
  <c r="LE56" i="2"/>
  <c r="LE55" i="2"/>
  <c r="LE54" i="2"/>
  <c r="LE53" i="2"/>
  <c r="LE52" i="2"/>
  <c r="LE51" i="2"/>
  <c r="LE50" i="2"/>
  <c r="LE49" i="2"/>
  <c r="LE48" i="2"/>
  <c r="LE47" i="2"/>
  <c r="LE46" i="2"/>
  <c r="LE45" i="2"/>
  <c r="LE44" i="2"/>
  <c r="LE43" i="2"/>
  <c r="LE42" i="2"/>
  <c r="LE41" i="2"/>
  <c r="LE40" i="2"/>
  <c r="LE39" i="2"/>
  <c r="LE38" i="2"/>
  <c r="LE37" i="2"/>
  <c r="LE36" i="2"/>
  <c r="LE35" i="2"/>
  <c r="LE34" i="2"/>
  <c r="LE33" i="2"/>
  <c r="LE32" i="2"/>
  <c r="LE31" i="2"/>
  <c r="LE30" i="2"/>
  <c r="LE29" i="2"/>
  <c r="LE28" i="2"/>
  <c r="LE27" i="2"/>
  <c r="LE26" i="2"/>
  <c r="LE25" i="2"/>
  <c r="LE24" i="2"/>
  <c r="LE23" i="2"/>
  <c r="LE22" i="2"/>
  <c r="LE21" i="2"/>
  <c r="LE20" i="2"/>
  <c r="LE19" i="2"/>
  <c r="LE18" i="2"/>
  <c r="LE17" i="2"/>
  <c r="LE16" i="2"/>
  <c r="LE15" i="2"/>
  <c r="LE14" i="2"/>
  <c r="LE13" i="2"/>
  <c r="LE12" i="2"/>
  <c r="LE11" i="2"/>
  <c r="LE10" i="2"/>
  <c r="LE9" i="2"/>
  <c r="LE8" i="2"/>
  <c r="LE7" i="2"/>
  <c r="LE6" i="2"/>
  <c r="LD131" i="2"/>
  <c r="LD130" i="2"/>
  <c r="LD129" i="2"/>
  <c r="LD128" i="2"/>
  <c r="LD127" i="2"/>
  <c r="LD126" i="2"/>
  <c r="LD125" i="2"/>
  <c r="LD124" i="2"/>
  <c r="LD123" i="2"/>
  <c r="LD122" i="2"/>
  <c r="LD121" i="2"/>
  <c r="LD120" i="2"/>
  <c r="LD119" i="2"/>
  <c r="LD118" i="2"/>
  <c r="LD117" i="2"/>
  <c r="LD116" i="2"/>
  <c r="LD115" i="2"/>
  <c r="LD114" i="2"/>
  <c r="LD113" i="2"/>
  <c r="LD112" i="2"/>
  <c r="LD111" i="2"/>
  <c r="LD110" i="2"/>
  <c r="LD109" i="2"/>
  <c r="LD108" i="2"/>
  <c r="LD107" i="2"/>
  <c r="LD106" i="2"/>
  <c r="LD105" i="2"/>
  <c r="LD104" i="2"/>
  <c r="LD103" i="2"/>
  <c r="LD102" i="2"/>
  <c r="LD101" i="2"/>
  <c r="LD100" i="2"/>
  <c r="LD99" i="2"/>
  <c r="LD98" i="2"/>
  <c r="LD97" i="2"/>
  <c r="LD96" i="2"/>
  <c r="LD95" i="2"/>
  <c r="LD94" i="2"/>
  <c r="LD93" i="2"/>
  <c r="LD92" i="2"/>
  <c r="LD91" i="2"/>
  <c r="LD90" i="2"/>
  <c r="LD89" i="2"/>
  <c r="LD88" i="2"/>
  <c r="LD87" i="2"/>
  <c r="LD86" i="2"/>
  <c r="LD85" i="2"/>
  <c r="LD84" i="2"/>
  <c r="LD83" i="2"/>
  <c r="LD82" i="2"/>
  <c r="LD81" i="2"/>
  <c r="LD80" i="2"/>
  <c r="LD79" i="2"/>
  <c r="LD78" i="2"/>
  <c r="LD77" i="2"/>
  <c r="LD76" i="2"/>
  <c r="LD75" i="2"/>
  <c r="LD74" i="2"/>
  <c r="LD73" i="2"/>
  <c r="LD72" i="2"/>
  <c r="LD71" i="2"/>
  <c r="LD70" i="2"/>
  <c r="LD69" i="2"/>
  <c r="LD68" i="2"/>
  <c r="LD67" i="2"/>
  <c r="LD66" i="2"/>
  <c r="LD65" i="2"/>
  <c r="LD64" i="2"/>
  <c r="LD63" i="2"/>
  <c r="LD62" i="2"/>
  <c r="LD61" i="2"/>
  <c r="LD60" i="2"/>
  <c r="LD59" i="2"/>
  <c r="LD58" i="2"/>
  <c r="LD57" i="2"/>
  <c r="LD56" i="2"/>
  <c r="LD55" i="2"/>
  <c r="LD54" i="2"/>
  <c r="LD53" i="2"/>
  <c r="LD52" i="2"/>
  <c r="LD51" i="2"/>
  <c r="LD50" i="2"/>
  <c r="LD49" i="2"/>
  <c r="LD48" i="2"/>
  <c r="LD47" i="2"/>
  <c r="LD46" i="2"/>
  <c r="LD45" i="2"/>
  <c r="LD44" i="2"/>
  <c r="LD43" i="2"/>
  <c r="LD42" i="2"/>
  <c r="LD41" i="2"/>
  <c r="LD40" i="2"/>
  <c r="LD39" i="2"/>
  <c r="LD38" i="2"/>
  <c r="LD37" i="2"/>
  <c r="LD36" i="2"/>
  <c r="LD35" i="2"/>
  <c r="LD34" i="2"/>
  <c r="LD33" i="2"/>
  <c r="LD32" i="2"/>
  <c r="LD31" i="2"/>
  <c r="LD30" i="2"/>
  <c r="LD29" i="2"/>
  <c r="LD28" i="2"/>
  <c r="LD27" i="2"/>
  <c r="LD26" i="2"/>
  <c r="LD25" i="2"/>
  <c r="LD24" i="2"/>
  <c r="LD23" i="2"/>
  <c r="LD22" i="2"/>
  <c r="LD21" i="2"/>
  <c r="LD20" i="2"/>
  <c r="LD19" i="2"/>
  <c r="LD18" i="2"/>
  <c r="LD17" i="2"/>
  <c r="LD16" i="2"/>
  <c r="LD15" i="2"/>
  <c r="LD14" i="2"/>
  <c r="LD13" i="2"/>
  <c r="LD12" i="2"/>
  <c r="LD11" i="2"/>
  <c r="LD10" i="2"/>
  <c r="LD9" i="2"/>
  <c r="LD8" i="2"/>
  <c r="LD7" i="2"/>
  <c r="LD6" i="2"/>
  <c r="LH131" i="2"/>
  <c r="LH130" i="2"/>
  <c r="LH129" i="2"/>
  <c r="LH128" i="2"/>
  <c r="LH127" i="2"/>
  <c r="LH126" i="2"/>
  <c r="LH125" i="2"/>
  <c r="LH124" i="2"/>
  <c r="LH123" i="2"/>
  <c r="LH122" i="2"/>
  <c r="LH121" i="2"/>
  <c r="LH120" i="2"/>
  <c r="LH119" i="2"/>
  <c r="LH118" i="2"/>
  <c r="LH117" i="2"/>
  <c r="LH116" i="2"/>
  <c r="LH115" i="2"/>
  <c r="LH114" i="2"/>
  <c r="LH113" i="2"/>
  <c r="LH112" i="2"/>
  <c r="LH111" i="2"/>
  <c r="LH110" i="2"/>
  <c r="LH109" i="2"/>
  <c r="LH108" i="2"/>
  <c r="LH107" i="2"/>
  <c r="LH106" i="2"/>
  <c r="LH105" i="2"/>
  <c r="LH104" i="2"/>
  <c r="LH103" i="2"/>
  <c r="LH102" i="2"/>
  <c r="LH101" i="2"/>
  <c r="LH100" i="2"/>
  <c r="LH99" i="2"/>
  <c r="LH98" i="2"/>
  <c r="LH97" i="2"/>
  <c r="LH96" i="2"/>
  <c r="LH95" i="2"/>
  <c r="LH94" i="2"/>
  <c r="LH93" i="2"/>
  <c r="LH92" i="2"/>
  <c r="LH91" i="2"/>
  <c r="LH90" i="2"/>
  <c r="LH89" i="2"/>
  <c r="LH88" i="2"/>
  <c r="LH87" i="2"/>
  <c r="LH86" i="2"/>
  <c r="LH85" i="2"/>
  <c r="LH84" i="2"/>
  <c r="LH83" i="2"/>
  <c r="LH82" i="2"/>
  <c r="LH81" i="2"/>
  <c r="LH80" i="2"/>
  <c r="LH79" i="2"/>
  <c r="LH78" i="2"/>
  <c r="LH77" i="2"/>
  <c r="LH76" i="2"/>
  <c r="LH75" i="2"/>
  <c r="LH74" i="2"/>
  <c r="LH73" i="2"/>
  <c r="LH72" i="2"/>
  <c r="LH71" i="2"/>
  <c r="LH70" i="2"/>
  <c r="LH69" i="2"/>
  <c r="LH68" i="2"/>
  <c r="LH67" i="2"/>
  <c r="LH66" i="2"/>
  <c r="LH65" i="2"/>
  <c r="LH64" i="2"/>
  <c r="LH63" i="2"/>
  <c r="LH62" i="2"/>
  <c r="LH61" i="2"/>
  <c r="LH60" i="2"/>
  <c r="LH59" i="2"/>
  <c r="LH58" i="2"/>
  <c r="LH57" i="2"/>
  <c r="LH56" i="2"/>
  <c r="LH55" i="2"/>
  <c r="LH54" i="2"/>
  <c r="LH53" i="2"/>
  <c r="LH52" i="2"/>
  <c r="LH51" i="2"/>
  <c r="LH50" i="2"/>
  <c r="LH49" i="2"/>
  <c r="LH48" i="2"/>
  <c r="LH47" i="2"/>
  <c r="LH46" i="2"/>
  <c r="LH45" i="2"/>
  <c r="LH44" i="2"/>
  <c r="LH43" i="2"/>
  <c r="LH42" i="2"/>
  <c r="LH41" i="2"/>
  <c r="LH40" i="2"/>
  <c r="LH39" i="2"/>
  <c r="LH38" i="2"/>
  <c r="LH37" i="2"/>
  <c r="LH36" i="2"/>
  <c r="LH35" i="2"/>
  <c r="LH34" i="2"/>
  <c r="LH33" i="2"/>
  <c r="LH32" i="2"/>
  <c r="LH31" i="2"/>
  <c r="LH30" i="2"/>
  <c r="LH29" i="2"/>
  <c r="LH28" i="2"/>
  <c r="LH27" i="2"/>
  <c r="LH26" i="2"/>
  <c r="LH25" i="2"/>
  <c r="LH24" i="2"/>
  <c r="LH23" i="2"/>
  <c r="LH22" i="2"/>
  <c r="LH21" i="2"/>
  <c r="LH20" i="2"/>
  <c r="LH19" i="2"/>
  <c r="LH18" i="2"/>
  <c r="LH17" i="2"/>
  <c r="LH16" i="2"/>
  <c r="LH15" i="2"/>
  <c r="LH14" i="2"/>
  <c r="LH13" i="2"/>
  <c r="LH12" i="2"/>
  <c r="LH11" i="2"/>
  <c r="LH10" i="2"/>
  <c r="LH9" i="2"/>
  <c r="LH8" i="2"/>
  <c r="LH7" i="2"/>
  <c r="LH6" i="2"/>
  <c r="LG131" i="2"/>
  <c r="LG130" i="2"/>
  <c r="LG129" i="2"/>
  <c r="LG128" i="2"/>
  <c r="LG127" i="2"/>
  <c r="LG126" i="2"/>
  <c r="LG125" i="2"/>
  <c r="LG124" i="2"/>
  <c r="LG123" i="2"/>
  <c r="LG122" i="2"/>
  <c r="LG121" i="2"/>
  <c r="LG120" i="2"/>
  <c r="LG119" i="2"/>
  <c r="LG118" i="2"/>
  <c r="LG117" i="2"/>
  <c r="LG116" i="2"/>
  <c r="LG115" i="2"/>
  <c r="LG114" i="2"/>
  <c r="LG113" i="2"/>
  <c r="LG112" i="2"/>
  <c r="LG111" i="2"/>
  <c r="LG110" i="2"/>
  <c r="LG109" i="2"/>
  <c r="LG108" i="2"/>
  <c r="LG107" i="2"/>
  <c r="LG106" i="2"/>
  <c r="LG105" i="2"/>
  <c r="LG104" i="2"/>
  <c r="LG103" i="2"/>
  <c r="LG102" i="2"/>
  <c r="LG101" i="2"/>
  <c r="LG100" i="2"/>
  <c r="LG99" i="2"/>
  <c r="LG98" i="2"/>
  <c r="LG97" i="2"/>
  <c r="LG96" i="2"/>
  <c r="LG95" i="2"/>
  <c r="LG94" i="2"/>
  <c r="LG93" i="2"/>
  <c r="LG92" i="2"/>
  <c r="LG91" i="2"/>
  <c r="LG90" i="2"/>
  <c r="LG89" i="2"/>
  <c r="LG88" i="2"/>
  <c r="LG87" i="2"/>
  <c r="LG86" i="2"/>
  <c r="LG85" i="2"/>
  <c r="LG84" i="2"/>
  <c r="LG83" i="2"/>
  <c r="LG82" i="2"/>
  <c r="LG81" i="2"/>
  <c r="LG80" i="2"/>
  <c r="LG79" i="2"/>
  <c r="LG78" i="2"/>
  <c r="LG77" i="2"/>
  <c r="LG76" i="2"/>
  <c r="LG75" i="2"/>
  <c r="LG74" i="2"/>
  <c r="LG73" i="2"/>
  <c r="LG72" i="2"/>
  <c r="LG71" i="2"/>
  <c r="LG70" i="2"/>
  <c r="LG69" i="2"/>
  <c r="LG68" i="2"/>
  <c r="LG67" i="2"/>
  <c r="LG66" i="2"/>
  <c r="LG65" i="2"/>
  <c r="LG64" i="2"/>
  <c r="LG63" i="2"/>
  <c r="LG62" i="2"/>
  <c r="LG61" i="2"/>
  <c r="LG60" i="2"/>
  <c r="LG59" i="2"/>
  <c r="LG58" i="2"/>
  <c r="LG57" i="2"/>
  <c r="LG56" i="2"/>
  <c r="LG55" i="2"/>
  <c r="LG54" i="2"/>
  <c r="LG53" i="2"/>
  <c r="LG52" i="2"/>
  <c r="LG51" i="2"/>
  <c r="LG50" i="2"/>
  <c r="LG49" i="2"/>
  <c r="LG48" i="2"/>
  <c r="LG47" i="2"/>
  <c r="LG46" i="2"/>
  <c r="LG45" i="2"/>
  <c r="LG44" i="2"/>
  <c r="LG43" i="2"/>
  <c r="LG42" i="2"/>
  <c r="LG41" i="2"/>
  <c r="LG40" i="2"/>
  <c r="LG39" i="2"/>
  <c r="LG38" i="2"/>
  <c r="LG37" i="2"/>
  <c r="LG36" i="2"/>
  <c r="LG35" i="2"/>
  <c r="LG34" i="2"/>
  <c r="LG33" i="2"/>
  <c r="LG32" i="2"/>
  <c r="LG31" i="2"/>
  <c r="LG30" i="2"/>
  <c r="LG29" i="2"/>
  <c r="LG28" i="2"/>
  <c r="LG27" i="2"/>
  <c r="LG26" i="2"/>
  <c r="LG25" i="2"/>
  <c r="LG24" i="2"/>
  <c r="LG23" i="2"/>
  <c r="LG22" i="2"/>
  <c r="LG21" i="2"/>
  <c r="LG20" i="2"/>
  <c r="LG19" i="2"/>
  <c r="LG18" i="2"/>
  <c r="LG17" i="2"/>
  <c r="LG16" i="2"/>
  <c r="LG15" i="2"/>
  <c r="LG14" i="2"/>
  <c r="LG13" i="2"/>
  <c r="LG12" i="2"/>
  <c r="LG11" i="2"/>
  <c r="LG10" i="2"/>
  <c r="LG9" i="2"/>
  <c r="LG8" i="2"/>
  <c r="LG7" i="2"/>
  <c r="LG6" i="2"/>
  <c r="LK131" i="2"/>
  <c r="LK130" i="2"/>
  <c r="LK129" i="2"/>
  <c r="LK128" i="2"/>
  <c r="LK127" i="2"/>
  <c r="LK126" i="2"/>
  <c r="LK125" i="2"/>
  <c r="LK124" i="2"/>
  <c r="LK123" i="2"/>
  <c r="LK122" i="2"/>
  <c r="LK121" i="2"/>
  <c r="LK120" i="2"/>
  <c r="LK119" i="2"/>
  <c r="LK118" i="2"/>
  <c r="LK117" i="2"/>
  <c r="LK116" i="2"/>
  <c r="LK115" i="2"/>
  <c r="LK114" i="2"/>
  <c r="LK113" i="2"/>
  <c r="LK112" i="2"/>
  <c r="LK111" i="2"/>
  <c r="LK110" i="2"/>
  <c r="LK109" i="2"/>
  <c r="LK108" i="2"/>
  <c r="LK107" i="2"/>
  <c r="LK106" i="2"/>
  <c r="LK105" i="2"/>
  <c r="LK104" i="2"/>
  <c r="LK103" i="2"/>
  <c r="LK102" i="2"/>
  <c r="LK101" i="2"/>
  <c r="LK100" i="2"/>
  <c r="LK99" i="2"/>
  <c r="LK98" i="2"/>
  <c r="LK97" i="2"/>
  <c r="LK96" i="2"/>
  <c r="LK95" i="2"/>
  <c r="LK94" i="2"/>
  <c r="LK93" i="2"/>
  <c r="LK92" i="2"/>
  <c r="LK91" i="2"/>
  <c r="LK90" i="2"/>
  <c r="LK89" i="2"/>
  <c r="LK88" i="2"/>
  <c r="LK87" i="2"/>
  <c r="LK86" i="2"/>
  <c r="LK85" i="2"/>
  <c r="LK84" i="2"/>
  <c r="LK83" i="2"/>
  <c r="LK82" i="2"/>
  <c r="LK81" i="2"/>
  <c r="LK80" i="2"/>
  <c r="LK79" i="2"/>
  <c r="LK78" i="2"/>
  <c r="LK77" i="2"/>
  <c r="LK76" i="2"/>
  <c r="LK75" i="2"/>
  <c r="LK74" i="2"/>
  <c r="LK73" i="2"/>
  <c r="LK72" i="2"/>
  <c r="LK71" i="2"/>
  <c r="LK70" i="2"/>
  <c r="LK69" i="2"/>
  <c r="LK68" i="2"/>
  <c r="LK67" i="2"/>
  <c r="LK66" i="2"/>
  <c r="LK65" i="2"/>
  <c r="LK64" i="2"/>
  <c r="LK63" i="2"/>
  <c r="LK62" i="2"/>
  <c r="LK61" i="2"/>
  <c r="LK60" i="2"/>
  <c r="LK59" i="2"/>
  <c r="LK58" i="2"/>
  <c r="LK57" i="2"/>
  <c r="LK56" i="2"/>
  <c r="LK55" i="2"/>
  <c r="LK54" i="2"/>
  <c r="LK53" i="2"/>
  <c r="LK52" i="2"/>
  <c r="LK51" i="2"/>
  <c r="LK50" i="2"/>
  <c r="LK49" i="2"/>
  <c r="LK48" i="2"/>
  <c r="LK47" i="2"/>
  <c r="LK46" i="2"/>
  <c r="LK45" i="2"/>
  <c r="LK44" i="2"/>
  <c r="LK43" i="2"/>
  <c r="LK42" i="2"/>
  <c r="LK41" i="2"/>
  <c r="LK40" i="2"/>
  <c r="LK39" i="2"/>
  <c r="LK38" i="2"/>
  <c r="LK37" i="2"/>
  <c r="LK36" i="2"/>
  <c r="LK35" i="2"/>
  <c r="LK34" i="2"/>
  <c r="LK33" i="2"/>
  <c r="LK32" i="2"/>
  <c r="LK31" i="2"/>
  <c r="LK30" i="2"/>
  <c r="LK29" i="2"/>
  <c r="LK28" i="2"/>
  <c r="LK27" i="2"/>
  <c r="LK26" i="2"/>
  <c r="LK25" i="2"/>
  <c r="LK24" i="2"/>
  <c r="LK23" i="2"/>
  <c r="LK22" i="2"/>
  <c r="LK21" i="2"/>
  <c r="LK20" i="2"/>
  <c r="LK19" i="2"/>
  <c r="LK18" i="2"/>
  <c r="LK17" i="2"/>
  <c r="LK16" i="2"/>
  <c r="LK15" i="2"/>
  <c r="LK14" i="2"/>
  <c r="LK13" i="2"/>
  <c r="LK12" i="2"/>
  <c r="LK11" i="2"/>
  <c r="LK10" i="2"/>
  <c r="LK9" i="2"/>
  <c r="LK8" i="2"/>
  <c r="LK7" i="2"/>
  <c r="LK6" i="2"/>
  <c r="LJ131" i="2"/>
  <c r="LJ130" i="2"/>
  <c r="LJ129" i="2"/>
  <c r="LJ128" i="2"/>
  <c r="LJ127" i="2"/>
  <c r="LJ126" i="2"/>
  <c r="LJ125" i="2"/>
  <c r="LJ124" i="2"/>
  <c r="LJ123" i="2"/>
  <c r="LJ122" i="2"/>
  <c r="LJ121" i="2"/>
  <c r="LJ120" i="2"/>
  <c r="LJ119" i="2"/>
  <c r="LJ118" i="2"/>
  <c r="LJ117" i="2"/>
  <c r="LJ116" i="2"/>
  <c r="LJ115" i="2"/>
  <c r="LJ114" i="2"/>
  <c r="LJ113" i="2"/>
  <c r="LJ112" i="2"/>
  <c r="LJ111" i="2"/>
  <c r="LJ110" i="2"/>
  <c r="LJ109" i="2"/>
  <c r="LJ108" i="2"/>
  <c r="LJ107" i="2"/>
  <c r="LJ106" i="2"/>
  <c r="LJ105" i="2"/>
  <c r="LJ104" i="2"/>
  <c r="LJ103" i="2"/>
  <c r="LJ102" i="2"/>
  <c r="LJ101" i="2"/>
  <c r="LJ100" i="2"/>
  <c r="LJ99" i="2"/>
  <c r="LJ98" i="2"/>
  <c r="LJ97" i="2"/>
  <c r="LJ96" i="2"/>
  <c r="LJ95" i="2"/>
  <c r="LJ94" i="2"/>
  <c r="LJ93" i="2"/>
  <c r="LJ92" i="2"/>
  <c r="LJ91" i="2"/>
  <c r="LJ90" i="2"/>
  <c r="LJ89" i="2"/>
  <c r="LJ88" i="2"/>
  <c r="LJ87" i="2"/>
  <c r="LJ86" i="2"/>
  <c r="LJ85" i="2"/>
  <c r="LJ84" i="2"/>
  <c r="LJ83" i="2"/>
  <c r="LJ82" i="2"/>
  <c r="LJ81" i="2"/>
  <c r="LJ80" i="2"/>
  <c r="LJ79" i="2"/>
  <c r="LJ78" i="2"/>
  <c r="LJ77" i="2"/>
  <c r="LJ76" i="2"/>
  <c r="LJ75" i="2"/>
  <c r="LJ74" i="2"/>
  <c r="LJ73" i="2"/>
  <c r="LJ72" i="2"/>
  <c r="LJ71" i="2"/>
  <c r="LJ70" i="2"/>
  <c r="LJ69" i="2"/>
  <c r="LJ68" i="2"/>
  <c r="LJ67" i="2"/>
  <c r="LJ66" i="2"/>
  <c r="LJ65" i="2"/>
  <c r="LJ64" i="2"/>
  <c r="LJ63" i="2"/>
  <c r="LJ62" i="2"/>
  <c r="LJ61" i="2"/>
  <c r="LJ60" i="2"/>
  <c r="LJ59" i="2"/>
  <c r="LJ58" i="2"/>
  <c r="LJ57" i="2"/>
  <c r="LJ56" i="2"/>
  <c r="LJ55" i="2"/>
  <c r="LJ54" i="2"/>
  <c r="LJ53" i="2"/>
  <c r="LJ52" i="2"/>
  <c r="LJ51" i="2"/>
  <c r="LJ50" i="2"/>
  <c r="LJ49" i="2"/>
  <c r="LJ48" i="2"/>
  <c r="LJ47" i="2"/>
  <c r="LJ46" i="2"/>
  <c r="LJ45" i="2"/>
  <c r="LJ44" i="2"/>
  <c r="LJ43" i="2"/>
  <c r="LJ42" i="2"/>
  <c r="LJ41" i="2"/>
  <c r="LJ40" i="2"/>
  <c r="LJ39" i="2"/>
  <c r="LJ38" i="2"/>
  <c r="LJ37" i="2"/>
  <c r="LJ36" i="2"/>
  <c r="LJ35" i="2"/>
  <c r="LJ34" i="2"/>
  <c r="LJ33" i="2"/>
  <c r="LJ32" i="2"/>
  <c r="LJ31" i="2"/>
  <c r="LJ30" i="2"/>
  <c r="LJ29" i="2"/>
  <c r="LJ28" i="2"/>
  <c r="LJ27" i="2"/>
  <c r="LJ26" i="2"/>
  <c r="LJ25" i="2"/>
  <c r="LJ24" i="2"/>
  <c r="LJ23" i="2"/>
  <c r="LJ22" i="2"/>
  <c r="LJ21" i="2"/>
  <c r="LJ20" i="2"/>
  <c r="LJ19" i="2"/>
  <c r="LJ18" i="2"/>
  <c r="LJ17" i="2"/>
  <c r="LJ16" i="2"/>
  <c r="LJ15" i="2"/>
  <c r="LJ14" i="2"/>
  <c r="LJ13" i="2"/>
  <c r="LJ12" i="2"/>
  <c r="LJ11" i="2"/>
  <c r="LJ10" i="2"/>
  <c r="LJ9" i="2"/>
  <c r="LJ8" i="2"/>
  <c r="LJ7" i="2"/>
  <c r="LJ6" i="2"/>
  <c r="KS131" i="2"/>
  <c r="KS130" i="2"/>
  <c r="KS129" i="2"/>
  <c r="KS128" i="2"/>
  <c r="KS127" i="2"/>
  <c r="KS126" i="2"/>
  <c r="KS125" i="2"/>
  <c r="KS124" i="2"/>
  <c r="KS123" i="2"/>
  <c r="KS122" i="2"/>
  <c r="KS121" i="2"/>
  <c r="KS120" i="2"/>
  <c r="KS119" i="2"/>
  <c r="KS118" i="2"/>
  <c r="KS117" i="2"/>
  <c r="KS116" i="2"/>
  <c r="KS115" i="2"/>
  <c r="KS114" i="2"/>
  <c r="KS113" i="2"/>
  <c r="KS112" i="2"/>
  <c r="KS111" i="2"/>
  <c r="KS110" i="2"/>
  <c r="KS109" i="2"/>
  <c r="KS108" i="2"/>
  <c r="KS107" i="2"/>
  <c r="KS106" i="2"/>
  <c r="KS105" i="2"/>
  <c r="KS104" i="2"/>
  <c r="KS103" i="2"/>
  <c r="KS102" i="2"/>
  <c r="KS101" i="2"/>
  <c r="KS100" i="2"/>
  <c r="KS99" i="2"/>
  <c r="KS98" i="2"/>
  <c r="KS97" i="2"/>
  <c r="KS96" i="2"/>
  <c r="KS95" i="2"/>
  <c r="KS94" i="2"/>
  <c r="KS93" i="2"/>
  <c r="KS92" i="2"/>
  <c r="KS91" i="2"/>
  <c r="KS90" i="2"/>
  <c r="KS89" i="2"/>
  <c r="KS88" i="2"/>
  <c r="KS87" i="2"/>
  <c r="KS86" i="2"/>
  <c r="KS85" i="2"/>
  <c r="KS84" i="2"/>
  <c r="KS83" i="2"/>
  <c r="KS82" i="2"/>
  <c r="KS81" i="2"/>
  <c r="KS80" i="2"/>
  <c r="KS79" i="2"/>
  <c r="KS78" i="2"/>
  <c r="KS77" i="2"/>
  <c r="KS76" i="2"/>
  <c r="KS75" i="2"/>
  <c r="KS74" i="2"/>
  <c r="KS73" i="2"/>
  <c r="KS72" i="2"/>
  <c r="KS71" i="2"/>
  <c r="KS70" i="2"/>
  <c r="KS69" i="2"/>
  <c r="KS68" i="2"/>
  <c r="KS67" i="2"/>
  <c r="KS66" i="2"/>
  <c r="KS65" i="2"/>
  <c r="KS64" i="2"/>
  <c r="KS63" i="2"/>
  <c r="KS62" i="2"/>
  <c r="KS61" i="2"/>
  <c r="KS60" i="2"/>
  <c r="KS59" i="2"/>
  <c r="KS58" i="2"/>
  <c r="KS57" i="2"/>
  <c r="KS56" i="2"/>
  <c r="KS55" i="2"/>
  <c r="KS54" i="2"/>
  <c r="KS53" i="2"/>
  <c r="KS52" i="2"/>
  <c r="KS51" i="2"/>
  <c r="KS50" i="2"/>
  <c r="KS49" i="2"/>
  <c r="KS48" i="2"/>
  <c r="KS47" i="2"/>
  <c r="KS46" i="2"/>
  <c r="KS45" i="2"/>
  <c r="KS44" i="2"/>
  <c r="KS43" i="2"/>
  <c r="KS42" i="2"/>
  <c r="KS41" i="2"/>
  <c r="KS40" i="2"/>
  <c r="KS39" i="2"/>
  <c r="KS38" i="2"/>
  <c r="KS37" i="2"/>
  <c r="KS36" i="2"/>
  <c r="KS35" i="2"/>
  <c r="KS34" i="2"/>
  <c r="KS33" i="2"/>
  <c r="KS32" i="2"/>
  <c r="KS31" i="2"/>
  <c r="KS30" i="2"/>
  <c r="KS29" i="2"/>
  <c r="KS28" i="2"/>
  <c r="KS27" i="2"/>
  <c r="KS26" i="2"/>
  <c r="KS25" i="2"/>
  <c r="KS24" i="2"/>
  <c r="KS23" i="2"/>
  <c r="KS22" i="2"/>
  <c r="KS21" i="2"/>
  <c r="KS20" i="2"/>
  <c r="KS19" i="2"/>
  <c r="KS18" i="2"/>
  <c r="KS17" i="2"/>
  <c r="KS16" i="2"/>
  <c r="KS15" i="2"/>
  <c r="KS14" i="2"/>
  <c r="KS13" i="2"/>
  <c r="KS12" i="2"/>
  <c r="KS11" i="2"/>
  <c r="KS10" i="2"/>
  <c r="KS9" i="2"/>
  <c r="KS8" i="2"/>
  <c r="KS7" i="2"/>
  <c r="KS6" i="2"/>
  <c r="KR131" i="2"/>
  <c r="KR130" i="2"/>
  <c r="KR129" i="2"/>
  <c r="KR128" i="2"/>
  <c r="KR127" i="2"/>
  <c r="KR126" i="2"/>
  <c r="KR125" i="2"/>
  <c r="KR124" i="2"/>
  <c r="KR123" i="2"/>
  <c r="KR122" i="2"/>
  <c r="KR121" i="2"/>
  <c r="KR120" i="2"/>
  <c r="KR119" i="2"/>
  <c r="KR118" i="2"/>
  <c r="KR117" i="2"/>
  <c r="KR116" i="2"/>
  <c r="KR115" i="2"/>
  <c r="KR114" i="2"/>
  <c r="KR113" i="2"/>
  <c r="KR112" i="2"/>
  <c r="KR111" i="2"/>
  <c r="KR110" i="2"/>
  <c r="KR109" i="2"/>
  <c r="KR108" i="2"/>
  <c r="KR107" i="2"/>
  <c r="KR106" i="2"/>
  <c r="KR105" i="2"/>
  <c r="KR104" i="2"/>
  <c r="KR103" i="2"/>
  <c r="KR102" i="2"/>
  <c r="KR101" i="2"/>
  <c r="KR100" i="2"/>
  <c r="KR99" i="2"/>
  <c r="KR98" i="2"/>
  <c r="KR97" i="2"/>
  <c r="KR96" i="2"/>
  <c r="KR95" i="2"/>
  <c r="KR94" i="2"/>
  <c r="KR93" i="2"/>
  <c r="KR92" i="2"/>
  <c r="KR91" i="2"/>
  <c r="KR90" i="2"/>
  <c r="KR89" i="2"/>
  <c r="KR88" i="2"/>
  <c r="KR87" i="2"/>
  <c r="KR86" i="2"/>
  <c r="KR85" i="2"/>
  <c r="KR84" i="2"/>
  <c r="KR83" i="2"/>
  <c r="KR82" i="2"/>
  <c r="KR81" i="2"/>
  <c r="KR80" i="2"/>
  <c r="KR79" i="2"/>
  <c r="KR78" i="2"/>
  <c r="KR77" i="2"/>
  <c r="KR76" i="2"/>
  <c r="KR75" i="2"/>
  <c r="KR74" i="2"/>
  <c r="KR73" i="2"/>
  <c r="KR72" i="2"/>
  <c r="KR71" i="2"/>
  <c r="KR70" i="2"/>
  <c r="KR69" i="2"/>
  <c r="KR68" i="2"/>
  <c r="KR67" i="2"/>
  <c r="KR66" i="2"/>
  <c r="KR65" i="2"/>
  <c r="KR64" i="2"/>
  <c r="KR63" i="2"/>
  <c r="KR62" i="2"/>
  <c r="KR61" i="2"/>
  <c r="KR60" i="2"/>
  <c r="KR59" i="2"/>
  <c r="KR58" i="2"/>
  <c r="KR57" i="2"/>
  <c r="KR56" i="2"/>
  <c r="KR55" i="2"/>
  <c r="KR54" i="2"/>
  <c r="KR53" i="2"/>
  <c r="KR52" i="2"/>
  <c r="KR51" i="2"/>
  <c r="KR50" i="2"/>
  <c r="KR49" i="2"/>
  <c r="KR48" i="2"/>
  <c r="KR47" i="2"/>
  <c r="KR46" i="2"/>
  <c r="KR45" i="2"/>
  <c r="KR44" i="2"/>
  <c r="KR43" i="2"/>
  <c r="KR42" i="2"/>
  <c r="KR41" i="2"/>
  <c r="KR40" i="2"/>
  <c r="KR39" i="2"/>
  <c r="KR38" i="2"/>
  <c r="KR37" i="2"/>
  <c r="KR36" i="2"/>
  <c r="KR35" i="2"/>
  <c r="KR34" i="2"/>
  <c r="KR33" i="2"/>
  <c r="KR32" i="2"/>
  <c r="KR31" i="2"/>
  <c r="KR30" i="2"/>
  <c r="KR29" i="2"/>
  <c r="KR28" i="2"/>
  <c r="KR27" i="2"/>
  <c r="KR26" i="2"/>
  <c r="KR25" i="2"/>
  <c r="KR24" i="2"/>
  <c r="KR23" i="2"/>
  <c r="KR22" i="2"/>
  <c r="KR21" i="2"/>
  <c r="KR20" i="2"/>
  <c r="KR19" i="2"/>
  <c r="KR18" i="2"/>
  <c r="KR17" i="2"/>
  <c r="KR16" i="2"/>
  <c r="KR15" i="2"/>
  <c r="KR14" i="2"/>
  <c r="KR13" i="2"/>
  <c r="KR12" i="2"/>
  <c r="KR11" i="2"/>
  <c r="KR10" i="2"/>
  <c r="KR9" i="2"/>
  <c r="KR8" i="2"/>
  <c r="KR7" i="2"/>
  <c r="KR6" i="2"/>
  <c r="KP131" i="2"/>
  <c r="KP130" i="2"/>
  <c r="KP129" i="2"/>
  <c r="KP128" i="2"/>
  <c r="KP127" i="2"/>
  <c r="KP126" i="2"/>
  <c r="KP125" i="2"/>
  <c r="KP124" i="2"/>
  <c r="KP123" i="2"/>
  <c r="KP122" i="2"/>
  <c r="KP121" i="2"/>
  <c r="KP120" i="2"/>
  <c r="KP119" i="2"/>
  <c r="KP118" i="2"/>
  <c r="KP117" i="2"/>
  <c r="KP116" i="2"/>
  <c r="KP115" i="2"/>
  <c r="KP114" i="2"/>
  <c r="KP113" i="2"/>
  <c r="KP112" i="2"/>
  <c r="KP111" i="2"/>
  <c r="KP110" i="2"/>
  <c r="KP109" i="2"/>
  <c r="KP108" i="2"/>
  <c r="KP107" i="2"/>
  <c r="KP106" i="2"/>
  <c r="KP105" i="2"/>
  <c r="KP104" i="2"/>
  <c r="KP103" i="2"/>
  <c r="KP102" i="2"/>
  <c r="KP101" i="2"/>
  <c r="KP100" i="2"/>
  <c r="KP99" i="2"/>
  <c r="KP98" i="2"/>
  <c r="KP97" i="2"/>
  <c r="KP96" i="2"/>
  <c r="KP95" i="2"/>
  <c r="KP94" i="2"/>
  <c r="KP93" i="2"/>
  <c r="KP92" i="2"/>
  <c r="KP91" i="2"/>
  <c r="KP90" i="2"/>
  <c r="KP89" i="2"/>
  <c r="KP88" i="2"/>
  <c r="KP87" i="2"/>
  <c r="KP86" i="2"/>
  <c r="KP85" i="2"/>
  <c r="KP84" i="2"/>
  <c r="KP83" i="2"/>
  <c r="KP82" i="2"/>
  <c r="KP81" i="2"/>
  <c r="KP80" i="2"/>
  <c r="KP79" i="2"/>
  <c r="KP78" i="2"/>
  <c r="KP77" i="2"/>
  <c r="KP76" i="2"/>
  <c r="KP75" i="2"/>
  <c r="KP74" i="2"/>
  <c r="KP73" i="2"/>
  <c r="KP72" i="2"/>
  <c r="KP71" i="2"/>
  <c r="KP70" i="2"/>
  <c r="KP69" i="2"/>
  <c r="KP68" i="2"/>
  <c r="KP67" i="2"/>
  <c r="KP66" i="2"/>
  <c r="KP65" i="2"/>
  <c r="KP64" i="2"/>
  <c r="KP63" i="2"/>
  <c r="KP62" i="2"/>
  <c r="KP61" i="2"/>
  <c r="KP60" i="2"/>
  <c r="KP59" i="2"/>
  <c r="KP58" i="2"/>
  <c r="KP57" i="2"/>
  <c r="KP56" i="2"/>
  <c r="KP55" i="2"/>
  <c r="KP54" i="2"/>
  <c r="KP53" i="2"/>
  <c r="KP52" i="2"/>
  <c r="KP51" i="2"/>
  <c r="KP50" i="2"/>
  <c r="KP49" i="2"/>
  <c r="KP48" i="2"/>
  <c r="KP47" i="2"/>
  <c r="KP46" i="2"/>
  <c r="KP45" i="2"/>
  <c r="KP44" i="2"/>
  <c r="KP43" i="2"/>
  <c r="KP42" i="2"/>
  <c r="KP41" i="2"/>
  <c r="KP40" i="2"/>
  <c r="KP39" i="2"/>
  <c r="KP38" i="2"/>
  <c r="KP37" i="2"/>
  <c r="KP36" i="2"/>
  <c r="KP35" i="2"/>
  <c r="KP34" i="2"/>
  <c r="KP33" i="2"/>
  <c r="KP32" i="2"/>
  <c r="KP31" i="2"/>
  <c r="KP30" i="2"/>
  <c r="KP29" i="2"/>
  <c r="KP28" i="2"/>
  <c r="KP27" i="2"/>
  <c r="KP26" i="2"/>
  <c r="KP25" i="2"/>
  <c r="KP24" i="2"/>
  <c r="KP23" i="2"/>
  <c r="KP22" i="2"/>
  <c r="KP21" i="2"/>
  <c r="KP20" i="2"/>
  <c r="KP19" i="2"/>
  <c r="KP18" i="2"/>
  <c r="KP17" i="2"/>
  <c r="KP16" i="2"/>
  <c r="KP15" i="2"/>
  <c r="KP14" i="2"/>
  <c r="KP13" i="2"/>
  <c r="KP12" i="2"/>
  <c r="KP11" i="2"/>
  <c r="KP10" i="2"/>
  <c r="KP9" i="2"/>
  <c r="KP8" i="2"/>
  <c r="KP7" i="2"/>
  <c r="KP6" i="2"/>
  <c r="KO131" i="2"/>
  <c r="KO130" i="2"/>
  <c r="KO129" i="2"/>
  <c r="KO128" i="2"/>
  <c r="KO127" i="2"/>
  <c r="KO126" i="2"/>
  <c r="KO125" i="2"/>
  <c r="KO124" i="2"/>
  <c r="KO123" i="2"/>
  <c r="KO122" i="2"/>
  <c r="KO121" i="2"/>
  <c r="KO120" i="2"/>
  <c r="KO119" i="2"/>
  <c r="KO118" i="2"/>
  <c r="KO117" i="2"/>
  <c r="KO116" i="2"/>
  <c r="KO115" i="2"/>
  <c r="KO114" i="2"/>
  <c r="KO113" i="2"/>
  <c r="KO112" i="2"/>
  <c r="KO111" i="2"/>
  <c r="KO110" i="2"/>
  <c r="KO109" i="2"/>
  <c r="KO108" i="2"/>
  <c r="KO107" i="2"/>
  <c r="KO106" i="2"/>
  <c r="KO105" i="2"/>
  <c r="KO104" i="2"/>
  <c r="KO103" i="2"/>
  <c r="KO102" i="2"/>
  <c r="KO101" i="2"/>
  <c r="KO100" i="2"/>
  <c r="KO99" i="2"/>
  <c r="KO98" i="2"/>
  <c r="KO97" i="2"/>
  <c r="KO96" i="2"/>
  <c r="KO95" i="2"/>
  <c r="KO94" i="2"/>
  <c r="KO93" i="2"/>
  <c r="KO92" i="2"/>
  <c r="KO91" i="2"/>
  <c r="KO90" i="2"/>
  <c r="KO89" i="2"/>
  <c r="KO88" i="2"/>
  <c r="KO87" i="2"/>
  <c r="KO86" i="2"/>
  <c r="KO85" i="2"/>
  <c r="KO84" i="2"/>
  <c r="KO83" i="2"/>
  <c r="KO82" i="2"/>
  <c r="KO81" i="2"/>
  <c r="KO80" i="2"/>
  <c r="KO79" i="2"/>
  <c r="KO78" i="2"/>
  <c r="KO77" i="2"/>
  <c r="KO76" i="2"/>
  <c r="KO75" i="2"/>
  <c r="KO74" i="2"/>
  <c r="KO73" i="2"/>
  <c r="KO72" i="2"/>
  <c r="KO71" i="2"/>
  <c r="KO70" i="2"/>
  <c r="KO69" i="2"/>
  <c r="KO68" i="2"/>
  <c r="KO67" i="2"/>
  <c r="KO66" i="2"/>
  <c r="KO65" i="2"/>
  <c r="KO64" i="2"/>
  <c r="KO63" i="2"/>
  <c r="KO62" i="2"/>
  <c r="KO61" i="2"/>
  <c r="KO60" i="2"/>
  <c r="KO59" i="2"/>
  <c r="KO58" i="2"/>
  <c r="KO57" i="2"/>
  <c r="KO56" i="2"/>
  <c r="KO55" i="2"/>
  <c r="KO54" i="2"/>
  <c r="KO53" i="2"/>
  <c r="KO52" i="2"/>
  <c r="KO51" i="2"/>
  <c r="KO50" i="2"/>
  <c r="KO49" i="2"/>
  <c r="KO48" i="2"/>
  <c r="KO47" i="2"/>
  <c r="KO46" i="2"/>
  <c r="KO45" i="2"/>
  <c r="KO44" i="2"/>
  <c r="KO43" i="2"/>
  <c r="KO42" i="2"/>
  <c r="KO41" i="2"/>
  <c r="KO40" i="2"/>
  <c r="KO39" i="2"/>
  <c r="KO38" i="2"/>
  <c r="KO37" i="2"/>
  <c r="KO36" i="2"/>
  <c r="KO35" i="2"/>
  <c r="KO34" i="2"/>
  <c r="KO33" i="2"/>
  <c r="KO32" i="2"/>
  <c r="KO31" i="2"/>
  <c r="KO30" i="2"/>
  <c r="KO29" i="2"/>
  <c r="KO28" i="2"/>
  <c r="KO27" i="2"/>
  <c r="KO26" i="2"/>
  <c r="KO25" i="2"/>
  <c r="KO24" i="2"/>
  <c r="KO23" i="2"/>
  <c r="KO22" i="2"/>
  <c r="KO21" i="2"/>
  <c r="KO20" i="2"/>
  <c r="KO19" i="2"/>
  <c r="KO18" i="2"/>
  <c r="KO17" i="2"/>
  <c r="KO16" i="2"/>
  <c r="KO15" i="2"/>
  <c r="KO14" i="2"/>
  <c r="KO13" i="2"/>
  <c r="KO12" i="2"/>
  <c r="KO11" i="2"/>
  <c r="KO10" i="2"/>
  <c r="KO9" i="2"/>
  <c r="KO8" i="2"/>
  <c r="KO7" i="2"/>
  <c r="KO6" i="2"/>
  <c r="KM131" i="2"/>
  <c r="KM130" i="2"/>
  <c r="KM129" i="2"/>
  <c r="KM128" i="2"/>
  <c r="KM127" i="2"/>
  <c r="KM126" i="2"/>
  <c r="KM125" i="2"/>
  <c r="KM124" i="2"/>
  <c r="KM123" i="2"/>
  <c r="KM122" i="2"/>
  <c r="KM121" i="2"/>
  <c r="KM120" i="2"/>
  <c r="KM119" i="2"/>
  <c r="KM118" i="2"/>
  <c r="KM117" i="2"/>
  <c r="KM116" i="2"/>
  <c r="KM115" i="2"/>
  <c r="KM114" i="2"/>
  <c r="KM113" i="2"/>
  <c r="KM112" i="2"/>
  <c r="KM111" i="2"/>
  <c r="KM110" i="2"/>
  <c r="KM109" i="2"/>
  <c r="KM108" i="2"/>
  <c r="KM107" i="2"/>
  <c r="KM106" i="2"/>
  <c r="KM105" i="2"/>
  <c r="KM104" i="2"/>
  <c r="KM103" i="2"/>
  <c r="KM102" i="2"/>
  <c r="KM101" i="2"/>
  <c r="KM100" i="2"/>
  <c r="KM99" i="2"/>
  <c r="KM98" i="2"/>
  <c r="KM97" i="2"/>
  <c r="KM96" i="2"/>
  <c r="KM95" i="2"/>
  <c r="KM94" i="2"/>
  <c r="KM93" i="2"/>
  <c r="KM92" i="2"/>
  <c r="KM91" i="2"/>
  <c r="KM90" i="2"/>
  <c r="KM89" i="2"/>
  <c r="KM88" i="2"/>
  <c r="KM87" i="2"/>
  <c r="KM86" i="2"/>
  <c r="KM85" i="2"/>
  <c r="KM84" i="2"/>
  <c r="KM83" i="2"/>
  <c r="KM82" i="2"/>
  <c r="KM81" i="2"/>
  <c r="KM80" i="2"/>
  <c r="KM79" i="2"/>
  <c r="KM78" i="2"/>
  <c r="KM77" i="2"/>
  <c r="KM76" i="2"/>
  <c r="KM75" i="2"/>
  <c r="KM74" i="2"/>
  <c r="KM73" i="2"/>
  <c r="KM72" i="2"/>
  <c r="KM71" i="2"/>
  <c r="KM70" i="2"/>
  <c r="KM69" i="2"/>
  <c r="KM68" i="2"/>
  <c r="KM67" i="2"/>
  <c r="KM66" i="2"/>
  <c r="KM65" i="2"/>
  <c r="KM64" i="2"/>
  <c r="KM63" i="2"/>
  <c r="KM62" i="2"/>
  <c r="KM61" i="2"/>
  <c r="KM60" i="2"/>
  <c r="KM59" i="2"/>
  <c r="KM58" i="2"/>
  <c r="KM57" i="2"/>
  <c r="KM56" i="2"/>
  <c r="KM55" i="2"/>
  <c r="KM54" i="2"/>
  <c r="KM53" i="2"/>
  <c r="KM52" i="2"/>
  <c r="KM51" i="2"/>
  <c r="KM50" i="2"/>
  <c r="KM49" i="2"/>
  <c r="KM48" i="2"/>
  <c r="KM47" i="2"/>
  <c r="KM46" i="2"/>
  <c r="KM45" i="2"/>
  <c r="KM44" i="2"/>
  <c r="KM43" i="2"/>
  <c r="KM42" i="2"/>
  <c r="KM41" i="2"/>
  <c r="KM40" i="2"/>
  <c r="KM39" i="2"/>
  <c r="KM38" i="2"/>
  <c r="KM37" i="2"/>
  <c r="KM36" i="2"/>
  <c r="KM35" i="2"/>
  <c r="KM34" i="2"/>
  <c r="KM33" i="2"/>
  <c r="KM32" i="2"/>
  <c r="KM31" i="2"/>
  <c r="KM30" i="2"/>
  <c r="KM29" i="2"/>
  <c r="KM28" i="2"/>
  <c r="KM27" i="2"/>
  <c r="KM26" i="2"/>
  <c r="KM25" i="2"/>
  <c r="KM24" i="2"/>
  <c r="KM23" i="2"/>
  <c r="KM22" i="2"/>
  <c r="KM21" i="2"/>
  <c r="KM20" i="2"/>
  <c r="KM19" i="2"/>
  <c r="KM18" i="2"/>
  <c r="KM17" i="2"/>
  <c r="KM16" i="2"/>
  <c r="KM15" i="2"/>
  <c r="KM14" i="2"/>
  <c r="KM13" i="2"/>
  <c r="KM12" i="2"/>
  <c r="KM11" i="2"/>
  <c r="KM10" i="2"/>
  <c r="KM9" i="2"/>
  <c r="KM8" i="2"/>
  <c r="KM7" i="2"/>
  <c r="KM6" i="2"/>
  <c r="KL131" i="2"/>
  <c r="KL130" i="2"/>
  <c r="KL129" i="2"/>
  <c r="KL128" i="2"/>
  <c r="KL127" i="2"/>
  <c r="KL126" i="2"/>
  <c r="KL125" i="2"/>
  <c r="KL124" i="2"/>
  <c r="KL123" i="2"/>
  <c r="KL122" i="2"/>
  <c r="KL121" i="2"/>
  <c r="KL120" i="2"/>
  <c r="KL119" i="2"/>
  <c r="KL118" i="2"/>
  <c r="KL117" i="2"/>
  <c r="KL116" i="2"/>
  <c r="KL115" i="2"/>
  <c r="KL114" i="2"/>
  <c r="KL113" i="2"/>
  <c r="KL112" i="2"/>
  <c r="KL111" i="2"/>
  <c r="KL110" i="2"/>
  <c r="KL109" i="2"/>
  <c r="KL108" i="2"/>
  <c r="KL107" i="2"/>
  <c r="KL106" i="2"/>
  <c r="KL105" i="2"/>
  <c r="KL104" i="2"/>
  <c r="KL103" i="2"/>
  <c r="KL102" i="2"/>
  <c r="KL101" i="2"/>
  <c r="KL100" i="2"/>
  <c r="KL99" i="2"/>
  <c r="KL98" i="2"/>
  <c r="KL97" i="2"/>
  <c r="KL96" i="2"/>
  <c r="KL95" i="2"/>
  <c r="KL94" i="2"/>
  <c r="KL93" i="2"/>
  <c r="KL92" i="2"/>
  <c r="KL91" i="2"/>
  <c r="KL90" i="2"/>
  <c r="KL89" i="2"/>
  <c r="KL88" i="2"/>
  <c r="KL87" i="2"/>
  <c r="KL86" i="2"/>
  <c r="KL85" i="2"/>
  <c r="KL84" i="2"/>
  <c r="KL83" i="2"/>
  <c r="KL82" i="2"/>
  <c r="KL81" i="2"/>
  <c r="KL80" i="2"/>
  <c r="KL79" i="2"/>
  <c r="KL78" i="2"/>
  <c r="KL77" i="2"/>
  <c r="KL76" i="2"/>
  <c r="KL75" i="2"/>
  <c r="KL74" i="2"/>
  <c r="KL73" i="2"/>
  <c r="KL72" i="2"/>
  <c r="KL71" i="2"/>
  <c r="KL70" i="2"/>
  <c r="KL69" i="2"/>
  <c r="KL68" i="2"/>
  <c r="KL67" i="2"/>
  <c r="KL66" i="2"/>
  <c r="KL65" i="2"/>
  <c r="KL64" i="2"/>
  <c r="KL63" i="2"/>
  <c r="KL62" i="2"/>
  <c r="KL61" i="2"/>
  <c r="KL60" i="2"/>
  <c r="KL59" i="2"/>
  <c r="KL58" i="2"/>
  <c r="KL57" i="2"/>
  <c r="KL56" i="2"/>
  <c r="KL55" i="2"/>
  <c r="KL54" i="2"/>
  <c r="KL53" i="2"/>
  <c r="KL52" i="2"/>
  <c r="KL51" i="2"/>
  <c r="KL50" i="2"/>
  <c r="KL49" i="2"/>
  <c r="KL48" i="2"/>
  <c r="KL47" i="2"/>
  <c r="KL46" i="2"/>
  <c r="KL45" i="2"/>
  <c r="KL44" i="2"/>
  <c r="KL43" i="2"/>
  <c r="KL42" i="2"/>
  <c r="KL41" i="2"/>
  <c r="KL40" i="2"/>
  <c r="KL39" i="2"/>
  <c r="KL38" i="2"/>
  <c r="KL37" i="2"/>
  <c r="KL36" i="2"/>
  <c r="KL35" i="2"/>
  <c r="KL34" i="2"/>
  <c r="KL33" i="2"/>
  <c r="KL32" i="2"/>
  <c r="KL31" i="2"/>
  <c r="KL30" i="2"/>
  <c r="KL29" i="2"/>
  <c r="KL28" i="2"/>
  <c r="KL27" i="2"/>
  <c r="KL26" i="2"/>
  <c r="KL25" i="2"/>
  <c r="KL24" i="2"/>
  <c r="KL23" i="2"/>
  <c r="KL22" i="2"/>
  <c r="KL21" i="2"/>
  <c r="KL20" i="2"/>
  <c r="KL19" i="2"/>
  <c r="KL18" i="2"/>
  <c r="KL17" i="2"/>
  <c r="KL16" i="2"/>
  <c r="KL15" i="2"/>
  <c r="KL14" i="2"/>
  <c r="KL13" i="2"/>
  <c r="KL12" i="2"/>
  <c r="KL11" i="2"/>
  <c r="KL10" i="2"/>
  <c r="KL9" i="2"/>
  <c r="KL8" i="2"/>
  <c r="KL7" i="2"/>
  <c r="KL6" i="2"/>
  <c r="KJ131" i="2"/>
  <c r="KJ130" i="2"/>
  <c r="KJ129" i="2"/>
  <c r="KJ128" i="2"/>
  <c r="KJ127" i="2"/>
  <c r="KJ126" i="2"/>
  <c r="KJ125" i="2"/>
  <c r="KJ124" i="2"/>
  <c r="KJ123" i="2"/>
  <c r="KJ122" i="2"/>
  <c r="KJ121" i="2"/>
  <c r="KJ120" i="2"/>
  <c r="KJ119" i="2"/>
  <c r="KJ118" i="2"/>
  <c r="KJ117" i="2"/>
  <c r="KJ116" i="2"/>
  <c r="KJ115" i="2"/>
  <c r="KJ114" i="2"/>
  <c r="KJ113" i="2"/>
  <c r="KJ112" i="2"/>
  <c r="KJ111" i="2"/>
  <c r="KJ110" i="2"/>
  <c r="KJ109" i="2"/>
  <c r="KJ108" i="2"/>
  <c r="KJ107" i="2"/>
  <c r="KJ106" i="2"/>
  <c r="KJ105" i="2"/>
  <c r="KJ104" i="2"/>
  <c r="KJ103" i="2"/>
  <c r="KJ102" i="2"/>
  <c r="KJ101" i="2"/>
  <c r="KJ100" i="2"/>
  <c r="KJ99" i="2"/>
  <c r="KJ98" i="2"/>
  <c r="KJ97" i="2"/>
  <c r="KJ96" i="2"/>
  <c r="KJ95" i="2"/>
  <c r="KJ94" i="2"/>
  <c r="KJ93" i="2"/>
  <c r="KJ92" i="2"/>
  <c r="KJ91" i="2"/>
  <c r="KJ90" i="2"/>
  <c r="KJ89" i="2"/>
  <c r="KJ88" i="2"/>
  <c r="KJ87" i="2"/>
  <c r="KJ86" i="2"/>
  <c r="KJ85" i="2"/>
  <c r="KJ84" i="2"/>
  <c r="KJ83" i="2"/>
  <c r="KJ82" i="2"/>
  <c r="KJ81" i="2"/>
  <c r="KJ80" i="2"/>
  <c r="KJ79" i="2"/>
  <c r="KJ78" i="2"/>
  <c r="KJ77" i="2"/>
  <c r="KJ76" i="2"/>
  <c r="KJ75" i="2"/>
  <c r="KJ74" i="2"/>
  <c r="KJ73" i="2"/>
  <c r="KJ72" i="2"/>
  <c r="KJ71" i="2"/>
  <c r="KJ70" i="2"/>
  <c r="KJ69" i="2"/>
  <c r="KJ68" i="2"/>
  <c r="KJ67" i="2"/>
  <c r="KJ66" i="2"/>
  <c r="KJ65" i="2"/>
  <c r="KJ64" i="2"/>
  <c r="KJ63" i="2"/>
  <c r="KJ62" i="2"/>
  <c r="KJ61" i="2"/>
  <c r="KJ60" i="2"/>
  <c r="KJ59" i="2"/>
  <c r="KJ58" i="2"/>
  <c r="KJ57" i="2"/>
  <c r="KJ56" i="2"/>
  <c r="KJ55" i="2"/>
  <c r="KJ54" i="2"/>
  <c r="KJ53" i="2"/>
  <c r="KJ52" i="2"/>
  <c r="KJ51" i="2"/>
  <c r="KJ50" i="2"/>
  <c r="KJ49" i="2"/>
  <c r="KJ48" i="2"/>
  <c r="KJ47" i="2"/>
  <c r="KJ46" i="2"/>
  <c r="KJ45" i="2"/>
  <c r="KJ44" i="2"/>
  <c r="KJ43" i="2"/>
  <c r="KJ42" i="2"/>
  <c r="KJ41" i="2"/>
  <c r="KJ40" i="2"/>
  <c r="KJ39" i="2"/>
  <c r="KJ38" i="2"/>
  <c r="KJ37" i="2"/>
  <c r="KJ36" i="2"/>
  <c r="KJ35" i="2"/>
  <c r="KJ34" i="2"/>
  <c r="KJ33" i="2"/>
  <c r="KJ32" i="2"/>
  <c r="KJ31" i="2"/>
  <c r="KJ30" i="2"/>
  <c r="KJ29" i="2"/>
  <c r="KJ28" i="2"/>
  <c r="KJ27" i="2"/>
  <c r="KJ26" i="2"/>
  <c r="KJ25" i="2"/>
  <c r="KJ24" i="2"/>
  <c r="KJ23" i="2"/>
  <c r="KJ22" i="2"/>
  <c r="KJ21" i="2"/>
  <c r="KJ20" i="2"/>
  <c r="KJ19" i="2"/>
  <c r="KJ18" i="2"/>
  <c r="KJ17" i="2"/>
  <c r="KJ16" i="2"/>
  <c r="KJ15" i="2"/>
  <c r="KJ14" i="2"/>
  <c r="KJ13" i="2"/>
  <c r="KJ12" i="2"/>
  <c r="KJ11" i="2"/>
  <c r="KJ10" i="2"/>
  <c r="KJ9" i="2"/>
  <c r="KJ8" i="2"/>
  <c r="KJ7" i="2"/>
  <c r="KJ2" i="2" s="1"/>
  <c r="KJ6" i="2"/>
  <c r="KI131" i="2"/>
  <c r="KI130" i="2"/>
  <c r="KI129" i="2"/>
  <c r="KI128" i="2"/>
  <c r="KI127" i="2"/>
  <c r="KI126" i="2"/>
  <c r="KI125" i="2"/>
  <c r="KI124" i="2"/>
  <c r="KI123" i="2"/>
  <c r="KI122" i="2"/>
  <c r="KI121" i="2"/>
  <c r="KI120" i="2"/>
  <c r="KI119" i="2"/>
  <c r="KI118" i="2"/>
  <c r="KI117" i="2"/>
  <c r="KI116" i="2"/>
  <c r="KI115" i="2"/>
  <c r="KI114" i="2"/>
  <c r="KI113" i="2"/>
  <c r="KI112" i="2"/>
  <c r="KI111" i="2"/>
  <c r="KI110" i="2"/>
  <c r="KI109" i="2"/>
  <c r="KI108" i="2"/>
  <c r="KI107" i="2"/>
  <c r="KI106" i="2"/>
  <c r="KI105" i="2"/>
  <c r="KI104" i="2"/>
  <c r="KI103" i="2"/>
  <c r="KI102" i="2"/>
  <c r="KI101" i="2"/>
  <c r="KI100" i="2"/>
  <c r="KI99" i="2"/>
  <c r="KI98" i="2"/>
  <c r="KI97" i="2"/>
  <c r="KI96" i="2"/>
  <c r="KI95" i="2"/>
  <c r="KI94" i="2"/>
  <c r="KI93" i="2"/>
  <c r="KI92" i="2"/>
  <c r="KI91" i="2"/>
  <c r="KI90" i="2"/>
  <c r="KI89" i="2"/>
  <c r="KI88" i="2"/>
  <c r="KI87" i="2"/>
  <c r="KI86" i="2"/>
  <c r="KI85" i="2"/>
  <c r="KI84" i="2"/>
  <c r="KI83" i="2"/>
  <c r="KI82" i="2"/>
  <c r="KI81" i="2"/>
  <c r="KI80" i="2"/>
  <c r="KI79" i="2"/>
  <c r="KI78" i="2"/>
  <c r="KI77" i="2"/>
  <c r="KI76" i="2"/>
  <c r="KI75" i="2"/>
  <c r="KI74" i="2"/>
  <c r="KI73" i="2"/>
  <c r="KI72" i="2"/>
  <c r="KI71" i="2"/>
  <c r="KI70" i="2"/>
  <c r="KI69" i="2"/>
  <c r="KI68" i="2"/>
  <c r="KI67" i="2"/>
  <c r="KI66" i="2"/>
  <c r="KI65" i="2"/>
  <c r="KI64" i="2"/>
  <c r="KI63" i="2"/>
  <c r="KI62" i="2"/>
  <c r="KI61" i="2"/>
  <c r="KI60" i="2"/>
  <c r="KI59" i="2"/>
  <c r="KI58" i="2"/>
  <c r="KI57" i="2"/>
  <c r="KI56" i="2"/>
  <c r="KI55" i="2"/>
  <c r="KI54" i="2"/>
  <c r="KI53" i="2"/>
  <c r="KI52" i="2"/>
  <c r="KI51" i="2"/>
  <c r="KI50" i="2"/>
  <c r="KI49" i="2"/>
  <c r="KI48" i="2"/>
  <c r="KI47" i="2"/>
  <c r="KI46" i="2"/>
  <c r="KI45" i="2"/>
  <c r="KI44" i="2"/>
  <c r="KI43" i="2"/>
  <c r="KI42" i="2"/>
  <c r="KI41" i="2"/>
  <c r="KI40" i="2"/>
  <c r="KI39" i="2"/>
  <c r="KI38" i="2"/>
  <c r="KI37" i="2"/>
  <c r="KI36" i="2"/>
  <c r="KI35" i="2"/>
  <c r="KI34" i="2"/>
  <c r="KI33" i="2"/>
  <c r="KI32" i="2"/>
  <c r="KI31" i="2"/>
  <c r="KI30" i="2"/>
  <c r="KI29" i="2"/>
  <c r="KI28" i="2"/>
  <c r="KI27" i="2"/>
  <c r="KI26" i="2"/>
  <c r="KI25" i="2"/>
  <c r="KI24" i="2"/>
  <c r="KI23" i="2"/>
  <c r="KI22" i="2"/>
  <c r="KI21" i="2"/>
  <c r="KI20" i="2"/>
  <c r="KI19" i="2"/>
  <c r="KI18" i="2"/>
  <c r="KI17" i="2"/>
  <c r="KI16" i="2"/>
  <c r="KI15" i="2"/>
  <c r="KI14" i="2"/>
  <c r="KI13" i="2"/>
  <c r="KI12" i="2"/>
  <c r="KI11" i="2"/>
  <c r="KI10" i="2"/>
  <c r="KI9" i="2"/>
  <c r="KI8" i="2"/>
  <c r="KI7" i="2"/>
  <c r="KI6" i="2"/>
  <c r="KG131" i="2"/>
  <c r="KG130" i="2"/>
  <c r="KG129" i="2"/>
  <c r="KG128" i="2"/>
  <c r="KG127" i="2"/>
  <c r="KG126" i="2"/>
  <c r="KG125" i="2"/>
  <c r="KG124" i="2"/>
  <c r="KG123" i="2"/>
  <c r="KG122" i="2"/>
  <c r="KG121" i="2"/>
  <c r="KG120" i="2"/>
  <c r="KG119" i="2"/>
  <c r="KG118" i="2"/>
  <c r="KG117" i="2"/>
  <c r="KG116" i="2"/>
  <c r="KG115" i="2"/>
  <c r="KG114" i="2"/>
  <c r="KG113" i="2"/>
  <c r="KG112" i="2"/>
  <c r="KG111" i="2"/>
  <c r="KG110" i="2"/>
  <c r="KG109" i="2"/>
  <c r="KG108" i="2"/>
  <c r="KG107" i="2"/>
  <c r="KG106" i="2"/>
  <c r="KG105" i="2"/>
  <c r="KG104" i="2"/>
  <c r="KG103" i="2"/>
  <c r="KG102" i="2"/>
  <c r="KG101" i="2"/>
  <c r="KG100" i="2"/>
  <c r="KG99" i="2"/>
  <c r="KG98" i="2"/>
  <c r="KG97" i="2"/>
  <c r="KG96" i="2"/>
  <c r="KG95" i="2"/>
  <c r="KG94" i="2"/>
  <c r="KG93" i="2"/>
  <c r="KG92" i="2"/>
  <c r="KG91" i="2"/>
  <c r="KG90" i="2"/>
  <c r="KG89" i="2"/>
  <c r="KG88" i="2"/>
  <c r="KG87" i="2"/>
  <c r="KG86" i="2"/>
  <c r="KG85" i="2"/>
  <c r="KG84" i="2"/>
  <c r="KG83" i="2"/>
  <c r="KG82" i="2"/>
  <c r="KG81" i="2"/>
  <c r="KG80" i="2"/>
  <c r="KG79" i="2"/>
  <c r="KG78" i="2"/>
  <c r="KG77" i="2"/>
  <c r="KG76" i="2"/>
  <c r="KG75" i="2"/>
  <c r="KG74" i="2"/>
  <c r="KG73" i="2"/>
  <c r="KG72" i="2"/>
  <c r="KG71" i="2"/>
  <c r="KG70" i="2"/>
  <c r="KG69" i="2"/>
  <c r="KG68" i="2"/>
  <c r="KG67" i="2"/>
  <c r="KG66" i="2"/>
  <c r="KG65" i="2"/>
  <c r="KG64" i="2"/>
  <c r="KG63" i="2"/>
  <c r="KG62" i="2"/>
  <c r="KG61" i="2"/>
  <c r="KG60" i="2"/>
  <c r="KG59" i="2"/>
  <c r="KG58" i="2"/>
  <c r="KG57" i="2"/>
  <c r="KG56" i="2"/>
  <c r="KG55" i="2"/>
  <c r="KG54" i="2"/>
  <c r="KG53" i="2"/>
  <c r="KG52" i="2"/>
  <c r="KG51" i="2"/>
  <c r="KG50" i="2"/>
  <c r="KG49" i="2"/>
  <c r="KG48" i="2"/>
  <c r="KG47" i="2"/>
  <c r="KG46" i="2"/>
  <c r="KG45" i="2"/>
  <c r="KG44" i="2"/>
  <c r="KG43" i="2"/>
  <c r="KG42" i="2"/>
  <c r="KG41" i="2"/>
  <c r="KG40" i="2"/>
  <c r="KG39" i="2"/>
  <c r="KG38" i="2"/>
  <c r="KG37" i="2"/>
  <c r="KG36" i="2"/>
  <c r="KG35" i="2"/>
  <c r="KG34" i="2"/>
  <c r="KG33" i="2"/>
  <c r="KG32" i="2"/>
  <c r="KG31" i="2"/>
  <c r="KG30" i="2"/>
  <c r="KG29" i="2"/>
  <c r="KG28" i="2"/>
  <c r="KG27" i="2"/>
  <c r="KG26" i="2"/>
  <c r="KG25" i="2"/>
  <c r="KG24" i="2"/>
  <c r="KG23" i="2"/>
  <c r="KG22" i="2"/>
  <c r="KG21" i="2"/>
  <c r="KG20" i="2"/>
  <c r="KG19" i="2"/>
  <c r="KG18" i="2"/>
  <c r="KG17" i="2"/>
  <c r="KG16" i="2"/>
  <c r="KG15" i="2"/>
  <c r="KG14" i="2"/>
  <c r="KG13" i="2"/>
  <c r="KG12" i="2"/>
  <c r="KG11" i="2"/>
  <c r="KG10" i="2"/>
  <c r="KG9" i="2"/>
  <c r="KG8" i="2"/>
  <c r="KG7" i="2"/>
  <c r="KG6" i="2"/>
  <c r="KF131" i="2"/>
  <c r="KF130" i="2"/>
  <c r="KF129" i="2"/>
  <c r="KF128" i="2"/>
  <c r="KF127" i="2"/>
  <c r="KF126" i="2"/>
  <c r="KF125" i="2"/>
  <c r="KF124" i="2"/>
  <c r="KF123" i="2"/>
  <c r="KF122" i="2"/>
  <c r="KF121" i="2"/>
  <c r="KF120" i="2"/>
  <c r="KF119" i="2"/>
  <c r="KF118" i="2"/>
  <c r="KF117" i="2"/>
  <c r="KF116" i="2"/>
  <c r="KF115" i="2"/>
  <c r="KF114" i="2"/>
  <c r="KF113" i="2"/>
  <c r="KF112" i="2"/>
  <c r="KF111" i="2"/>
  <c r="KF110" i="2"/>
  <c r="KF109" i="2"/>
  <c r="KF108" i="2"/>
  <c r="KF107" i="2"/>
  <c r="KF106" i="2"/>
  <c r="KF105" i="2"/>
  <c r="KF104" i="2"/>
  <c r="KF103" i="2"/>
  <c r="KF102" i="2"/>
  <c r="KF101" i="2"/>
  <c r="KF100" i="2"/>
  <c r="KF99" i="2"/>
  <c r="KF98" i="2"/>
  <c r="KF97" i="2"/>
  <c r="KF96" i="2"/>
  <c r="KF95" i="2"/>
  <c r="KF94" i="2"/>
  <c r="KF93" i="2"/>
  <c r="KF92" i="2"/>
  <c r="KF91" i="2"/>
  <c r="KF90" i="2"/>
  <c r="KF89" i="2"/>
  <c r="KF88" i="2"/>
  <c r="KF87" i="2"/>
  <c r="KF86" i="2"/>
  <c r="KF85" i="2"/>
  <c r="KF84" i="2"/>
  <c r="KF83" i="2"/>
  <c r="KF82" i="2"/>
  <c r="KF81" i="2"/>
  <c r="KF80" i="2"/>
  <c r="KF79" i="2"/>
  <c r="KF78" i="2"/>
  <c r="KF77" i="2"/>
  <c r="KF76" i="2"/>
  <c r="KF75" i="2"/>
  <c r="KF74" i="2"/>
  <c r="KF73" i="2"/>
  <c r="KF72" i="2"/>
  <c r="KF71" i="2"/>
  <c r="KF70" i="2"/>
  <c r="KF69" i="2"/>
  <c r="KF68" i="2"/>
  <c r="KF67" i="2"/>
  <c r="KF66" i="2"/>
  <c r="KF65" i="2"/>
  <c r="KF64" i="2"/>
  <c r="KF63" i="2"/>
  <c r="KF62" i="2"/>
  <c r="KF61" i="2"/>
  <c r="KF60" i="2"/>
  <c r="KF59" i="2"/>
  <c r="KF58" i="2"/>
  <c r="KF57" i="2"/>
  <c r="KF56" i="2"/>
  <c r="KF55" i="2"/>
  <c r="KF54" i="2"/>
  <c r="KF53" i="2"/>
  <c r="KF52" i="2"/>
  <c r="KF51" i="2"/>
  <c r="KF50" i="2"/>
  <c r="KF49" i="2"/>
  <c r="KF48" i="2"/>
  <c r="KF47" i="2"/>
  <c r="KF46" i="2"/>
  <c r="KF45" i="2"/>
  <c r="KF44" i="2"/>
  <c r="KF43" i="2"/>
  <c r="KF42" i="2"/>
  <c r="KF41" i="2"/>
  <c r="KF40" i="2"/>
  <c r="KF39" i="2"/>
  <c r="KF38" i="2"/>
  <c r="KF37" i="2"/>
  <c r="KF36" i="2"/>
  <c r="KF35" i="2"/>
  <c r="KF34" i="2"/>
  <c r="KF33" i="2"/>
  <c r="KF32" i="2"/>
  <c r="KF31" i="2"/>
  <c r="KF30" i="2"/>
  <c r="KF29" i="2"/>
  <c r="KF28" i="2"/>
  <c r="KF27" i="2"/>
  <c r="KF26" i="2"/>
  <c r="KF25" i="2"/>
  <c r="KF24" i="2"/>
  <c r="KF23" i="2"/>
  <c r="KF22" i="2"/>
  <c r="KF21" i="2"/>
  <c r="KF20" i="2"/>
  <c r="KF19" i="2"/>
  <c r="KF18" i="2"/>
  <c r="KF17" i="2"/>
  <c r="KF16" i="2"/>
  <c r="KF15" i="2"/>
  <c r="KF14" i="2"/>
  <c r="KF13" i="2"/>
  <c r="KF12" i="2"/>
  <c r="KF11" i="2"/>
  <c r="KF10" i="2"/>
  <c r="KF9" i="2"/>
  <c r="KF8" i="2"/>
  <c r="KF7" i="2"/>
  <c r="KF6" i="2"/>
  <c r="KD131" i="2"/>
  <c r="KD130" i="2"/>
  <c r="KD129" i="2"/>
  <c r="KD128" i="2"/>
  <c r="KD127" i="2"/>
  <c r="KD126" i="2"/>
  <c r="KD125" i="2"/>
  <c r="KD124" i="2"/>
  <c r="KD123" i="2"/>
  <c r="KD122" i="2"/>
  <c r="KD121" i="2"/>
  <c r="KD120" i="2"/>
  <c r="KD119" i="2"/>
  <c r="KD118" i="2"/>
  <c r="KD117" i="2"/>
  <c r="KD116" i="2"/>
  <c r="KD115" i="2"/>
  <c r="KD114" i="2"/>
  <c r="KD113" i="2"/>
  <c r="KD112" i="2"/>
  <c r="KD111" i="2"/>
  <c r="KD110" i="2"/>
  <c r="KD109" i="2"/>
  <c r="KD108" i="2"/>
  <c r="KD107" i="2"/>
  <c r="KD106" i="2"/>
  <c r="KD105" i="2"/>
  <c r="KD104" i="2"/>
  <c r="KD103" i="2"/>
  <c r="KD102" i="2"/>
  <c r="KD101" i="2"/>
  <c r="KD100" i="2"/>
  <c r="KD99" i="2"/>
  <c r="KD98" i="2"/>
  <c r="KD97" i="2"/>
  <c r="KD96" i="2"/>
  <c r="KD95" i="2"/>
  <c r="KD94" i="2"/>
  <c r="KD93" i="2"/>
  <c r="KD92" i="2"/>
  <c r="KD91" i="2"/>
  <c r="KD90" i="2"/>
  <c r="KD89" i="2"/>
  <c r="KD88" i="2"/>
  <c r="KD87" i="2"/>
  <c r="KD86" i="2"/>
  <c r="KD85" i="2"/>
  <c r="KD84" i="2"/>
  <c r="KD83" i="2"/>
  <c r="KD82" i="2"/>
  <c r="KD81" i="2"/>
  <c r="KD80" i="2"/>
  <c r="KD79" i="2"/>
  <c r="KD78" i="2"/>
  <c r="KD77" i="2"/>
  <c r="KD76" i="2"/>
  <c r="KD75" i="2"/>
  <c r="KD74" i="2"/>
  <c r="KD73" i="2"/>
  <c r="KD72" i="2"/>
  <c r="KD71" i="2"/>
  <c r="KD70" i="2"/>
  <c r="KD69" i="2"/>
  <c r="KD68" i="2"/>
  <c r="KD67" i="2"/>
  <c r="KD66" i="2"/>
  <c r="KD65" i="2"/>
  <c r="KD64" i="2"/>
  <c r="KD63" i="2"/>
  <c r="KD62" i="2"/>
  <c r="KD61" i="2"/>
  <c r="KD60" i="2"/>
  <c r="KD59" i="2"/>
  <c r="KD58" i="2"/>
  <c r="KD57" i="2"/>
  <c r="KD56" i="2"/>
  <c r="KD55" i="2"/>
  <c r="KD54" i="2"/>
  <c r="KD53" i="2"/>
  <c r="KD52" i="2"/>
  <c r="KD51" i="2"/>
  <c r="KD50" i="2"/>
  <c r="KD49" i="2"/>
  <c r="KD48" i="2"/>
  <c r="KD47" i="2"/>
  <c r="KD46" i="2"/>
  <c r="KD45" i="2"/>
  <c r="KD44" i="2"/>
  <c r="KD43" i="2"/>
  <c r="KD42" i="2"/>
  <c r="KD41" i="2"/>
  <c r="KD40" i="2"/>
  <c r="KD39" i="2"/>
  <c r="KD38" i="2"/>
  <c r="KD37" i="2"/>
  <c r="KD36" i="2"/>
  <c r="KD35" i="2"/>
  <c r="KD34" i="2"/>
  <c r="KD33" i="2"/>
  <c r="KD32" i="2"/>
  <c r="KD31" i="2"/>
  <c r="KD30" i="2"/>
  <c r="KD29" i="2"/>
  <c r="KD28" i="2"/>
  <c r="KD27" i="2"/>
  <c r="KD26" i="2"/>
  <c r="KD25" i="2"/>
  <c r="KD24" i="2"/>
  <c r="KD23" i="2"/>
  <c r="KD22" i="2"/>
  <c r="KD21" i="2"/>
  <c r="KD20" i="2"/>
  <c r="KD19" i="2"/>
  <c r="KD18" i="2"/>
  <c r="KD17" i="2"/>
  <c r="KD16" i="2"/>
  <c r="KD15" i="2"/>
  <c r="KD14" i="2"/>
  <c r="KD13" i="2"/>
  <c r="KD12" i="2"/>
  <c r="KD11" i="2"/>
  <c r="KD10" i="2"/>
  <c r="KD9" i="2"/>
  <c r="KD8" i="2"/>
  <c r="KD7" i="2"/>
  <c r="KD6" i="2"/>
  <c r="KD2" i="2" s="1"/>
  <c r="KC131" i="2"/>
  <c r="KC130" i="2"/>
  <c r="KC129" i="2"/>
  <c r="KC128" i="2"/>
  <c r="KC127" i="2"/>
  <c r="KC126" i="2"/>
  <c r="KC125" i="2"/>
  <c r="KC124" i="2"/>
  <c r="KC123" i="2"/>
  <c r="KC122" i="2"/>
  <c r="KC121" i="2"/>
  <c r="KC120" i="2"/>
  <c r="KC119" i="2"/>
  <c r="KC118" i="2"/>
  <c r="KC117" i="2"/>
  <c r="KC116" i="2"/>
  <c r="KC115" i="2"/>
  <c r="KC114" i="2"/>
  <c r="KC113" i="2"/>
  <c r="KC112" i="2"/>
  <c r="KC111" i="2"/>
  <c r="KC110" i="2"/>
  <c r="KC109" i="2"/>
  <c r="KC108" i="2"/>
  <c r="KC107" i="2"/>
  <c r="KC106" i="2"/>
  <c r="KC105" i="2"/>
  <c r="KC104" i="2"/>
  <c r="KC103" i="2"/>
  <c r="KC102" i="2"/>
  <c r="KC101" i="2"/>
  <c r="KC100" i="2"/>
  <c r="KC99" i="2"/>
  <c r="KC98" i="2"/>
  <c r="KC97" i="2"/>
  <c r="KC96" i="2"/>
  <c r="KC95" i="2"/>
  <c r="KC94" i="2"/>
  <c r="KC93" i="2"/>
  <c r="KC92" i="2"/>
  <c r="KC91" i="2"/>
  <c r="KC90" i="2"/>
  <c r="KC89" i="2"/>
  <c r="KC88" i="2"/>
  <c r="KC87" i="2"/>
  <c r="KC86" i="2"/>
  <c r="KC85" i="2"/>
  <c r="KC84" i="2"/>
  <c r="KC83" i="2"/>
  <c r="KC82" i="2"/>
  <c r="KC81" i="2"/>
  <c r="KC80" i="2"/>
  <c r="KC79" i="2"/>
  <c r="KC78" i="2"/>
  <c r="KC77" i="2"/>
  <c r="KC76" i="2"/>
  <c r="KC75" i="2"/>
  <c r="KC74" i="2"/>
  <c r="KC73" i="2"/>
  <c r="KC72" i="2"/>
  <c r="KC71" i="2"/>
  <c r="KC70" i="2"/>
  <c r="KC69" i="2"/>
  <c r="KC68" i="2"/>
  <c r="KC67" i="2"/>
  <c r="KC66" i="2"/>
  <c r="KC65" i="2"/>
  <c r="KC64" i="2"/>
  <c r="KC63" i="2"/>
  <c r="KC62" i="2"/>
  <c r="KC61" i="2"/>
  <c r="KC60" i="2"/>
  <c r="KC59" i="2"/>
  <c r="KC58" i="2"/>
  <c r="KC57" i="2"/>
  <c r="KC56" i="2"/>
  <c r="KC55" i="2"/>
  <c r="KC54" i="2"/>
  <c r="KC53" i="2"/>
  <c r="KC52" i="2"/>
  <c r="KC51" i="2"/>
  <c r="KC50" i="2"/>
  <c r="KC49" i="2"/>
  <c r="KC48" i="2"/>
  <c r="KC47" i="2"/>
  <c r="KC46" i="2"/>
  <c r="KC45" i="2"/>
  <c r="KC44" i="2"/>
  <c r="KC43" i="2"/>
  <c r="KC42" i="2"/>
  <c r="KC41" i="2"/>
  <c r="KC40" i="2"/>
  <c r="KC39" i="2"/>
  <c r="KC38" i="2"/>
  <c r="KC37" i="2"/>
  <c r="KC36" i="2"/>
  <c r="KC35" i="2"/>
  <c r="KC34" i="2"/>
  <c r="KC33" i="2"/>
  <c r="KC32" i="2"/>
  <c r="KC31" i="2"/>
  <c r="KC30" i="2"/>
  <c r="KC29" i="2"/>
  <c r="KC28" i="2"/>
  <c r="KC27" i="2"/>
  <c r="KC26" i="2"/>
  <c r="KC25" i="2"/>
  <c r="KC24" i="2"/>
  <c r="KC23" i="2"/>
  <c r="KC22" i="2"/>
  <c r="KC21" i="2"/>
  <c r="KC20" i="2"/>
  <c r="KC19" i="2"/>
  <c r="KC18" i="2"/>
  <c r="KC17" i="2"/>
  <c r="KC16" i="2"/>
  <c r="KC15" i="2"/>
  <c r="KC14" i="2"/>
  <c r="KC13" i="2"/>
  <c r="KC12" i="2"/>
  <c r="KC11" i="2"/>
  <c r="KC10" i="2"/>
  <c r="KC9" i="2"/>
  <c r="KC8" i="2"/>
  <c r="KC7" i="2"/>
  <c r="KC6" i="2"/>
  <c r="KA131" i="2"/>
  <c r="KA130" i="2"/>
  <c r="KA129" i="2"/>
  <c r="KA128" i="2"/>
  <c r="KA127" i="2"/>
  <c r="KA126" i="2"/>
  <c r="KA125" i="2"/>
  <c r="KA124" i="2"/>
  <c r="KA123" i="2"/>
  <c r="KA122" i="2"/>
  <c r="KA121" i="2"/>
  <c r="KA120" i="2"/>
  <c r="KA119" i="2"/>
  <c r="KA118" i="2"/>
  <c r="KA117" i="2"/>
  <c r="KA116" i="2"/>
  <c r="KA115" i="2"/>
  <c r="KA114" i="2"/>
  <c r="KA113" i="2"/>
  <c r="KA112" i="2"/>
  <c r="KA111" i="2"/>
  <c r="KA110" i="2"/>
  <c r="KA109" i="2"/>
  <c r="KA108" i="2"/>
  <c r="KA107" i="2"/>
  <c r="KA106" i="2"/>
  <c r="KA105" i="2"/>
  <c r="KA104" i="2"/>
  <c r="KA103" i="2"/>
  <c r="KA102" i="2"/>
  <c r="KA101" i="2"/>
  <c r="KA100" i="2"/>
  <c r="KA99" i="2"/>
  <c r="KA98" i="2"/>
  <c r="KA97" i="2"/>
  <c r="KA96" i="2"/>
  <c r="KA95" i="2"/>
  <c r="KA94" i="2"/>
  <c r="KA93" i="2"/>
  <c r="KA92" i="2"/>
  <c r="KA91" i="2"/>
  <c r="KA90" i="2"/>
  <c r="KA89" i="2"/>
  <c r="KA88" i="2"/>
  <c r="KA87" i="2"/>
  <c r="KA86" i="2"/>
  <c r="KA85" i="2"/>
  <c r="KA84" i="2"/>
  <c r="KA83" i="2"/>
  <c r="KA82" i="2"/>
  <c r="KA81" i="2"/>
  <c r="KA80" i="2"/>
  <c r="KA79" i="2"/>
  <c r="KA78" i="2"/>
  <c r="KA77" i="2"/>
  <c r="KA76" i="2"/>
  <c r="KA75" i="2"/>
  <c r="KA74" i="2"/>
  <c r="KA73" i="2"/>
  <c r="KA72" i="2"/>
  <c r="KA71" i="2"/>
  <c r="KA70" i="2"/>
  <c r="KA69" i="2"/>
  <c r="KA68" i="2"/>
  <c r="KA67" i="2"/>
  <c r="KA66" i="2"/>
  <c r="KA65" i="2"/>
  <c r="KA64" i="2"/>
  <c r="KA63" i="2"/>
  <c r="KA62" i="2"/>
  <c r="KA61" i="2"/>
  <c r="KA60" i="2"/>
  <c r="KA59" i="2"/>
  <c r="KA58" i="2"/>
  <c r="KA57" i="2"/>
  <c r="KA56" i="2"/>
  <c r="KA55" i="2"/>
  <c r="KA54" i="2"/>
  <c r="KA53" i="2"/>
  <c r="KA52" i="2"/>
  <c r="KA51" i="2"/>
  <c r="KA50" i="2"/>
  <c r="KA49" i="2"/>
  <c r="KA48" i="2"/>
  <c r="KA47" i="2"/>
  <c r="KA46" i="2"/>
  <c r="KA45" i="2"/>
  <c r="KA44" i="2"/>
  <c r="KA43" i="2"/>
  <c r="KA42" i="2"/>
  <c r="KA41" i="2"/>
  <c r="KA40" i="2"/>
  <c r="KA39" i="2"/>
  <c r="KA38" i="2"/>
  <c r="KA37" i="2"/>
  <c r="KA36" i="2"/>
  <c r="KA35" i="2"/>
  <c r="KA34" i="2"/>
  <c r="KA33" i="2"/>
  <c r="KA32" i="2"/>
  <c r="KA31" i="2"/>
  <c r="KA30" i="2"/>
  <c r="KA29" i="2"/>
  <c r="KA28" i="2"/>
  <c r="KA27" i="2"/>
  <c r="KA26" i="2"/>
  <c r="KA25" i="2"/>
  <c r="KA24" i="2"/>
  <c r="KA23" i="2"/>
  <c r="KA22" i="2"/>
  <c r="KA21" i="2"/>
  <c r="KA20" i="2"/>
  <c r="KA19" i="2"/>
  <c r="KA18" i="2"/>
  <c r="KA17" i="2"/>
  <c r="KA16" i="2"/>
  <c r="KA15" i="2"/>
  <c r="KA14" i="2"/>
  <c r="KA13" i="2"/>
  <c r="KA12" i="2"/>
  <c r="KA11" i="2"/>
  <c r="KA10" i="2"/>
  <c r="KA9" i="2"/>
  <c r="KA8" i="2"/>
  <c r="KA7" i="2"/>
  <c r="KA6" i="2"/>
  <c r="JZ131" i="2"/>
  <c r="JZ130" i="2"/>
  <c r="JZ129" i="2"/>
  <c r="JZ128" i="2"/>
  <c r="JZ127" i="2"/>
  <c r="JZ126" i="2"/>
  <c r="JZ125" i="2"/>
  <c r="JZ124" i="2"/>
  <c r="JZ123" i="2"/>
  <c r="JZ122" i="2"/>
  <c r="JZ121" i="2"/>
  <c r="JZ120" i="2"/>
  <c r="JZ119" i="2"/>
  <c r="JZ118" i="2"/>
  <c r="JZ117" i="2"/>
  <c r="JZ116" i="2"/>
  <c r="JZ115" i="2"/>
  <c r="JZ114" i="2"/>
  <c r="JZ113" i="2"/>
  <c r="JZ112" i="2"/>
  <c r="JZ111" i="2"/>
  <c r="JZ110" i="2"/>
  <c r="JZ109" i="2"/>
  <c r="JZ108" i="2"/>
  <c r="JZ107" i="2"/>
  <c r="JZ106" i="2"/>
  <c r="JZ105" i="2"/>
  <c r="JZ104" i="2"/>
  <c r="JZ103" i="2"/>
  <c r="JZ102" i="2"/>
  <c r="JZ101" i="2"/>
  <c r="JZ100" i="2"/>
  <c r="JZ99" i="2"/>
  <c r="JZ98" i="2"/>
  <c r="JZ97" i="2"/>
  <c r="JZ96" i="2"/>
  <c r="JZ95" i="2"/>
  <c r="JZ94" i="2"/>
  <c r="JZ93" i="2"/>
  <c r="JZ92" i="2"/>
  <c r="JZ91" i="2"/>
  <c r="JZ90" i="2"/>
  <c r="JZ89" i="2"/>
  <c r="JZ88" i="2"/>
  <c r="JZ87" i="2"/>
  <c r="JZ86" i="2"/>
  <c r="JZ85" i="2"/>
  <c r="JZ84" i="2"/>
  <c r="JZ83" i="2"/>
  <c r="JZ82" i="2"/>
  <c r="JZ81" i="2"/>
  <c r="JZ80" i="2"/>
  <c r="JZ79" i="2"/>
  <c r="JZ78" i="2"/>
  <c r="JZ77" i="2"/>
  <c r="JZ76" i="2"/>
  <c r="JZ75" i="2"/>
  <c r="JZ74" i="2"/>
  <c r="JZ73" i="2"/>
  <c r="JZ72" i="2"/>
  <c r="JZ71" i="2"/>
  <c r="JZ70" i="2"/>
  <c r="JZ69" i="2"/>
  <c r="JZ68" i="2"/>
  <c r="JZ67" i="2"/>
  <c r="JZ66" i="2"/>
  <c r="JZ65" i="2"/>
  <c r="JZ64" i="2"/>
  <c r="JZ63" i="2"/>
  <c r="JZ62" i="2"/>
  <c r="JZ61" i="2"/>
  <c r="JZ60" i="2"/>
  <c r="JZ59" i="2"/>
  <c r="JZ58" i="2"/>
  <c r="JZ57" i="2"/>
  <c r="JZ56" i="2"/>
  <c r="JZ55" i="2"/>
  <c r="JZ54" i="2"/>
  <c r="JZ53" i="2"/>
  <c r="JZ52" i="2"/>
  <c r="JZ51" i="2"/>
  <c r="JZ50" i="2"/>
  <c r="JZ49" i="2"/>
  <c r="JZ48" i="2"/>
  <c r="JZ47" i="2"/>
  <c r="JZ46" i="2"/>
  <c r="JZ45" i="2"/>
  <c r="JZ44" i="2"/>
  <c r="JZ43" i="2"/>
  <c r="JZ42" i="2"/>
  <c r="JZ41" i="2"/>
  <c r="JZ40" i="2"/>
  <c r="JZ39" i="2"/>
  <c r="JZ38" i="2"/>
  <c r="JZ37" i="2"/>
  <c r="JZ36" i="2"/>
  <c r="JZ35" i="2"/>
  <c r="JZ34" i="2"/>
  <c r="JZ33" i="2"/>
  <c r="JZ32" i="2"/>
  <c r="JZ31" i="2"/>
  <c r="JZ30" i="2"/>
  <c r="JZ29" i="2"/>
  <c r="JZ28" i="2"/>
  <c r="JZ27" i="2"/>
  <c r="JZ26" i="2"/>
  <c r="JZ25" i="2"/>
  <c r="JZ24" i="2"/>
  <c r="JZ23" i="2"/>
  <c r="JZ22" i="2"/>
  <c r="JZ21" i="2"/>
  <c r="JZ20" i="2"/>
  <c r="JZ19" i="2"/>
  <c r="JZ18" i="2"/>
  <c r="JZ17" i="2"/>
  <c r="JZ16" i="2"/>
  <c r="JZ15" i="2"/>
  <c r="JZ14" i="2"/>
  <c r="JZ13" i="2"/>
  <c r="JZ12" i="2"/>
  <c r="JZ11" i="2"/>
  <c r="JZ10" i="2"/>
  <c r="JZ9" i="2"/>
  <c r="JZ8" i="2"/>
  <c r="JZ7" i="2"/>
  <c r="JZ6" i="2"/>
  <c r="JX131" i="2"/>
  <c r="JX130" i="2"/>
  <c r="JX129" i="2"/>
  <c r="JX128" i="2"/>
  <c r="JX127" i="2"/>
  <c r="JX126" i="2"/>
  <c r="JX125" i="2"/>
  <c r="JX124" i="2"/>
  <c r="JX123" i="2"/>
  <c r="JX122" i="2"/>
  <c r="JX121" i="2"/>
  <c r="JX120" i="2"/>
  <c r="JX119" i="2"/>
  <c r="JX118" i="2"/>
  <c r="JX117" i="2"/>
  <c r="JX116" i="2"/>
  <c r="JX115" i="2"/>
  <c r="JX114" i="2"/>
  <c r="JX113" i="2"/>
  <c r="JX112" i="2"/>
  <c r="JX111" i="2"/>
  <c r="JX110" i="2"/>
  <c r="JX109" i="2"/>
  <c r="JX108" i="2"/>
  <c r="JX107" i="2"/>
  <c r="JX106" i="2"/>
  <c r="JX105" i="2"/>
  <c r="JX104" i="2"/>
  <c r="JX103" i="2"/>
  <c r="JX102" i="2"/>
  <c r="JX101" i="2"/>
  <c r="JX100" i="2"/>
  <c r="JX99" i="2"/>
  <c r="JX98" i="2"/>
  <c r="JX97" i="2"/>
  <c r="JX96" i="2"/>
  <c r="JX95" i="2"/>
  <c r="JX94" i="2"/>
  <c r="JX93" i="2"/>
  <c r="JX92" i="2"/>
  <c r="JX91" i="2"/>
  <c r="JX90" i="2"/>
  <c r="JX89" i="2"/>
  <c r="JX88" i="2"/>
  <c r="JX87" i="2"/>
  <c r="JX86" i="2"/>
  <c r="JX85" i="2"/>
  <c r="JX84" i="2"/>
  <c r="JX83" i="2"/>
  <c r="JX82" i="2"/>
  <c r="JX81" i="2"/>
  <c r="JX80" i="2"/>
  <c r="JX79" i="2"/>
  <c r="JX78" i="2"/>
  <c r="JX77" i="2"/>
  <c r="JX76" i="2"/>
  <c r="JX75" i="2"/>
  <c r="JX74" i="2"/>
  <c r="JX73" i="2"/>
  <c r="JX72" i="2"/>
  <c r="JX71" i="2"/>
  <c r="JX70" i="2"/>
  <c r="JX69" i="2"/>
  <c r="JX68" i="2"/>
  <c r="JX67" i="2"/>
  <c r="JX66" i="2"/>
  <c r="JX65" i="2"/>
  <c r="JX64" i="2"/>
  <c r="JX63" i="2"/>
  <c r="JX62" i="2"/>
  <c r="JX61" i="2"/>
  <c r="JX60" i="2"/>
  <c r="JX59" i="2"/>
  <c r="JX58" i="2"/>
  <c r="JX57" i="2"/>
  <c r="JX56" i="2"/>
  <c r="JX55" i="2"/>
  <c r="JX54" i="2"/>
  <c r="JX53" i="2"/>
  <c r="JX52" i="2"/>
  <c r="JX51" i="2"/>
  <c r="JX50" i="2"/>
  <c r="JX49" i="2"/>
  <c r="JX48" i="2"/>
  <c r="JX47" i="2"/>
  <c r="JX46" i="2"/>
  <c r="JX45" i="2"/>
  <c r="JX44" i="2"/>
  <c r="JX43" i="2"/>
  <c r="JX42" i="2"/>
  <c r="JX41" i="2"/>
  <c r="JX40" i="2"/>
  <c r="JX39" i="2"/>
  <c r="JX38" i="2"/>
  <c r="JX37" i="2"/>
  <c r="JX36" i="2"/>
  <c r="JX35" i="2"/>
  <c r="JX34" i="2"/>
  <c r="JX33" i="2"/>
  <c r="JX32" i="2"/>
  <c r="JX31" i="2"/>
  <c r="JX30" i="2"/>
  <c r="JX29" i="2"/>
  <c r="JX28" i="2"/>
  <c r="JX27" i="2"/>
  <c r="JX26" i="2"/>
  <c r="JX25" i="2"/>
  <c r="JX24" i="2"/>
  <c r="JX23" i="2"/>
  <c r="JX22" i="2"/>
  <c r="JX21" i="2"/>
  <c r="JX20" i="2"/>
  <c r="JX19" i="2"/>
  <c r="JX18" i="2"/>
  <c r="JX17" i="2"/>
  <c r="JX16" i="2"/>
  <c r="JX15" i="2"/>
  <c r="JX14" i="2"/>
  <c r="JX13" i="2"/>
  <c r="JX12" i="2"/>
  <c r="JX11" i="2"/>
  <c r="JX10" i="2"/>
  <c r="JX9" i="2"/>
  <c r="JX8" i="2"/>
  <c r="JX7" i="2"/>
  <c r="JX6" i="2"/>
  <c r="JW131" i="2"/>
  <c r="JW130" i="2"/>
  <c r="JW129" i="2"/>
  <c r="JW128" i="2"/>
  <c r="JW127" i="2"/>
  <c r="JW126" i="2"/>
  <c r="JW125" i="2"/>
  <c r="JW124" i="2"/>
  <c r="JW123" i="2"/>
  <c r="JW122" i="2"/>
  <c r="JW121" i="2"/>
  <c r="JW120" i="2"/>
  <c r="JW119" i="2"/>
  <c r="JW118" i="2"/>
  <c r="JW117" i="2"/>
  <c r="JW116" i="2"/>
  <c r="JW115" i="2"/>
  <c r="JW114" i="2"/>
  <c r="JW113" i="2"/>
  <c r="JW112" i="2"/>
  <c r="JW111" i="2"/>
  <c r="JW110" i="2"/>
  <c r="JW109" i="2"/>
  <c r="JW108" i="2"/>
  <c r="JW107" i="2"/>
  <c r="JW106" i="2"/>
  <c r="JW105" i="2"/>
  <c r="JW104" i="2"/>
  <c r="JW103" i="2"/>
  <c r="JW102" i="2"/>
  <c r="JW101" i="2"/>
  <c r="JW100" i="2"/>
  <c r="JW99" i="2"/>
  <c r="JW98" i="2"/>
  <c r="JW97" i="2"/>
  <c r="JW96" i="2"/>
  <c r="JW95" i="2"/>
  <c r="JW94" i="2"/>
  <c r="JW93" i="2"/>
  <c r="JW92" i="2"/>
  <c r="JW91" i="2"/>
  <c r="JW90" i="2"/>
  <c r="JW89" i="2"/>
  <c r="JW88" i="2"/>
  <c r="JW87" i="2"/>
  <c r="JW86" i="2"/>
  <c r="JW85" i="2"/>
  <c r="JW84" i="2"/>
  <c r="JW83" i="2"/>
  <c r="JW82" i="2"/>
  <c r="JW81" i="2"/>
  <c r="JW80" i="2"/>
  <c r="JW79" i="2"/>
  <c r="JW78" i="2"/>
  <c r="JW77" i="2"/>
  <c r="JW76" i="2"/>
  <c r="JW75" i="2"/>
  <c r="JW74" i="2"/>
  <c r="JW73" i="2"/>
  <c r="JW72" i="2"/>
  <c r="JW71" i="2"/>
  <c r="JW70" i="2"/>
  <c r="JW69" i="2"/>
  <c r="JW68" i="2"/>
  <c r="JW67" i="2"/>
  <c r="JW66" i="2"/>
  <c r="JW65" i="2"/>
  <c r="JW64" i="2"/>
  <c r="JW63" i="2"/>
  <c r="JW62" i="2"/>
  <c r="JW61" i="2"/>
  <c r="JW60" i="2"/>
  <c r="JW59" i="2"/>
  <c r="JW58" i="2"/>
  <c r="JW57" i="2"/>
  <c r="JW56" i="2"/>
  <c r="JW55" i="2"/>
  <c r="JW54" i="2"/>
  <c r="JW53" i="2"/>
  <c r="JW52" i="2"/>
  <c r="JW51" i="2"/>
  <c r="JW50" i="2"/>
  <c r="JW49" i="2"/>
  <c r="JW48" i="2"/>
  <c r="JW47" i="2"/>
  <c r="JW46" i="2"/>
  <c r="JW45" i="2"/>
  <c r="JW44" i="2"/>
  <c r="JW43" i="2"/>
  <c r="JW42" i="2"/>
  <c r="JW41" i="2"/>
  <c r="JW40" i="2"/>
  <c r="JW39" i="2"/>
  <c r="JW38" i="2"/>
  <c r="JW37" i="2"/>
  <c r="JW36" i="2"/>
  <c r="JW35" i="2"/>
  <c r="JW34" i="2"/>
  <c r="JW33" i="2"/>
  <c r="JW32" i="2"/>
  <c r="JW31" i="2"/>
  <c r="JW30" i="2"/>
  <c r="JW29" i="2"/>
  <c r="JW28" i="2"/>
  <c r="JW27" i="2"/>
  <c r="JW26" i="2"/>
  <c r="JW25" i="2"/>
  <c r="JW24" i="2"/>
  <c r="JW23" i="2"/>
  <c r="JW22" i="2"/>
  <c r="JW21" i="2"/>
  <c r="JW20" i="2"/>
  <c r="JW19" i="2"/>
  <c r="JW18" i="2"/>
  <c r="JW17" i="2"/>
  <c r="JW16" i="2"/>
  <c r="JW15" i="2"/>
  <c r="JW14" i="2"/>
  <c r="JW13" i="2"/>
  <c r="JW12" i="2"/>
  <c r="JW11" i="2"/>
  <c r="JW10" i="2"/>
  <c r="JW9" i="2"/>
  <c r="JW8" i="2"/>
  <c r="JW7" i="2"/>
  <c r="JW6" i="2"/>
  <c r="JU131" i="2"/>
  <c r="JU130" i="2"/>
  <c r="JU129" i="2"/>
  <c r="JU128" i="2"/>
  <c r="JU127" i="2"/>
  <c r="JU126" i="2"/>
  <c r="JU125" i="2"/>
  <c r="JU124" i="2"/>
  <c r="JU123" i="2"/>
  <c r="JU122" i="2"/>
  <c r="JU121" i="2"/>
  <c r="JU120" i="2"/>
  <c r="JU119" i="2"/>
  <c r="JU118" i="2"/>
  <c r="JU117" i="2"/>
  <c r="JU116" i="2"/>
  <c r="JU115" i="2"/>
  <c r="JU114" i="2"/>
  <c r="JU113" i="2"/>
  <c r="JU112" i="2"/>
  <c r="JU111" i="2"/>
  <c r="JU110" i="2"/>
  <c r="JU109" i="2"/>
  <c r="JU108" i="2"/>
  <c r="JU107" i="2"/>
  <c r="JU106" i="2"/>
  <c r="JU105" i="2"/>
  <c r="JU104" i="2"/>
  <c r="JU103" i="2"/>
  <c r="JU102" i="2"/>
  <c r="JU101" i="2"/>
  <c r="JU100" i="2"/>
  <c r="JU99" i="2"/>
  <c r="JU98" i="2"/>
  <c r="JU97" i="2"/>
  <c r="JU96" i="2"/>
  <c r="JU95" i="2"/>
  <c r="JU94" i="2"/>
  <c r="JU93" i="2"/>
  <c r="JU92" i="2"/>
  <c r="JU91" i="2"/>
  <c r="JU90" i="2"/>
  <c r="JU89" i="2"/>
  <c r="JU88" i="2"/>
  <c r="JU87" i="2"/>
  <c r="JU86" i="2"/>
  <c r="JU85" i="2"/>
  <c r="JU84" i="2"/>
  <c r="JU83" i="2"/>
  <c r="JU82" i="2"/>
  <c r="JU81" i="2"/>
  <c r="JU80" i="2"/>
  <c r="JU79" i="2"/>
  <c r="JU78" i="2"/>
  <c r="JU77" i="2"/>
  <c r="JU76" i="2"/>
  <c r="JU75" i="2"/>
  <c r="JU74" i="2"/>
  <c r="JU73" i="2"/>
  <c r="JU72" i="2"/>
  <c r="JU71" i="2"/>
  <c r="JU70" i="2"/>
  <c r="JU69" i="2"/>
  <c r="JU68" i="2"/>
  <c r="JU67" i="2"/>
  <c r="JU66" i="2"/>
  <c r="JU65" i="2"/>
  <c r="JU64" i="2"/>
  <c r="JU63" i="2"/>
  <c r="JU62" i="2"/>
  <c r="JU61" i="2"/>
  <c r="JU60" i="2"/>
  <c r="JU59" i="2"/>
  <c r="JU58" i="2"/>
  <c r="JU57" i="2"/>
  <c r="JU56" i="2"/>
  <c r="JU55" i="2"/>
  <c r="JU54" i="2"/>
  <c r="JU53" i="2"/>
  <c r="JU52" i="2"/>
  <c r="JU51" i="2"/>
  <c r="JU50" i="2"/>
  <c r="JU49" i="2"/>
  <c r="JU48" i="2"/>
  <c r="JU47" i="2"/>
  <c r="JU46" i="2"/>
  <c r="JU45" i="2"/>
  <c r="JU44" i="2"/>
  <c r="JU43" i="2"/>
  <c r="JU42" i="2"/>
  <c r="JU41" i="2"/>
  <c r="JU40" i="2"/>
  <c r="JU39" i="2"/>
  <c r="JU38" i="2"/>
  <c r="JU37" i="2"/>
  <c r="JU36" i="2"/>
  <c r="JU35" i="2"/>
  <c r="JU34" i="2"/>
  <c r="JU33" i="2"/>
  <c r="JU32" i="2"/>
  <c r="JU31" i="2"/>
  <c r="JU30" i="2"/>
  <c r="JU29" i="2"/>
  <c r="JU28" i="2"/>
  <c r="JU27" i="2"/>
  <c r="JU26" i="2"/>
  <c r="JU25" i="2"/>
  <c r="JU24" i="2"/>
  <c r="JU23" i="2"/>
  <c r="JU22" i="2"/>
  <c r="JU21" i="2"/>
  <c r="JU20" i="2"/>
  <c r="JU19" i="2"/>
  <c r="JU18" i="2"/>
  <c r="JU17" i="2"/>
  <c r="JU16" i="2"/>
  <c r="JU15" i="2"/>
  <c r="JU14" i="2"/>
  <c r="JU13" i="2"/>
  <c r="JU12" i="2"/>
  <c r="JU11" i="2"/>
  <c r="JU10" i="2"/>
  <c r="JU9" i="2"/>
  <c r="JU8" i="2"/>
  <c r="JU7" i="2"/>
  <c r="JU6" i="2"/>
  <c r="JT131" i="2"/>
  <c r="JT130" i="2"/>
  <c r="JT129" i="2"/>
  <c r="JT128" i="2"/>
  <c r="JT127" i="2"/>
  <c r="JT126" i="2"/>
  <c r="JT125" i="2"/>
  <c r="JT124" i="2"/>
  <c r="JT123" i="2"/>
  <c r="JT122" i="2"/>
  <c r="JT121" i="2"/>
  <c r="JT120" i="2"/>
  <c r="JT119" i="2"/>
  <c r="JT118" i="2"/>
  <c r="JT117" i="2"/>
  <c r="JT116" i="2"/>
  <c r="JT115" i="2"/>
  <c r="JT114" i="2"/>
  <c r="JT113" i="2"/>
  <c r="JT112" i="2"/>
  <c r="JT111" i="2"/>
  <c r="JT110" i="2"/>
  <c r="JT109" i="2"/>
  <c r="JT108" i="2"/>
  <c r="JT107" i="2"/>
  <c r="JT106" i="2"/>
  <c r="JT105" i="2"/>
  <c r="JT104" i="2"/>
  <c r="JT103" i="2"/>
  <c r="JT102" i="2"/>
  <c r="JT101" i="2"/>
  <c r="JT100" i="2"/>
  <c r="JT99" i="2"/>
  <c r="JT98" i="2"/>
  <c r="JT97" i="2"/>
  <c r="JT96" i="2"/>
  <c r="JT95" i="2"/>
  <c r="JT94" i="2"/>
  <c r="JT93" i="2"/>
  <c r="JT92" i="2"/>
  <c r="JT91" i="2"/>
  <c r="JT90" i="2"/>
  <c r="JT89" i="2"/>
  <c r="JT88" i="2"/>
  <c r="JT87" i="2"/>
  <c r="JT86" i="2"/>
  <c r="JT85" i="2"/>
  <c r="JT84" i="2"/>
  <c r="JT83" i="2"/>
  <c r="JT82" i="2"/>
  <c r="JT81" i="2"/>
  <c r="JT80" i="2"/>
  <c r="JT79" i="2"/>
  <c r="JT78" i="2"/>
  <c r="JT77" i="2"/>
  <c r="JT76" i="2"/>
  <c r="JT75" i="2"/>
  <c r="JT74" i="2"/>
  <c r="JT73" i="2"/>
  <c r="JT72" i="2"/>
  <c r="JT71" i="2"/>
  <c r="JT70" i="2"/>
  <c r="JT69" i="2"/>
  <c r="JT68" i="2"/>
  <c r="JT67" i="2"/>
  <c r="JT66" i="2"/>
  <c r="JT65" i="2"/>
  <c r="JT64" i="2"/>
  <c r="JT63" i="2"/>
  <c r="JT62" i="2"/>
  <c r="JT61" i="2"/>
  <c r="JT60" i="2"/>
  <c r="JT59" i="2"/>
  <c r="JT58" i="2"/>
  <c r="JT57" i="2"/>
  <c r="JT56" i="2"/>
  <c r="JT55" i="2"/>
  <c r="JT54" i="2"/>
  <c r="JT53" i="2"/>
  <c r="JT52" i="2"/>
  <c r="JT51" i="2"/>
  <c r="JT50" i="2"/>
  <c r="JT49" i="2"/>
  <c r="JT48" i="2"/>
  <c r="JT47" i="2"/>
  <c r="JT46" i="2"/>
  <c r="JT45" i="2"/>
  <c r="JT44" i="2"/>
  <c r="JT43" i="2"/>
  <c r="JT42" i="2"/>
  <c r="JT41" i="2"/>
  <c r="JT40" i="2"/>
  <c r="JT39" i="2"/>
  <c r="JT38" i="2"/>
  <c r="JT37" i="2"/>
  <c r="JT36" i="2"/>
  <c r="JT35" i="2"/>
  <c r="JT34" i="2"/>
  <c r="JT33" i="2"/>
  <c r="JT32" i="2"/>
  <c r="JT31" i="2"/>
  <c r="JT30" i="2"/>
  <c r="JT29" i="2"/>
  <c r="JT28" i="2"/>
  <c r="JT27" i="2"/>
  <c r="JT26" i="2"/>
  <c r="JT25" i="2"/>
  <c r="JT24" i="2"/>
  <c r="JT23" i="2"/>
  <c r="JT22" i="2"/>
  <c r="JT21" i="2"/>
  <c r="JT20" i="2"/>
  <c r="JT19" i="2"/>
  <c r="JT18" i="2"/>
  <c r="JT17" i="2"/>
  <c r="JT16" i="2"/>
  <c r="JT15" i="2"/>
  <c r="JT14" i="2"/>
  <c r="JT13" i="2"/>
  <c r="JT12" i="2"/>
  <c r="JT11" i="2"/>
  <c r="JT10" i="2"/>
  <c r="JT9" i="2"/>
  <c r="JT8" i="2"/>
  <c r="JT7" i="2"/>
  <c r="JT6" i="2"/>
  <c r="JR131" i="2"/>
  <c r="JR130" i="2"/>
  <c r="JR129" i="2"/>
  <c r="JR128" i="2"/>
  <c r="JR127" i="2"/>
  <c r="JR126" i="2"/>
  <c r="JR125" i="2"/>
  <c r="JR124" i="2"/>
  <c r="JR123" i="2"/>
  <c r="JR122" i="2"/>
  <c r="JR121" i="2"/>
  <c r="JR120" i="2"/>
  <c r="JR119" i="2"/>
  <c r="JR118" i="2"/>
  <c r="JR117" i="2"/>
  <c r="JR116" i="2"/>
  <c r="JR115" i="2"/>
  <c r="JR114" i="2"/>
  <c r="JR113" i="2"/>
  <c r="JR112" i="2"/>
  <c r="JR111" i="2"/>
  <c r="JR110" i="2"/>
  <c r="JR109" i="2"/>
  <c r="JR108" i="2"/>
  <c r="JR107" i="2"/>
  <c r="JR106" i="2"/>
  <c r="JR105" i="2"/>
  <c r="JR104" i="2"/>
  <c r="JR103" i="2"/>
  <c r="JR102" i="2"/>
  <c r="JR101" i="2"/>
  <c r="JR100" i="2"/>
  <c r="JR99" i="2"/>
  <c r="JR98" i="2"/>
  <c r="JR97" i="2"/>
  <c r="JR96" i="2"/>
  <c r="JR95" i="2"/>
  <c r="JR94" i="2"/>
  <c r="JR93" i="2"/>
  <c r="JR92" i="2"/>
  <c r="JR91" i="2"/>
  <c r="JR90" i="2"/>
  <c r="JR89" i="2"/>
  <c r="JR88" i="2"/>
  <c r="JR87" i="2"/>
  <c r="JR86" i="2"/>
  <c r="JR85" i="2"/>
  <c r="JR84" i="2"/>
  <c r="JR83" i="2"/>
  <c r="JR82" i="2"/>
  <c r="JR81" i="2"/>
  <c r="JR80" i="2"/>
  <c r="JR79" i="2"/>
  <c r="JR78" i="2"/>
  <c r="JR77" i="2"/>
  <c r="JR76" i="2"/>
  <c r="JR75" i="2"/>
  <c r="JR74" i="2"/>
  <c r="JR73" i="2"/>
  <c r="JR72" i="2"/>
  <c r="JR71" i="2"/>
  <c r="JR70" i="2"/>
  <c r="JR69" i="2"/>
  <c r="JR68" i="2"/>
  <c r="JR67" i="2"/>
  <c r="JR66" i="2"/>
  <c r="JR65" i="2"/>
  <c r="JR64" i="2"/>
  <c r="JR63" i="2"/>
  <c r="JR62" i="2"/>
  <c r="JR61" i="2"/>
  <c r="JR60" i="2"/>
  <c r="JR59" i="2"/>
  <c r="JR58" i="2"/>
  <c r="JR57" i="2"/>
  <c r="JR56" i="2"/>
  <c r="JR55" i="2"/>
  <c r="JR54" i="2"/>
  <c r="JR53" i="2"/>
  <c r="JR52" i="2"/>
  <c r="JR51" i="2"/>
  <c r="JR50" i="2"/>
  <c r="JR49" i="2"/>
  <c r="JR48" i="2"/>
  <c r="JR47" i="2"/>
  <c r="JR46" i="2"/>
  <c r="JR45" i="2"/>
  <c r="JR44" i="2"/>
  <c r="JR43" i="2"/>
  <c r="JR42" i="2"/>
  <c r="JR41" i="2"/>
  <c r="JR40" i="2"/>
  <c r="JR39" i="2"/>
  <c r="JR38" i="2"/>
  <c r="JR37" i="2"/>
  <c r="JR36" i="2"/>
  <c r="JR35" i="2"/>
  <c r="JR34" i="2"/>
  <c r="JR33" i="2"/>
  <c r="JR32" i="2"/>
  <c r="JR31" i="2"/>
  <c r="JR30" i="2"/>
  <c r="JR29" i="2"/>
  <c r="JR28" i="2"/>
  <c r="JR27" i="2"/>
  <c r="JR26" i="2"/>
  <c r="JR25" i="2"/>
  <c r="JR24" i="2"/>
  <c r="JR23" i="2"/>
  <c r="JR22" i="2"/>
  <c r="JR21" i="2"/>
  <c r="JR20" i="2"/>
  <c r="JR19" i="2"/>
  <c r="JR18" i="2"/>
  <c r="JR17" i="2"/>
  <c r="JR16" i="2"/>
  <c r="JR15" i="2"/>
  <c r="JR14" i="2"/>
  <c r="JR13" i="2"/>
  <c r="JR12" i="2"/>
  <c r="JR11" i="2"/>
  <c r="JR10" i="2"/>
  <c r="JR9" i="2"/>
  <c r="JR8" i="2"/>
  <c r="JR7" i="2"/>
  <c r="JR6" i="2"/>
  <c r="JQ131" i="2"/>
  <c r="JQ130" i="2"/>
  <c r="JQ129" i="2"/>
  <c r="JQ128" i="2"/>
  <c r="JQ127" i="2"/>
  <c r="JQ126" i="2"/>
  <c r="JQ125" i="2"/>
  <c r="JQ124" i="2"/>
  <c r="JQ123" i="2"/>
  <c r="JQ122" i="2"/>
  <c r="JQ121" i="2"/>
  <c r="JQ120" i="2"/>
  <c r="JQ119" i="2"/>
  <c r="JQ118" i="2"/>
  <c r="JQ117" i="2"/>
  <c r="JQ116" i="2"/>
  <c r="JQ115" i="2"/>
  <c r="JQ114" i="2"/>
  <c r="JQ113" i="2"/>
  <c r="JQ112" i="2"/>
  <c r="JQ111" i="2"/>
  <c r="JQ110" i="2"/>
  <c r="JQ109" i="2"/>
  <c r="JQ108" i="2"/>
  <c r="JQ107" i="2"/>
  <c r="JQ106" i="2"/>
  <c r="JQ105" i="2"/>
  <c r="JQ104" i="2"/>
  <c r="JQ103" i="2"/>
  <c r="JQ102" i="2"/>
  <c r="JQ101" i="2"/>
  <c r="JQ100" i="2"/>
  <c r="JQ99" i="2"/>
  <c r="JQ98" i="2"/>
  <c r="JQ97" i="2"/>
  <c r="JQ96" i="2"/>
  <c r="JQ95" i="2"/>
  <c r="JQ94" i="2"/>
  <c r="JQ93" i="2"/>
  <c r="JQ92" i="2"/>
  <c r="JQ91" i="2"/>
  <c r="JQ90" i="2"/>
  <c r="JQ89" i="2"/>
  <c r="JQ88" i="2"/>
  <c r="JQ87" i="2"/>
  <c r="JQ86" i="2"/>
  <c r="JQ85" i="2"/>
  <c r="JQ84" i="2"/>
  <c r="JQ83" i="2"/>
  <c r="JQ82" i="2"/>
  <c r="JQ81" i="2"/>
  <c r="JQ80" i="2"/>
  <c r="JQ79" i="2"/>
  <c r="JQ78" i="2"/>
  <c r="JQ77" i="2"/>
  <c r="JQ76" i="2"/>
  <c r="JQ75" i="2"/>
  <c r="JQ74" i="2"/>
  <c r="JQ73" i="2"/>
  <c r="JQ72" i="2"/>
  <c r="JQ71" i="2"/>
  <c r="JQ70" i="2"/>
  <c r="JQ69" i="2"/>
  <c r="JQ68" i="2"/>
  <c r="JQ67" i="2"/>
  <c r="JQ66" i="2"/>
  <c r="JQ65" i="2"/>
  <c r="JQ64" i="2"/>
  <c r="JQ63" i="2"/>
  <c r="JQ62" i="2"/>
  <c r="JQ61" i="2"/>
  <c r="JQ60" i="2"/>
  <c r="JQ59" i="2"/>
  <c r="JQ58" i="2"/>
  <c r="JQ57" i="2"/>
  <c r="JQ56" i="2"/>
  <c r="JQ55" i="2"/>
  <c r="JQ54" i="2"/>
  <c r="JQ53" i="2"/>
  <c r="JQ52" i="2"/>
  <c r="JQ51" i="2"/>
  <c r="JQ50" i="2"/>
  <c r="JQ49" i="2"/>
  <c r="JQ48" i="2"/>
  <c r="JQ47" i="2"/>
  <c r="JQ46" i="2"/>
  <c r="JQ45" i="2"/>
  <c r="JQ44" i="2"/>
  <c r="JQ43" i="2"/>
  <c r="JQ42" i="2"/>
  <c r="JQ41" i="2"/>
  <c r="JQ40" i="2"/>
  <c r="JQ39" i="2"/>
  <c r="JQ38" i="2"/>
  <c r="JQ37" i="2"/>
  <c r="JQ36" i="2"/>
  <c r="JQ35" i="2"/>
  <c r="JQ34" i="2"/>
  <c r="JQ33" i="2"/>
  <c r="JQ32" i="2"/>
  <c r="JQ31" i="2"/>
  <c r="JQ30" i="2"/>
  <c r="JQ29" i="2"/>
  <c r="JQ28" i="2"/>
  <c r="JQ27" i="2"/>
  <c r="JQ26" i="2"/>
  <c r="JQ25" i="2"/>
  <c r="JQ24" i="2"/>
  <c r="JQ23" i="2"/>
  <c r="JQ22" i="2"/>
  <c r="JQ21" i="2"/>
  <c r="JQ20" i="2"/>
  <c r="JQ19" i="2"/>
  <c r="JQ18" i="2"/>
  <c r="JQ17" i="2"/>
  <c r="JQ16" i="2"/>
  <c r="JQ15" i="2"/>
  <c r="JQ14" i="2"/>
  <c r="JQ13" i="2"/>
  <c r="JQ12" i="2"/>
  <c r="JQ11" i="2"/>
  <c r="JQ10" i="2"/>
  <c r="JQ9" i="2"/>
  <c r="JQ8" i="2"/>
  <c r="JQ7" i="2"/>
  <c r="JQ6" i="2"/>
  <c r="JO131" i="2"/>
  <c r="JO130" i="2"/>
  <c r="JO129" i="2"/>
  <c r="JO128" i="2"/>
  <c r="JO127" i="2"/>
  <c r="JO126" i="2"/>
  <c r="JO125" i="2"/>
  <c r="JO124" i="2"/>
  <c r="JO123" i="2"/>
  <c r="JO122" i="2"/>
  <c r="JO121" i="2"/>
  <c r="JO120" i="2"/>
  <c r="JO119" i="2"/>
  <c r="JO118" i="2"/>
  <c r="JO117" i="2"/>
  <c r="JO116" i="2"/>
  <c r="JO115" i="2"/>
  <c r="JO114" i="2"/>
  <c r="JO113" i="2"/>
  <c r="JO112" i="2"/>
  <c r="JO111" i="2"/>
  <c r="JO110" i="2"/>
  <c r="JO109" i="2"/>
  <c r="JO108" i="2"/>
  <c r="JO107" i="2"/>
  <c r="JO106" i="2"/>
  <c r="JO105" i="2"/>
  <c r="JO104" i="2"/>
  <c r="JO103" i="2"/>
  <c r="JO102" i="2"/>
  <c r="JO101" i="2"/>
  <c r="JO100" i="2"/>
  <c r="JO99" i="2"/>
  <c r="JO98" i="2"/>
  <c r="JO97" i="2"/>
  <c r="JO96" i="2"/>
  <c r="JO95" i="2"/>
  <c r="JO94" i="2"/>
  <c r="JO93" i="2"/>
  <c r="JO92" i="2"/>
  <c r="JO91" i="2"/>
  <c r="JO90" i="2"/>
  <c r="JO89" i="2"/>
  <c r="JO88" i="2"/>
  <c r="JO87" i="2"/>
  <c r="JO86" i="2"/>
  <c r="JO85" i="2"/>
  <c r="JO84" i="2"/>
  <c r="JO83" i="2"/>
  <c r="JO82" i="2"/>
  <c r="JO81" i="2"/>
  <c r="JO80" i="2"/>
  <c r="JO79" i="2"/>
  <c r="JO78" i="2"/>
  <c r="JO77" i="2"/>
  <c r="JO76" i="2"/>
  <c r="JO75" i="2"/>
  <c r="JO74" i="2"/>
  <c r="JO73" i="2"/>
  <c r="JO72" i="2"/>
  <c r="JO71" i="2"/>
  <c r="JO70" i="2"/>
  <c r="JO69" i="2"/>
  <c r="JO68" i="2"/>
  <c r="JO67" i="2"/>
  <c r="JO66" i="2"/>
  <c r="JO65" i="2"/>
  <c r="JO64" i="2"/>
  <c r="JO63" i="2"/>
  <c r="JO62" i="2"/>
  <c r="JO61" i="2"/>
  <c r="JO60" i="2"/>
  <c r="JO59" i="2"/>
  <c r="JO58" i="2"/>
  <c r="JO57" i="2"/>
  <c r="JO56" i="2"/>
  <c r="JO55" i="2"/>
  <c r="JO54" i="2"/>
  <c r="JO53" i="2"/>
  <c r="JO52" i="2"/>
  <c r="JO51" i="2"/>
  <c r="JO50" i="2"/>
  <c r="JO49" i="2"/>
  <c r="JO48" i="2"/>
  <c r="JO47" i="2"/>
  <c r="JO46" i="2"/>
  <c r="JO45" i="2"/>
  <c r="JO44" i="2"/>
  <c r="JO43" i="2"/>
  <c r="JO42" i="2"/>
  <c r="JO41" i="2"/>
  <c r="JO40" i="2"/>
  <c r="JO39" i="2"/>
  <c r="JO38" i="2"/>
  <c r="JO37" i="2"/>
  <c r="JO36" i="2"/>
  <c r="JO35" i="2"/>
  <c r="JO34" i="2"/>
  <c r="JO33" i="2"/>
  <c r="JO32" i="2"/>
  <c r="JO31" i="2"/>
  <c r="JO30" i="2"/>
  <c r="JO29" i="2"/>
  <c r="JO28" i="2"/>
  <c r="JO27" i="2"/>
  <c r="JO26" i="2"/>
  <c r="JO25" i="2"/>
  <c r="JO24" i="2"/>
  <c r="JO23" i="2"/>
  <c r="JO22" i="2"/>
  <c r="JO21" i="2"/>
  <c r="JO20" i="2"/>
  <c r="JO19" i="2"/>
  <c r="JO18" i="2"/>
  <c r="JO17" i="2"/>
  <c r="JO16" i="2"/>
  <c r="JO15" i="2"/>
  <c r="JO14" i="2"/>
  <c r="JO13" i="2"/>
  <c r="JO12" i="2"/>
  <c r="JO11" i="2"/>
  <c r="JO10" i="2"/>
  <c r="JO9" i="2"/>
  <c r="JO8" i="2"/>
  <c r="JO7" i="2"/>
  <c r="JO6" i="2"/>
  <c r="JN131" i="2"/>
  <c r="JN130" i="2"/>
  <c r="JN129" i="2"/>
  <c r="JN128" i="2"/>
  <c r="JN127" i="2"/>
  <c r="JN126" i="2"/>
  <c r="JN125" i="2"/>
  <c r="JN124" i="2"/>
  <c r="JN123" i="2"/>
  <c r="JN122" i="2"/>
  <c r="JN121" i="2"/>
  <c r="JN120" i="2"/>
  <c r="JN119" i="2"/>
  <c r="JN118" i="2"/>
  <c r="JN117" i="2"/>
  <c r="JN116" i="2"/>
  <c r="JN115" i="2"/>
  <c r="JN114" i="2"/>
  <c r="JN113" i="2"/>
  <c r="JN112" i="2"/>
  <c r="JN111" i="2"/>
  <c r="JN110" i="2"/>
  <c r="JN109" i="2"/>
  <c r="JN108" i="2"/>
  <c r="JN107" i="2"/>
  <c r="JN106" i="2"/>
  <c r="JN105" i="2"/>
  <c r="JN104" i="2"/>
  <c r="JN103" i="2"/>
  <c r="JN102" i="2"/>
  <c r="JN101" i="2"/>
  <c r="JN100" i="2"/>
  <c r="JN99" i="2"/>
  <c r="JN98" i="2"/>
  <c r="JN97" i="2"/>
  <c r="JN96" i="2"/>
  <c r="JN95" i="2"/>
  <c r="JN94" i="2"/>
  <c r="JN93" i="2"/>
  <c r="JN92" i="2"/>
  <c r="JN91" i="2"/>
  <c r="JN90" i="2"/>
  <c r="JN89" i="2"/>
  <c r="JN88" i="2"/>
  <c r="JN87" i="2"/>
  <c r="JN86" i="2"/>
  <c r="JN85" i="2"/>
  <c r="JN84" i="2"/>
  <c r="JN83" i="2"/>
  <c r="JN82" i="2"/>
  <c r="JN81" i="2"/>
  <c r="JN80" i="2"/>
  <c r="JN79" i="2"/>
  <c r="JN78" i="2"/>
  <c r="JN77" i="2"/>
  <c r="JN76" i="2"/>
  <c r="JN75" i="2"/>
  <c r="JN74" i="2"/>
  <c r="JN73" i="2"/>
  <c r="JN72" i="2"/>
  <c r="JN71" i="2"/>
  <c r="JN70" i="2"/>
  <c r="JN69" i="2"/>
  <c r="JN68" i="2"/>
  <c r="JN67" i="2"/>
  <c r="JN66" i="2"/>
  <c r="JN65" i="2"/>
  <c r="JN64" i="2"/>
  <c r="JN63" i="2"/>
  <c r="JN62" i="2"/>
  <c r="JN61" i="2"/>
  <c r="JN60" i="2"/>
  <c r="JN59" i="2"/>
  <c r="JN58" i="2"/>
  <c r="JN57" i="2"/>
  <c r="JN56" i="2"/>
  <c r="JN55" i="2"/>
  <c r="JN54" i="2"/>
  <c r="JN53" i="2"/>
  <c r="JN52" i="2"/>
  <c r="JN51" i="2"/>
  <c r="JN50" i="2"/>
  <c r="JN49" i="2"/>
  <c r="JN48" i="2"/>
  <c r="JN47" i="2"/>
  <c r="JN46" i="2"/>
  <c r="JN45" i="2"/>
  <c r="JN44" i="2"/>
  <c r="JN43" i="2"/>
  <c r="JN42" i="2"/>
  <c r="JN41" i="2"/>
  <c r="JN40" i="2"/>
  <c r="JN39" i="2"/>
  <c r="JN38" i="2"/>
  <c r="JN37" i="2"/>
  <c r="JN36" i="2"/>
  <c r="JN35" i="2"/>
  <c r="JN34" i="2"/>
  <c r="JN33" i="2"/>
  <c r="JN32" i="2"/>
  <c r="JN31" i="2"/>
  <c r="JN30" i="2"/>
  <c r="JN29" i="2"/>
  <c r="JN28" i="2"/>
  <c r="JN27" i="2"/>
  <c r="JN26" i="2"/>
  <c r="JN25" i="2"/>
  <c r="JN24" i="2"/>
  <c r="JN23" i="2"/>
  <c r="JN22" i="2"/>
  <c r="JN21" i="2"/>
  <c r="JN20" i="2"/>
  <c r="JN19" i="2"/>
  <c r="JN18" i="2"/>
  <c r="JN17" i="2"/>
  <c r="JN16" i="2"/>
  <c r="JN15" i="2"/>
  <c r="JN14" i="2"/>
  <c r="JN13" i="2"/>
  <c r="JN12" i="2"/>
  <c r="JN11" i="2"/>
  <c r="JN10" i="2"/>
  <c r="JN9" i="2"/>
  <c r="JN8" i="2"/>
  <c r="JN7" i="2"/>
  <c r="JN6" i="2"/>
  <c r="LK5" i="2"/>
  <c r="LH5" i="2"/>
  <c r="LE5" i="2"/>
  <c r="KS5" i="2"/>
  <c r="KP5" i="2"/>
  <c r="KM5" i="2"/>
  <c r="KJ5" i="2"/>
  <c r="KG5" i="2"/>
  <c r="KD5" i="2"/>
  <c r="KA5" i="2"/>
  <c r="JX5" i="2"/>
  <c r="JU5" i="2"/>
  <c r="JR5" i="2"/>
  <c r="JO5" i="2"/>
  <c r="LJ5" i="2"/>
  <c r="LG5" i="2"/>
  <c r="LD5" i="2"/>
  <c r="LB5" i="2"/>
  <c r="KR5" i="2"/>
  <c r="KO5" i="2"/>
  <c r="KL5" i="2"/>
  <c r="KI5" i="2"/>
  <c r="KF5" i="2"/>
  <c r="KC5" i="2"/>
  <c r="JZ5" i="2"/>
  <c r="JW5" i="2"/>
  <c r="JT5" i="2"/>
  <c r="JQ5" i="2"/>
  <c r="JN5" i="2"/>
  <c r="JL131" i="2"/>
  <c r="JL130" i="2"/>
  <c r="JL129" i="2"/>
  <c r="JL128" i="2"/>
  <c r="JL127" i="2"/>
  <c r="JL126" i="2"/>
  <c r="JL125" i="2"/>
  <c r="JL124" i="2"/>
  <c r="JL123" i="2"/>
  <c r="JL122" i="2"/>
  <c r="JL121" i="2"/>
  <c r="JL120" i="2"/>
  <c r="JL119" i="2"/>
  <c r="JL118" i="2"/>
  <c r="JL117" i="2"/>
  <c r="JL116" i="2"/>
  <c r="JL115" i="2"/>
  <c r="JL114" i="2"/>
  <c r="JL113" i="2"/>
  <c r="JL112" i="2"/>
  <c r="JL111" i="2"/>
  <c r="JL110" i="2"/>
  <c r="JL109" i="2"/>
  <c r="JL108" i="2"/>
  <c r="JL107" i="2"/>
  <c r="JL106" i="2"/>
  <c r="JL105" i="2"/>
  <c r="JL104" i="2"/>
  <c r="JL103" i="2"/>
  <c r="JL102" i="2"/>
  <c r="JL101" i="2"/>
  <c r="JL100" i="2"/>
  <c r="JL99" i="2"/>
  <c r="JL98" i="2"/>
  <c r="JL97" i="2"/>
  <c r="JL96" i="2"/>
  <c r="JL95" i="2"/>
  <c r="JL94" i="2"/>
  <c r="JL93" i="2"/>
  <c r="JL92" i="2"/>
  <c r="JL91" i="2"/>
  <c r="JL90" i="2"/>
  <c r="JL89" i="2"/>
  <c r="JL88" i="2"/>
  <c r="JL87" i="2"/>
  <c r="JL86" i="2"/>
  <c r="JL85" i="2"/>
  <c r="JL84" i="2"/>
  <c r="JL83" i="2"/>
  <c r="JL82" i="2"/>
  <c r="JL81" i="2"/>
  <c r="JL80" i="2"/>
  <c r="JL79" i="2"/>
  <c r="JL78" i="2"/>
  <c r="JL77" i="2"/>
  <c r="JL76" i="2"/>
  <c r="JL75" i="2"/>
  <c r="JL74" i="2"/>
  <c r="JL73" i="2"/>
  <c r="JL72" i="2"/>
  <c r="JL71" i="2"/>
  <c r="JL70" i="2"/>
  <c r="JL69" i="2"/>
  <c r="JL68" i="2"/>
  <c r="JL67" i="2"/>
  <c r="JL66" i="2"/>
  <c r="JL65" i="2"/>
  <c r="JL64" i="2"/>
  <c r="JL63" i="2"/>
  <c r="JL62" i="2"/>
  <c r="JL61" i="2"/>
  <c r="JL60" i="2"/>
  <c r="JL59" i="2"/>
  <c r="JL58" i="2"/>
  <c r="JL57" i="2"/>
  <c r="JL56" i="2"/>
  <c r="JL55" i="2"/>
  <c r="JL54" i="2"/>
  <c r="JL53" i="2"/>
  <c r="JL52" i="2"/>
  <c r="JL51" i="2"/>
  <c r="JL50" i="2"/>
  <c r="JL49" i="2"/>
  <c r="JL48" i="2"/>
  <c r="JL47" i="2"/>
  <c r="JL46" i="2"/>
  <c r="JL45" i="2"/>
  <c r="JL44" i="2"/>
  <c r="JL43" i="2"/>
  <c r="JL42" i="2"/>
  <c r="JL41" i="2"/>
  <c r="JL40" i="2"/>
  <c r="JL39" i="2"/>
  <c r="JL38" i="2"/>
  <c r="JL37" i="2"/>
  <c r="JL36" i="2"/>
  <c r="JL35" i="2"/>
  <c r="JL34" i="2"/>
  <c r="JL33" i="2"/>
  <c r="JL32" i="2"/>
  <c r="JL31" i="2"/>
  <c r="JL30" i="2"/>
  <c r="JL29" i="2"/>
  <c r="JL28" i="2"/>
  <c r="JL27" i="2"/>
  <c r="JL26" i="2"/>
  <c r="JL25" i="2"/>
  <c r="JL24" i="2"/>
  <c r="JL23" i="2"/>
  <c r="JL22" i="2"/>
  <c r="JL21" i="2"/>
  <c r="JL20" i="2"/>
  <c r="JL19" i="2"/>
  <c r="JL18" i="2"/>
  <c r="JL17" i="2"/>
  <c r="JL16" i="2"/>
  <c r="JL15" i="2"/>
  <c r="JL14" i="2"/>
  <c r="JL13" i="2"/>
  <c r="JL12" i="2"/>
  <c r="JL11" i="2"/>
  <c r="JL10" i="2"/>
  <c r="JL9" i="2"/>
  <c r="JL8" i="2"/>
  <c r="JL7" i="2"/>
  <c r="JL6" i="2"/>
  <c r="JK131" i="2"/>
  <c r="JK130" i="2"/>
  <c r="JK129" i="2"/>
  <c r="JK128" i="2"/>
  <c r="JK127" i="2"/>
  <c r="JK126" i="2"/>
  <c r="JK125" i="2"/>
  <c r="JK124" i="2"/>
  <c r="JK123" i="2"/>
  <c r="JK122" i="2"/>
  <c r="JK121" i="2"/>
  <c r="JK120" i="2"/>
  <c r="JK119" i="2"/>
  <c r="JK118" i="2"/>
  <c r="JK117" i="2"/>
  <c r="JK116" i="2"/>
  <c r="JK115" i="2"/>
  <c r="JK114" i="2"/>
  <c r="JK113" i="2"/>
  <c r="JK112" i="2"/>
  <c r="JK111" i="2"/>
  <c r="JK110" i="2"/>
  <c r="JK109" i="2"/>
  <c r="JK108" i="2"/>
  <c r="JK107" i="2"/>
  <c r="JK106" i="2"/>
  <c r="JK105" i="2"/>
  <c r="JK104" i="2"/>
  <c r="JK103" i="2"/>
  <c r="JK102" i="2"/>
  <c r="JK101" i="2"/>
  <c r="JK100" i="2"/>
  <c r="JK99" i="2"/>
  <c r="JK98" i="2"/>
  <c r="JK97" i="2"/>
  <c r="JK96" i="2"/>
  <c r="JK95" i="2"/>
  <c r="JK94" i="2"/>
  <c r="JK93" i="2"/>
  <c r="JK92" i="2"/>
  <c r="JK91" i="2"/>
  <c r="JK90" i="2"/>
  <c r="JK89" i="2"/>
  <c r="JK88" i="2"/>
  <c r="JK87" i="2"/>
  <c r="JK86" i="2"/>
  <c r="JK85" i="2"/>
  <c r="JK84" i="2"/>
  <c r="JK83" i="2"/>
  <c r="JK82" i="2"/>
  <c r="JK81" i="2"/>
  <c r="JK80" i="2"/>
  <c r="JK79" i="2"/>
  <c r="JK78" i="2"/>
  <c r="JK77" i="2"/>
  <c r="JK76" i="2"/>
  <c r="JK75" i="2"/>
  <c r="JK74" i="2"/>
  <c r="JK73" i="2"/>
  <c r="JK72" i="2"/>
  <c r="JK71" i="2"/>
  <c r="JK70" i="2"/>
  <c r="JK69" i="2"/>
  <c r="JK68" i="2"/>
  <c r="JK67" i="2"/>
  <c r="JK66" i="2"/>
  <c r="JK65" i="2"/>
  <c r="JK64" i="2"/>
  <c r="JK63" i="2"/>
  <c r="JK62" i="2"/>
  <c r="JK61" i="2"/>
  <c r="JK60" i="2"/>
  <c r="JK59" i="2"/>
  <c r="JK58" i="2"/>
  <c r="JK57" i="2"/>
  <c r="JK56" i="2"/>
  <c r="JK55" i="2"/>
  <c r="JK54" i="2"/>
  <c r="JK53" i="2"/>
  <c r="JK52" i="2"/>
  <c r="JK51" i="2"/>
  <c r="JK50" i="2"/>
  <c r="JK49" i="2"/>
  <c r="JK48" i="2"/>
  <c r="JK47" i="2"/>
  <c r="JK46" i="2"/>
  <c r="JK45" i="2"/>
  <c r="JK44" i="2"/>
  <c r="JK43" i="2"/>
  <c r="JK42" i="2"/>
  <c r="JK41" i="2"/>
  <c r="JK40" i="2"/>
  <c r="JK39" i="2"/>
  <c r="JK38" i="2"/>
  <c r="JK37" i="2"/>
  <c r="JK36" i="2"/>
  <c r="JK35" i="2"/>
  <c r="JK34" i="2"/>
  <c r="JK33" i="2"/>
  <c r="JK32" i="2"/>
  <c r="JK31" i="2"/>
  <c r="JK30" i="2"/>
  <c r="JK29" i="2"/>
  <c r="JK28" i="2"/>
  <c r="JK27" i="2"/>
  <c r="JK26" i="2"/>
  <c r="JK25" i="2"/>
  <c r="JK24" i="2"/>
  <c r="JK23" i="2"/>
  <c r="JK22" i="2"/>
  <c r="JK21" i="2"/>
  <c r="JK20" i="2"/>
  <c r="JK19" i="2"/>
  <c r="JK18" i="2"/>
  <c r="JK17" i="2"/>
  <c r="JK16" i="2"/>
  <c r="JK15" i="2"/>
  <c r="JK14" i="2"/>
  <c r="JK13" i="2"/>
  <c r="JK12" i="2"/>
  <c r="JK11" i="2"/>
  <c r="JK10" i="2"/>
  <c r="JK9" i="2"/>
  <c r="JK8" i="2"/>
  <c r="JK7" i="2"/>
  <c r="JK6" i="2"/>
  <c r="JI131" i="2"/>
  <c r="JI130" i="2"/>
  <c r="JI129" i="2"/>
  <c r="JI128" i="2"/>
  <c r="JI127" i="2"/>
  <c r="JI126" i="2"/>
  <c r="JI125" i="2"/>
  <c r="JI124" i="2"/>
  <c r="JI123" i="2"/>
  <c r="JI122" i="2"/>
  <c r="JI121" i="2"/>
  <c r="JI120" i="2"/>
  <c r="JI119" i="2"/>
  <c r="JI118" i="2"/>
  <c r="JI117" i="2"/>
  <c r="JI116" i="2"/>
  <c r="JI115" i="2"/>
  <c r="JI114" i="2"/>
  <c r="JI113" i="2"/>
  <c r="JI112" i="2"/>
  <c r="JI111" i="2"/>
  <c r="JI110" i="2"/>
  <c r="JI109" i="2"/>
  <c r="JI108" i="2"/>
  <c r="JI107" i="2"/>
  <c r="JI106" i="2"/>
  <c r="JI105" i="2"/>
  <c r="JI104" i="2"/>
  <c r="JI103" i="2"/>
  <c r="JI102" i="2"/>
  <c r="JI101" i="2"/>
  <c r="JI100" i="2"/>
  <c r="JI99" i="2"/>
  <c r="JI98" i="2"/>
  <c r="JI97" i="2"/>
  <c r="JI96" i="2"/>
  <c r="JI95" i="2"/>
  <c r="JI94" i="2"/>
  <c r="JI93" i="2"/>
  <c r="JI92" i="2"/>
  <c r="JI91" i="2"/>
  <c r="JI90" i="2"/>
  <c r="JI89" i="2"/>
  <c r="JI88" i="2"/>
  <c r="JI87" i="2"/>
  <c r="JI86" i="2"/>
  <c r="JI85" i="2"/>
  <c r="JI84" i="2"/>
  <c r="JI83" i="2"/>
  <c r="JI82" i="2"/>
  <c r="JI81" i="2"/>
  <c r="JI80" i="2"/>
  <c r="JI79" i="2"/>
  <c r="JI78" i="2"/>
  <c r="JI77" i="2"/>
  <c r="JI76" i="2"/>
  <c r="JI75" i="2"/>
  <c r="JI74" i="2"/>
  <c r="JI73" i="2"/>
  <c r="JI72" i="2"/>
  <c r="JI71" i="2"/>
  <c r="JI70" i="2"/>
  <c r="JI69" i="2"/>
  <c r="JI68" i="2"/>
  <c r="JI67" i="2"/>
  <c r="JI66" i="2"/>
  <c r="JI65" i="2"/>
  <c r="JI64" i="2"/>
  <c r="JI63" i="2"/>
  <c r="JI62" i="2"/>
  <c r="JI61" i="2"/>
  <c r="JI60" i="2"/>
  <c r="JI59" i="2"/>
  <c r="JI58" i="2"/>
  <c r="JI57" i="2"/>
  <c r="JI56" i="2"/>
  <c r="JI55" i="2"/>
  <c r="JI54" i="2"/>
  <c r="JI53" i="2"/>
  <c r="JI52" i="2"/>
  <c r="JI51" i="2"/>
  <c r="JI50" i="2"/>
  <c r="JI49" i="2"/>
  <c r="JI48" i="2"/>
  <c r="JI47" i="2"/>
  <c r="JI46" i="2"/>
  <c r="JI45" i="2"/>
  <c r="JI44" i="2"/>
  <c r="JI43" i="2"/>
  <c r="JI42" i="2"/>
  <c r="JI41" i="2"/>
  <c r="JI40" i="2"/>
  <c r="JI39" i="2"/>
  <c r="JI38" i="2"/>
  <c r="JI37" i="2"/>
  <c r="JI36" i="2"/>
  <c r="JI35" i="2"/>
  <c r="JI34" i="2"/>
  <c r="JI33" i="2"/>
  <c r="JI32" i="2"/>
  <c r="JI31" i="2"/>
  <c r="JI30" i="2"/>
  <c r="JI29" i="2"/>
  <c r="JI28" i="2"/>
  <c r="JI27" i="2"/>
  <c r="JI26" i="2"/>
  <c r="JI25" i="2"/>
  <c r="JI24" i="2"/>
  <c r="JI23" i="2"/>
  <c r="JI22" i="2"/>
  <c r="JI21" i="2"/>
  <c r="JI20" i="2"/>
  <c r="JI19" i="2"/>
  <c r="JI18" i="2"/>
  <c r="JI17" i="2"/>
  <c r="JI16" i="2"/>
  <c r="JI15" i="2"/>
  <c r="JI14" i="2"/>
  <c r="JI13" i="2"/>
  <c r="JI12" i="2"/>
  <c r="JI11" i="2"/>
  <c r="JI10" i="2"/>
  <c r="JI9" i="2"/>
  <c r="JI8" i="2"/>
  <c r="JI7" i="2"/>
  <c r="JI6" i="2"/>
  <c r="JH131" i="2"/>
  <c r="JH130" i="2"/>
  <c r="JH129" i="2"/>
  <c r="JH128" i="2"/>
  <c r="JH127" i="2"/>
  <c r="JH126" i="2"/>
  <c r="JH125" i="2"/>
  <c r="JH124" i="2"/>
  <c r="JH123" i="2"/>
  <c r="JH122" i="2"/>
  <c r="JH121" i="2"/>
  <c r="JH120" i="2"/>
  <c r="JH119" i="2"/>
  <c r="JH118" i="2"/>
  <c r="JH117" i="2"/>
  <c r="JH116" i="2"/>
  <c r="JH115" i="2"/>
  <c r="JH114" i="2"/>
  <c r="JH113" i="2"/>
  <c r="JH112" i="2"/>
  <c r="JH111" i="2"/>
  <c r="JH110" i="2"/>
  <c r="JH109" i="2"/>
  <c r="JH108" i="2"/>
  <c r="JH107" i="2"/>
  <c r="JH106" i="2"/>
  <c r="JH105" i="2"/>
  <c r="JH104" i="2"/>
  <c r="JH103" i="2"/>
  <c r="JH102" i="2"/>
  <c r="JH101" i="2"/>
  <c r="JH100" i="2"/>
  <c r="JH99" i="2"/>
  <c r="JH98" i="2"/>
  <c r="JH97" i="2"/>
  <c r="JH96" i="2"/>
  <c r="JH95" i="2"/>
  <c r="JH94" i="2"/>
  <c r="JH93" i="2"/>
  <c r="JH92" i="2"/>
  <c r="JH91" i="2"/>
  <c r="JH90" i="2"/>
  <c r="JH89" i="2"/>
  <c r="JH88" i="2"/>
  <c r="JH87" i="2"/>
  <c r="JH86" i="2"/>
  <c r="JH85" i="2"/>
  <c r="JH84" i="2"/>
  <c r="JH83" i="2"/>
  <c r="JH82" i="2"/>
  <c r="JH81" i="2"/>
  <c r="JH80" i="2"/>
  <c r="JH79" i="2"/>
  <c r="JH78" i="2"/>
  <c r="JH77" i="2"/>
  <c r="JH76" i="2"/>
  <c r="JH75" i="2"/>
  <c r="JH74" i="2"/>
  <c r="JH73" i="2"/>
  <c r="JH72" i="2"/>
  <c r="JH71" i="2"/>
  <c r="JH70" i="2"/>
  <c r="JH69" i="2"/>
  <c r="JH68" i="2"/>
  <c r="JH67" i="2"/>
  <c r="JH66" i="2"/>
  <c r="JH65" i="2"/>
  <c r="JH64" i="2"/>
  <c r="JH63" i="2"/>
  <c r="JH62" i="2"/>
  <c r="JH61" i="2"/>
  <c r="JH60" i="2"/>
  <c r="JH59" i="2"/>
  <c r="JH58" i="2"/>
  <c r="JH57" i="2"/>
  <c r="JH56" i="2"/>
  <c r="JH55" i="2"/>
  <c r="JH54" i="2"/>
  <c r="JH53" i="2"/>
  <c r="JH52" i="2"/>
  <c r="JH51" i="2"/>
  <c r="JH50" i="2"/>
  <c r="JH49" i="2"/>
  <c r="JH48" i="2"/>
  <c r="JH47" i="2"/>
  <c r="JH46" i="2"/>
  <c r="JH45" i="2"/>
  <c r="JH44" i="2"/>
  <c r="JH43" i="2"/>
  <c r="JH42" i="2"/>
  <c r="JH41" i="2"/>
  <c r="JH40" i="2"/>
  <c r="JH39" i="2"/>
  <c r="JH38" i="2"/>
  <c r="JH37" i="2"/>
  <c r="JH36" i="2"/>
  <c r="JH35" i="2"/>
  <c r="JH34" i="2"/>
  <c r="JH33" i="2"/>
  <c r="JH32" i="2"/>
  <c r="JH31" i="2"/>
  <c r="JH30" i="2"/>
  <c r="JH29" i="2"/>
  <c r="JH28" i="2"/>
  <c r="JH27" i="2"/>
  <c r="JH26" i="2"/>
  <c r="JH25" i="2"/>
  <c r="JH24" i="2"/>
  <c r="JH23" i="2"/>
  <c r="JH22" i="2"/>
  <c r="JH21" i="2"/>
  <c r="JH20" i="2"/>
  <c r="JH19" i="2"/>
  <c r="JH18" i="2"/>
  <c r="JH17" i="2"/>
  <c r="JH16" i="2"/>
  <c r="JH15" i="2"/>
  <c r="JH14" i="2"/>
  <c r="JH13" i="2"/>
  <c r="JH12" i="2"/>
  <c r="JH11" i="2"/>
  <c r="JH10" i="2"/>
  <c r="JH9" i="2"/>
  <c r="JH8" i="2"/>
  <c r="JH7" i="2"/>
  <c r="JH6" i="2"/>
  <c r="JL5" i="2"/>
  <c r="JI5" i="2"/>
  <c r="JK5" i="2"/>
  <c r="JH5" i="2"/>
  <c r="JF131" i="2"/>
  <c r="JF130" i="2"/>
  <c r="JF129" i="2"/>
  <c r="JF128" i="2"/>
  <c r="JF127" i="2"/>
  <c r="JF126" i="2"/>
  <c r="JF125" i="2"/>
  <c r="JF124" i="2"/>
  <c r="JF123" i="2"/>
  <c r="JF122" i="2"/>
  <c r="JF121" i="2"/>
  <c r="JF120" i="2"/>
  <c r="JF119" i="2"/>
  <c r="JF118" i="2"/>
  <c r="JF117" i="2"/>
  <c r="JF116" i="2"/>
  <c r="JF115" i="2"/>
  <c r="JF114" i="2"/>
  <c r="JF113" i="2"/>
  <c r="JF112" i="2"/>
  <c r="JF111" i="2"/>
  <c r="JF110" i="2"/>
  <c r="JF109" i="2"/>
  <c r="JF108" i="2"/>
  <c r="JF107" i="2"/>
  <c r="JF106" i="2"/>
  <c r="JF105" i="2"/>
  <c r="JF104" i="2"/>
  <c r="JF103" i="2"/>
  <c r="JF102" i="2"/>
  <c r="JF101" i="2"/>
  <c r="JF100" i="2"/>
  <c r="JF99" i="2"/>
  <c r="JF98" i="2"/>
  <c r="JF97" i="2"/>
  <c r="JF96" i="2"/>
  <c r="JF95" i="2"/>
  <c r="JF94" i="2"/>
  <c r="JF93" i="2"/>
  <c r="JF92" i="2"/>
  <c r="JF91" i="2"/>
  <c r="JF90" i="2"/>
  <c r="JF89" i="2"/>
  <c r="JF88" i="2"/>
  <c r="JF87" i="2"/>
  <c r="JF86" i="2"/>
  <c r="JF85" i="2"/>
  <c r="JF84" i="2"/>
  <c r="JF83" i="2"/>
  <c r="JF82" i="2"/>
  <c r="JF81" i="2"/>
  <c r="JF80" i="2"/>
  <c r="JF79" i="2"/>
  <c r="JF78" i="2"/>
  <c r="JF77" i="2"/>
  <c r="JF76" i="2"/>
  <c r="JF75" i="2"/>
  <c r="JF74" i="2"/>
  <c r="JF73" i="2"/>
  <c r="JF72" i="2"/>
  <c r="JF71" i="2"/>
  <c r="JF70" i="2"/>
  <c r="JF69" i="2"/>
  <c r="JF68" i="2"/>
  <c r="JF67" i="2"/>
  <c r="JF66" i="2"/>
  <c r="JF65" i="2"/>
  <c r="JF64" i="2"/>
  <c r="JF63" i="2"/>
  <c r="JF62" i="2"/>
  <c r="JF61" i="2"/>
  <c r="JF60" i="2"/>
  <c r="JF59" i="2"/>
  <c r="JF58" i="2"/>
  <c r="JF57" i="2"/>
  <c r="JF56" i="2"/>
  <c r="JF55" i="2"/>
  <c r="JF54" i="2"/>
  <c r="JF53" i="2"/>
  <c r="JF52" i="2"/>
  <c r="JF51" i="2"/>
  <c r="JF50" i="2"/>
  <c r="JF49" i="2"/>
  <c r="JF48" i="2"/>
  <c r="JF47" i="2"/>
  <c r="JF46" i="2"/>
  <c r="JF45" i="2"/>
  <c r="JF44" i="2"/>
  <c r="JF43" i="2"/>
  <c r="JF42" i="2"/>
  <c r="JF41" i="2"/>
  <c r="JF40" i="2"/>
  <c r="JF39" i="2"/>
  <c r="JF38" i="2"/>
  <c r="JF37" i="2"/>
  <c r="JF36" i="2"/>
  <c r="JF35" i="2"/>
  <c r="JF34" i="2"/>
  <c r="JF33" i="2"/>
  <c r="JF32" i="2"/>
  <c r="JF31" i="2"/>
  <c r="JF30" i="2"/>
  <c r="JF29" i="2"/>
  <c r="JF28" i="2"/>
  <c r="JF27" i="2"/>
  <c r="JF26" i="2"/>
  <c r="JF25" i="2"/>
  <c r="JF24" i="2"/>
  <c r="JF23" i="2"/>
  <c r="JF22" i="2"/>
  <c r="JF21" i="2"/>
  <c r="JF20" i="2"/>
  <c r="JF19" i="2"/>
  <c r="JF18" i="2"/>
  <c r="JF17" i="2"/>
  <c r="JF16" i="2"/>
  <c r="JF15" i="2"/>
  <c r="JF14" i="2"/>
  <c r="JF13" i="2"/>
  <c r="JF12" i="2"/>
  <c r="JF11" i="2"/>
  <c r="JF10" i="2"/>
  <c r="JF9" i="2"/>
  <c r="JF8" i="2"/>
  <c r="JF7" i="2"/>
  <c r="JF6" i="2"/>
  <c r="JE131" i="2"/>
  <c r="JE130" i="2"/>
  <c r="JE129" i="2"/>
  <c r="JE128" i="2"/>
  <c r="JE127" i="2"/>
  <c r="JE126" i="2"/>
  <c r="JE125" i="2"/>
  <c r="JE124" i="2"/>
  <c r="JE123" i="2"/>
  <c r="JE122" i="2"/>
  <c r="JE121" i="2"/>
  <c r="JE120" i="2"/>
  <c r="JE119" i="2"/>
  <c r="JE118" i="2"/>
  <c r="JE117" i="2"/>
  <c r="JE116" i="2"/>
  <c r="JE115" i="2"/>
  <c r="JE114" i="2"/>
  <c r="JE113" i="2"/>
  <c r="JE112" i="2"/>
  <c r="JE111" i="2"/>
  <c r="JE110" i="2"/>
  <c r="JE109" i="2"/>
  <c r="JE108" i="2"/>
  <c r="JE107" i="2"/>
  <c r="JE106" i="2"/>
  <c r="JE105" i="2"/>
  <c r="JE104" i="2"/>
  <c r="JE103" i="2"/>
  <c r="JE102" i="2"/>
  <c r="JE101" i="2"/>
  <c r="JE100" i="2"/>
  <c r="JE99" i="2"/>
  <c r="JE98" i="2"/>
  <c r="JE97" i="2"/>
  <c r="JE96" i="2"/>
  <c r="JE95" i="2"/>
  <c r="JE94" i="2"/>
  <c r="JE93" i="2"/>
  <c r="JE92" i="2"/>
  <c r="JE91" i="2"/>
  <c r="JE90" i="2"/>
  <c r="JE89" i="2"/>
  <c r="JE88" i="2"/>
  <c r="JE87" i="2"/>
  <c r="JE86" i="2"/>
  <c r="JE85" i="2"/>
  <c r="JE84" i="2"/>
  <c r="JE83" i="2"/>
  <c r="JE82" i="2"/>
  <c r="JE81" i="2"/>
  <c r="JE80" i="2"/>
  <c r="JE79" i="2"/>
  <c r="JE78" i="2"/>
  <c r="JE77" i="2"/>
  <c r="JE76" i="2"/>
  <c r="JE75" i="2"/>
  <c r="JE74" i="2"/>
  <c r="JE73" i="2"/>
  <c r="JE72" i="2"/>
  <c r="JE71" i="2"/>
  <c r="JE70" i="2"/>
  <c r="JE69" i="2"/>
  <c r="JE68" i="2"/>
  <c r="JE67" i="2"/>
  <c r="JE66" i="2"/>
  <c r="JE65" i="2"/>
  <c r="JE64" i="2"/>
  <c r="JE63" i="2"/>
  <c r="JE62" i="2"/>
  <c r="JE61" i="2"/>
  <c r="JE60" i="2"/>
  <c r="JE59" i="2"/>
  <c r="JE58" i="2"/>
  <c r="JE57" i="2"/>
  <c r="JE56" i="2"/>
  <c r="JE55" i="2"/>
  <c r="JE54" i="2"/>
  <c r="JE53" i="2"/>
  <c r="JE52" i="2"/>
  <c r="JE51" i="2"/>
  <c r="JE50" i="2"/>
  <c r="JE49" i="2"/>
  <c r="JE48" i="2"/>
  <c r="JE47" i="2"/>
  <c r="JE46" i="2"/>
  <c r="JE45" i="2"/>
  <c r="JE44" i="2"/>
  <c r="JE43" i="2"/>
  <c r="JE42" i="2"/>
  <c r="JE41" i="2"/>
  <c r="JE40" i="2"/>
  <c r="JE39" i="2"/>
  <c r="JE38" i="2"/>
  <c r="JE37" i="2"/>
  <c r="JE36" i="2"/>
  <c r="JE35" i="2"/>
  <c r="JE34" i="2"/>
  <c r="JE33" i="2"/>
  <c r="JE32" i="2"/>
  <c r="JE31" i="2"/>
  <c r="JE30" i="2"/>
  <c r="JE29" i="2"/>
  <c r="JE28" i="2"/>
  <c r="JE27" i="2"/>
  <c r="JE26" i="2"/>
  <c r="JE25" i="2"/>
  <c r="JE24" i="2"/>
  <c r="JE23" i="2"/>
  <c r="JE22" i="2"/>
  <c r="JE21" i="2"/>
  <c r="JE20" i="2"/>
  <c r="JE19" i="2"/>
  <c r="JE18" i="2"/>
  <c r="JE17" i="2"/>
  <c r="JE16" i="2"/>
  <c r="JE15" i="2"/>
  <c r="JE14" i="2"/>
  <c r="JE13" i="2"/>
  <c r="JE12" i="2"/>
  <c r="JE11" i="2"/>
  <c r="JE10" i="2"/>
  <c r="JE9" i="2"/>
  <c r="JE8" i="2"/>
  <c r="JE7" i="2"/>
  <c r="JE6" i="2"/>
  <c r="JC131" i="2"/>
  <c r="JC130" i="2"/>
  <c r="JC129" i="2"/>
  <c r="JC128" i="2"/>
  <c r="JC127" i="2"/>
  <c r="JC126" i="2"/>
  <c r="JC125" i="2"/>
  <c r="JC124" i="2"/>
  <c r="JC123" i="2"/>
  <c r="JC122" i="2"/>
  <c r="JC121" i="2"/>
  <c r="JC120" i="2"/>
  <c r="JC119" i="2"/>
  <c r="JC118" i="2"/>
  <c r="JC117" i="2"/>
  <c r="JC116" i="2"/>
  <c r="JC115" i="2"/>
  <c r="JC114" i="2"/>
  <c r="JC113" i="2"/>
  <c r="JC112" i="2"/>
  <c r="JC111" i="2"/>
  <c r="JC110" i="2"/>
  <c r="JC109" i="2"/>
  <c r="JC108" i="2"/>
  <c r="JC107" i="2"/>
  <c r="JC106" i="2"/>
  <c r="JC105" i="2"/>
  <c r="JC104" i="2"/>
  <c r="JC103" i="2"/>
  <c r="JC102" i="2"/>
  <c r="JC101" i="2"/>
  <c r="JC100" i="2"/>
  <c r="JC99" i="2"/>
  <c r="JC98" i="2"/>
  <c r="JC97" i="2"/>
  <c r="JC96" i="2"/>
  <c r="JC95" i="2"/>
  <c r="JC94" i="2"/>
  <c r="JC93" i="2"/>
  <c r="JC92" i="2"/>
  <c r="JC91" i="2"/>
  <c r="JC90" i="2"/>
  <c r="JC89" i="2"/>
  <c r="JC88" i="2"/>
  <c r="JC87" i="2"/>
  <c r="JC86" i="2"/>
  <c r="JC85" i="2"/>
  <c r="JC84" i="2"/>
  <c r="JC83" i="2"/>
  <c r="JC82" i="2"/>
  <c r="JC81" i="2"/>
  <c r="JC80" i="2"/>
  <c r="JC79" i="2"/>
  <c r="JC78" i="2"/>
  <c r="JC77" i="2"/>
  <c r="JC76" i="2"/>
  <c r="JC75" i="2"/>
  <c r="JC74" i="2"/>
  <c r="JC73" i="2"/>
  <c r="JC72" i="2"/>
  <c r="JC71" i="2"/>
  <c r="JC70" i="2"/>
  <c r="JC69" i="2"/>
  <c r="JC68" i="2"/>
  <c r="JC67" i="2"/>
  <c r="JC66" i="2"/>
  <c r="JC65" i="2"/>
  <c r="JC64" i="2"/>
  <c r="JC63" i="2"/>
  <c r="JC62" i="2"/>
  <c r="JC61" i="2"/>
  <c r="JC60" i="2"/>
  <c r="JC59" i="2"/>
  <c r="JC58" i="2"/>
  <c r="JC57" i="2"/>
  <c r="JC56" i="2"/>
  <c r="JC55" i="2"/>
  <c r="JC54" i="2"/>
  <c r="JC53" i="2"/>
  <c r="JC52" i="2"/>
  <c r="JC51" i="2"/>
  <c r="JC50" i="2"/>
  <c r="JC49" i="2"/>
  <c r="JC48" i="2"/>
  <c r="JC47" i="2"/>
  <c r="JC46" i="2"/>
  <c r="JC45" i="2"/>
  <c r="JC44" i="2"/>
  <c r="JC43" i="2"/>
  <c r="JC42" i="2"/>
  <c r="JC41" i="2"/>
  <c r="JC40" i="2"/>
  <c r="JC39" i="2"/>
  <c r="JC38" i="2"/>
  <c r="JC37" i="2"/>
  <c r="JC36" i="2"/>
  <c r="JC35" i="2"/>
  <c r="JC34" i="2"/>
  <c r="JC33" i="2"/>
  <c r="JC32" i="2"/>
  <c r="JC31" i="2"/>
  <c r="JC30" i="2"/>
  <c r="JC29" i="2"/>
  <c r="JC28" i="2"/>
  <c r="JC27" i="2"/>
  <c r="JC26" i="2"/>
  <c r="JC25" i="2"/>
  <c r="JC24" i="2"/>
  <c r="JC23" i="2"/>
  <c r="JC22" i="2"/>
  <c r="JC21" i="2"/>
  <c r="JC20" i="2"/>
  <c r="JC19" i="2"/>
  <c r="JC18" i="2"/>
  <c r="JC17" i="2"/>
  <c r="JC16" i="2"/>
  <c r="JC15" i="2"/>
  <c r="JC14" i="2"/>
  <c r="JC13" i="2"/>
  <c r="JC12" i="2"/>
  <c r="JC11" i="2"/>
  <c r="JC10" i="2"/>
  <c r="JC9" i="2"/>
  <c r="JC8" i="2"/>
  <c r="JC7" i="2"/>
  <c r="JC6" i="2"/>
  <c r="JB131" i="2"/>
  <c r="JB130" i="2"/>
  <c r="JB129" i="2"/>
  <c r="JB128" i="2"/>
  <c r="JB127" i="2"/>
  <c r="JB126" i="2"/>
  <c r="JB125" i="2"/>
  <c r="JB124" i="2"/>
  <c r="JB123" i="2"/>
  <c r="JB122" i="2"/>
  <c r="JB121" i="2"/>
  <c r="JB120" i="2"/>
  <c r="JB119" i="2"/>
  <c r="JB118" i="2"/>
  <c r="JB117" i="2"/>
  <c r="JB116" i="2"/>
  <c r="JB115" i="2"/>
  <c r="JB114" i="2"/>
  <c r="JB113" i="2"/>
  <c r="JB112" i="2"/>
  <c r="JB111" i="2"/>
  <c r="JB110" i="2"/>
  <c r="JB109" i="2"/>
  <c r="JB108" i="2"/>
  <c r="JB107" i="2"/>
  <c r="JB106" i="2"/>
  <c r="JB105" i="2"/>
  <c r="JB104" i="2"/>
  <c r="JB103" i="2"/>
  <c r="JB102" i="2"/>
  <c r="JB101" i="2"/>
  <c r="JB100" i="2"/>
  <c r="JB99" i="2"/>
  <c r="JB98" i="2"/>
  <c r="JB97" i="2"/>
  <c r="JB96" i="2"/>
  <c r="JB95" i="2"/>
  <c r="JB94" i="2"/>
  <c r="JB93" i="2"/>
  <c r="JB92" i="2"/>
  <c r="JB91" i="2"/>
  <c r="JB90" i="2"/>
  <c r="JB89" i="2"/>
  <c r="JB88" i="2"/>
  <c r="JB87" i="2"/>
  <c r="JB86" i="2"/>
  <c r="JB85" i="2"/>
  <c r="JB84" i="2"/>
  <c r="JB83" i="2"/>
  <c r="JB82" i="2"/>
  <c r="JB81" i="2"/>
  <c r="JB80" i="2"/>
  <c r="JB79" i="2"/>
  <c r="JB78" i="2"/>
  <c r="JB77" i="2"/>
  <c r="JB76" i="2"/>
  <c r="JB75" i="2"/>
  <c r="JB74" i="2"/>
  <c r="JB73" i="2"/>
  <c r="JB72" i="2"/>
  <c r="JB71" i="2"/>
  <c r="JB70" i="2"/>
  <c r="JB69" i="2"/>
  <c r="JB68" i="2"/>
  <c r="JB67" i="2"/>
  <c r="JB66" i="2"/>
  <c r="JB65" i="2"/>
  <c r="JB64" i="2"/>
  <c r="JB63" i="2"/>
  <c r="JB62" i="2"/>
  <c r="JB61" i="2"/>
  <c r="JB60" i="2"/>
  <c r="JB59" i="2"/>
  <c r="JB58" i="2"/>
  <c r="JB57" i="2"/>
  <c r="JB56" i="2"/>
  <c r="JB55" i="2"/>
  <c r="JB54" i="2"/>
  <c r="JB53" i="2"/>
  <c r="JB52" i="2"/>
  <c r="JB51" i="2"/>
  <c r="JB50" i="2"/>
  <c r="JB49" i="2"/>
  <c r="JB48" i="2"/>
  <c r="JB47" i="2"/>
  <c r="JB46" i="2"/>
  <c r="JB45" i="2"/>
  <c r="JB44" i="2"/>
  <c r="JB43" i="2"/>
  <c r="JB42" i="2"/>
  <c r="JB41" i="2"/>
  <c r="JB40" i="2"/>
  <c r="JB39" i="2"/>
  <c r="JB38" i="2"/>
  <c r="JB37" i="2"/>
  <c r="JB36" i="2"/>
  <c r="JB35" i="2"/>
  <c r="JB34" i="2"/>
  <c r="JB33" i="2"/>
  <c r="JB32" i="2"/>
  <c r="JB31" i="2"/>
  <c r="JB30" i="2"/>
  <c r="JB29" i="2"/>
  <c r="JB28" i="2"/>
  <c r="JB27" i="2"/>
  <c r="JB26" i="2"/>
  <c r="JB25" i="2"/>
  <c r="JB24" i="2"/>
  <c r="JB23" i="2"/>
  <c r="JB22" i="2"/>
  <c r="JB21" i="2"/>
  <c r="JB20" i="2"/>
  <c r="JB19" i="2"/>
  <c r="JB18" i="2"/>
  <c r="JB17" i="2"/>
  <c r="JB16" i="2"/>
  <c r="JB15" i="2"/>
  <c r="JB14" i="2"/>
  <c r="JB13" i="2"/>
  <c r="JB12" i="2"/>
  <c r="JB11" i="2"/>
  <c r="JB10" i="2"/>
  <c r="JB9" i="2"/>
  <c r="JB8" i="2"/>
  <c r="JB7" i="2"/>
  <c r="JB6" i="2"/>
  <c r="IZ131" i="2"/>
  <c r="IZ130" i="2"/>
  <c r="IZ129" i="2"/>
  <c r="IZ128" i="2"/>
  <c r="IZ127" i="2"/>
  <c r="IZ126" i="2"/>
  <c r="IZ125" i="2"/>
  <c r="IZ124" i="2"/>
  <c r="IZ123" i="2"/>
  <c r="IZ122" i="2"/>
  <c r="IZ121" i="2"/>
  <c r="IZ120" i="2"/>
  <c r="IZ119" i="2"/>
  <c r="IZ118" i="2"/>
  <c r="IZ117" i="2"/>
  <c r="IZ116" i="2"/>
  <c r="IZ115" i="2"/>
  <c r="IZ114" i="2"/>
  <c r="IZ113" i="2"/>
  <c r="IZ112" i="2"/>
  <c r="IZ111" i="2"/>
  <c r="IZ110" i="2"/>
  <c r="IZ109" i="2"/>
  <c r="IZ108" i="2"/>
  <c r="IZ107" i="2"/>
  <c r="IZ106" i="2"/>
  <c r="IZ105" i="2"/>
  <c r="IZ104" i="2"/>
  <c r="IZ103" i="2"/>
  <c r="IZ102" i="2"/>
  <c r="IZ101" i="2"/>
  <c r="IZ100" i="2"/>
  <c r="IZ99" i="2"/>
  <c r="IZ98" i="2"/>
  <c r="IZ97" i="2"/>
  <c r="IZ96" i="2"/>
  <c r="IZ95" i="2"/>
  <c r="IZ94" i="2"/>
  <c r="IZ93" i="2"/>
  <c r="IZ92" i="2"/>
  <c r="IZ91" i="2"/>
  <c r="IZ90" i="2"/>
  <c r="IZ89" i="2"/>
  <c r="IZ88" i="2"/>
  <c r="IZ87" i="2"/>
  <c r="IZ86" i="2"/>
  <c r="IZ85" i="2"/>
  <c r="IZ84" i="2"/>
  <c r="IZ83" i="2"/>
  <c r="IZ82" i="2"/>
  <c r="IZ81" i="2"/>
  <c r="IZ80" i="2"/>
  <c r="IZ79" i="2"/>
  <c r="IZ78" i="2"/>
  <c r="IZ77" i="2"/>
  <c r="IZ76" i="2"/>
  <c r="IZ75" i="2"/>
  <c r="IZ74" i="2"/>
  <c r="IZ73" i="2"/>
  <c r="IZ72" i="2"/>
  <c r="IZ71" i="2"/>
  <c r="IZ70" i="2"/>
  <c r="IZ69" i="2"/>
  <c r="IZ68" i="2"/>
  <c r="IZ67" i="2"/>
  <c r="IZ66" i="2"/>
  <c r="IZ65" i="2"/>
  <c r="IZ64" i="2"/>
  <c r="IZ63" i="2"/>
  <c r="IZ62" i="2"/>
  <c r="IZ61" i="2"/>
  <c r="IZ60" i="2"/>
  <c r="IZ59" i="2"/>
  <c r="IZ58" i="2"/>
  <c r="IZ57" i="2"/>
  <c r="IZ56" i="2"/>
  <c r="IZ55" i="2"/>
  <c r="IZ54" i="2"/>
  <c r="IZ53" i="2"/>
  <c r="IZ52" i="2"/>
  <c r="IZ51" i="2"/>
  <c r="IZ50" i="2"/>
  <c r="IZ49" i="2"/>
  <c r="IZ48" i="2"/>
  <c r="IZ47" i="2"/>
  <c r="IZ46" i="2"/>
  <c r="IZ45" i="2"/>
  <c r="IZ44" i="2"/>
  <c r="IZ43" i="2"/>
  <c r="IZ42" i="2"/>
  <c r="IZ41" i="2"/>
  <c r="IZ40" i="2"/>
  <c r="IZ39" i="2"/>
  <c r="IZ38" i="2"/>
  <c r="IZ37" i="2"/>
  <c r="IZ36" i="2"/>
  <c r="IZ35" i="2"/>
  <c r="IZ34" i="2"/>
  <c r="IZ33" i="2"/>
  <c r="IZ32" i="2"/>
  <c r="IZ31" i="2"/>
  <c r="IZ30" i="2"/>
  <c r="IZ29" i="2"/>
  <c r="IZ28" i="2"/>
  <c r="IZ27" i="2"/>
  <c r="IZ26" i="2"/>
  <c r="IZ25" i="2"/>
  <c r="IZ24" i="2"/>
  <c r="IZ23" i="2"/>
  <c r="IZ22" i="2"/>
  <c r="IZ21" i="2"/>
  <c r="IZ20" i="2"/>
  <c r="IZ19" i="2"/>
  <c r="IZ18" i="2"/>
  <c r="IZ17" i="2"/>
  <c r="IZ16" i="2"/>
  <c r="IZ15" i="2"/>
  <c r="IZ14" i="2"/>
  <c r="IZ13" i="2"/>
  <c r="IZ12" i="2"/>
  <c r="IZ11" i="2"/>
  <c r="IZ10" i="2"/>
  <c r="IZ9" i="2"/>
  <c r="IZ8" i="2"/>
  <c r="IZ7" i="2"/>
  <c r="IZ6" i="2"/>
  <c r="IY131" i="2"/>
  <c r="IY130" i="2"/>
  <c r="IY129" i="2"/>
  <c r="IY128" i="2"/>
  <c r="IY127" i="2"/>
  <c r="IY126" i="2"/>
  <c r="IY125" i="2"/>
  <c r="IY124" i="2"/>
  <c r="IY123" i="2"/>
  <c r="IY122" i="2"/>
  <c r="IY121" i="2"/>
  <c r="IY120" i="2"/>
  <c r="IY119" i="2"/>
  <c r="IY118" i="2"/>
  <c r="IY117" i="2"/>
  <c r="IY116" i="2"/>
  <c r="IY115" i="2"/>
  <c r="IY114" i="2"/>
  <c r="IY113" i="2"/>
  <c r="IY112" i="2"/>
  <c r="IY111" i="2"/>
  <c r="IY110" i="2"/>
  <c r="IY109" i="2"/>
  <c r="IY108" i="2"/>
  <c r="IY107" i="2"/>
  <c r="IY106" i="2"/>
  <c r="IY105" i="2"/>
  <c r="IY104" i="2"/>
  <c r="IY103" i="2"/>
  <c r="IY102" i="2"/>
  <c r="IY101" i="2"/>
  <c r="IY100" i="2"/>
  <c r="IY99" i="2"/>
  <c r="IY98" i="2"/>
  <c r="IY97" i="2"/>
  <c r="IY96" i="2"/>
  <c r="IY95" i="2"/>
  <c r="IY94" i="2"/>
  <c r="IY93" i="2"/>
  <c r="IY92" i="2"/>
  <c r="IY91" i="2"/>
  <c r="IY90" i="2"/>
  <c r="IY89" i="2"/>
  <c r="IY88" i="2"/>
  <c r="IY87" i="2"/>
  <c r="IY86" i="2"/>
  <c r="IY85" i="2"/>
  <c r="IY84" i="2"/>
  <c r="IY83" i="2"/>
  <c r="IY82" i="2"/>
  <c r="IY81" i="2"/>
  <c r="IY80" i="2"/>
  <c r="IY79" i="2"/>
  <c r="IY78" i="2"/>
  <c r="IY77" i="2"/>
  <c r="IY76" i="2"/>
  <c r="IY75" i="2"/>
  <c r="IY74" i="2"/>
  <c r="IY73" i="2"/>
  <c r="IY72" i="2"/>
  <c r="IY71" i="2"/>
  <c r="IY70" i="2"/>
  <c r="IY69" i="2"/>
  <c r="IY68" i="2"/>
  <c r="IY67" i="2"/>
  <c r="IY66" i="2"/>
  <c r="IY65" i="2"/>
  <c r="IY64" i="2"/>
  <c r="IY63" i="2"/>
  <c r="IY62" i="2"/>
  <c r="IY61" i="2"/>
  <c r="IY60" i="2"/>
  <c r="IY59" i="2"/>
  <c r="IY58" i="2"/>
  <c r="IY57" i="2"/>
  <c r="IY56" i="2"/>
  <c r="IY55" i="2"/>
  <c r="IY54" i="2"/>
  <c r="IY53" i="2"/>
  <c r="IY52" i="2"/>
  <c r="IY51" i="2"/>
  <c r="IY50" i="2"/>
  <c r="IY49" i="2"/>
  <c r="IY48" i="2"/>
  <c r="IY47" i="2"/>
  <c r="IY46" i="2"/>
  <c r="IY45" i="2"/>
  <c r="IY44" i="2"/>
  <c r="IY43" i="2"/>
  <c r="IY42" i="2"/>
  <c r="IY41" i="2"/>
  <c r="IY40" i="2"/>
  <c r="IY39" i="2"/>
  <c r="IY38" i="2"/>
  <c r="IY37" i="2"/>
  <c r="IY36" i="2"/>
  <c r="IY35" i="2"/>
  <c r="IY34" i="2"/>
  <c r="IY33" i="2"/>
  <c r="IY32" i="2"/>
  <c r="IY31" i="2"/>
  <c r="IY30" i="2"/>
  <c r="IY29" i="2"/>
  <c r="IY28" i="2"/>
  <c r="IY27" i="2"/>
  <c r="IY26" i="2"/>
  <c r="IY25" i="2"/>
  <c r="IY24" i="2"/>
  <c r="IY23" i="2"/>
  <c r="IY22" i="2"/>
  <c r="IY21" i="2"/>
  <c r="IY20" i="2"/>
  <c r="IY19" i="2"/>
  <c r="IY18" i="2"/>
  <c r="IY17" i="2"/>
  <c r="IY16" i="2"/>
  <c r="IY15" i="2"/>
  <c r="IY14" i="2"/>
  <c r="IY13" i="2"/>
  <c r="IY12" i="2"/>
  <c r="IY11" i="2"/>
  <c r="IY10" i="2"/>
  <c r="IY9" i="2"/>
  <c r="IY8" i="2"/>
  <c r="IY7" i="2"/>
  <c r="IY6" i="2"/>
  <c r="IW131" i="2"/>
  <c r="IW130" i="2"/>
  <c r="IW129" i="2"/>
  <c r="IW128" i="2"/>
  <c r="IW127" i="2"/>
  <c r="IW126" i="2"/>
  <c r="IW125" i="2"/>
  <c r="IW124" i="2"/>
  <c r="IW123" i="2"/>
  <c r="IW122" i="2"/>
  <c r="IW121" i="2"/>
  <c r="IW120" i="2"/>
  <c r="IW119" i="2"/>
  <c r="IW118" i="2"/>
  <c r="IW117" i="2"/>
  <c r="IW116" i="2"/>
  <c r="IW115" i="2"/>
  <c r="IW114" i="2"/>
  <c r="IW113" i="2"/>
  <c r="IW112" i="2"/>
  <c r="IW111" i="2"/>
  <c r="IW110" i="2"/>
  <c r="IW109" i="2"/>
  <c r="IW108" i="2"/>
  <c r="IW107" i="2"/>
  <c r="IW106" i="2"/>
  <c r="IW105" i="2"/>
  <c r="IW104" i="2"/>
  <c r="IW103" i="2"/>
  <c r="IW102" i="2"/>
  <c r="IW101" i="2"/>
  <c r="IW100" i="2"/>
  <c r="IW99" i="2"/>
  <c r="IW98" i="2"/>
  <c r="IW97" i="2"/>
  <c r="IW96" i="2"/>
  <c r="IW95" i="2"/>
  <c r="IW94" i="2"/>
  <c r="IW93" i="2"/>
  <c r="IW92" i="2"/>
  <c r="IW91" i="2"/>
  <c r="IW90" i="2"/>
  <c r="IW89" i="2"/>
  <c r="IW88" i="2"/>
  <c r="IW87" i="2"/>
  <c r="IW86" i="2"/>
  <c r="IW85" i="2"/>
  <c r="IW84" i="2"/>
  <c r="IW83" i="2"/>
  <c r="IW82" i="2"/>
  <c r="IW81" i="2"/>
  <c r="IW80" i="2"/>
  <c r="IW79" i="2"/>
  <c r="IW78" i="2"/>
  <c r="IW77" i="2"/>
  <c r="IW76" i="2"/>
  <c r="IW75" i="2"/>
  <c r="IW74" i="2"/>
  <c r="IW73" i="2"/>
  <c r="IW72" i="2"/>
  <c r="IW71" i="2"/>
  <c r="IW70" i="2"/>
  <c r="IW69" i="2"/>
  <c r="IW68" i="2"/>
  <c r="IW67" i="2"/>
  <c r="IW66" i="2"/>
  <c r="IW65" i="2"/>
  <c r="IW64" i="2"/>
  <c r="IW63" i="2"/>
  <c r="IW62" i="2"/>
  <c r="IW61" i="2"/>
  <c r="IW60" i="2"/>
  <c r="IW59" i="2"/>
  <c r="IW58" i="2"/>
  <c r="IW57" i="2"/>
  <c r="IW56" i="2"/>
  <c r="IW55" i="2"/>
  <c r="IW54" i="2"/>
  <c r="IW53" i="2"/>
  <c r="IW52" i="2"/>
  <c r="IW51" i="2"/>
  <c r="IW50" i="2"/>
  <c r="IW49" i="2"/>
  <c r="IW48" i="2"/>
  <c r="IW47" i="2"/>
  <c r="IW46" i="2"/>
  <c r="IW45" i="2"/>
  <c r="IW44" i="2"/>
  <c r="IW43" i="2"/>
  <c r="IW42" i="2"/>
  <c r="IW41" i="2"/>
  <c r="IW40" i="2"/>
  <c r="IW39" i="2"/>
  <c r="IW38" i="2"/>
  <c r="IW37" i="2"/>
  <c r="IW36" i="2"/>
  <c r="IW35" i="2"/>
  <c r="IW34" i="2"/>
  <c r="IW33" i="2"/>
  <c r="IW32" i="2"/>
  <c r="IW31" i="2"/>
  <c r="IW30" i="2"/>
  <c r="IW29" i="2"/>
  <c r="IW28" i="2"/>
  <c r="IW27" i="2"/>
  <c r="IW26" i="2"/>
  <c r="IW25" i="2"/>
  <c r="IW24" i="2"/>
  <c r="IW23" i="2"/>
  <c r="IW22" i="2"/>
  <c r="IW21" i="2"/>
  <c r="IW20" i="2"/>
  <c r="IW19" i="2"/>
  <c r="IW18" i="2"/>
  <c r="IW17" i="2"/>
  <c r="IW16" i="2"/>
  <c r="IW15" i="2"/>
  <c r="IW14" i="2"/>
  <c r="IW13" i="2"/>
  <c r="IW12" i="2"/>
  <c r="IW11" i="2"/>
  <c r="IW10" i="2"/>
  <c r="IW9" i="2"/>
  <c r="IW8" i="2"/>
  <c r="IW7" i="2"/>
  <c r="IW6" i="2"/>
  <c r="IV131" i="2"/>
  <c r="IV130" i="2"/>
  <c r="IV129" i="2"/>
  <c r="IV128" i="2"/>
  <c r="IV127" i="2"/>
  <c r="IV126" i="2"/>
  <c r="IV125" i="2"/>
  <c r="IV124" i="2"/>
  <c r="IV123" i="2"/>
  <c r="IV122" i="2"/>
  <c r="IV121" i="2"/>
  <c r="IV120" i="2"/>
  <c r="IV119" i="2"/>
  <c r="IV118" i="2"/>
  <c r="IV117" i="2"/>
  <c r="IV116" i="2"/>
  <c r="IV115" i="2"/>
  <c r="IV114" i="2"/>
  <c r="IV113" i="2"/>
  <c r="IV112" i="2"/>
  <c r="IV111" i="2"/>
  <c r="IV110" i="2"/>
  <c r="IV109" i="2"/>
  <c r="IV108" i="2"/>
  <c r="IV107" i="2"/>
  <c r="IV106" i="2"/>
  <c r="IV105" i="2"/>
  <c r="IV104" i="2"/>
  <c r="IV103" i="2"/>
  <c r="IV102" i="2"/>
  <c r="IV101" i="2"/>
  <c r="IV100" i="2"/>
  <c r="IV99" i="2"/>
  <c r="IV98" i="2"/>
  <c r="IV97" i="2"/>
  <c r="IV96" i="2"/>
  <c r="IV95" i="2"/>
  <c r="IV94" i="2"/>
  <c r="IV93" i="2"/>
  <c r="IV92" i="2"/>
  <c r="IV91" i="2"/>
  <c r="IV90" i="2"/>
  <c r="IV89" i="2"/>
  <c r="IV88" i="2"/>
  <c r="IV87" i="2"/>
  <c r="IV86" i="2"/>
  <c r="IV85" i="2"/>
  <c r="IV84" i="2"/>
  <c r="IV83" i="2"/>
  <c r="IV82" i="2"/>
  <c r="IV81" i="2"/>
  <c r="IV80" i="2"/>
  <c r="IV79" i="2"/>
  <c r="IV78" i="2"/>
  <c r="IV77" i="2"/>
  <c r="IV76" i="2"/>
  <c r="IV75" i="2"/>
  <c r="IV74" i="2"/>
  <c r="IV73" i="2"/>
  <c r="IV72" i="2"/>
  <c r="IV71" i="2"/>
  <c r="IV70" i="2"/>
  <c r="IV69" i="2"/>
  <c r="IV68" i="2"/>
  <c r="IV67" i="2"/>
  <c r="IV66" i="2"/>
  <c r="IV65" i="2"/>
  <c r="IV64" i="2"/>
  <c r="IV63" i="2"/>
  <c r="IV62" i="2"/>
  <c r="IV61" i="2"/>
  <c r="IV60" i="2"/>
  <c r="IV59" i="2"/>
  <c r="IV58" i="2"/>
  <c r="IV57" i="2"/>
  <c r="IV56" i="2"/>
  <c r="IV55" i="2"/>
  <c r="IV54" i="2"/>
  <c r="IV53" i="2"/>
  <c r="IV52" i="2"/>
  <c r="IV51" i="2"/>
  <c r="IV50" i="2"/>
  <c r="IV49" i="2"/>
  <c r="IV48" i="2"/>
  <c r="IV47" i="2"/>
  <c r="IV46" i="2"/>
  <c r="IV45" i="2"/>
  <c r="IV44" i="2"/>
  <c r="IV43" i="2"/>
  <c r="IV42" i="2"/>
  <c r="IV41" i="2"/>
  <c r="IV40" i="2"/>
  <c r="IV39" i="2"/>
  <c r="IV38" i="2"/>
  <c r="IV37" i="2"/>
  <c r="IV36" i="2"/>
  <c r="IV35" i="2"/>
  <c r="IV34" i="2"/>
  <c r="IV33" i="2"/>
  <c r="IV32" i="2"/>
  <c r="IV31" i="2"/>
  <c r="IV30" i="2"/>
  <c r="IV29" i="2"/>
  <c r="IV28" i="2"/>
  <c r="IV27" i="2"/>
  <c r="IV26" i="2"/>
  <c r="IV25" i="2"/>
  <c r="IV24" i="2"/>
  <c r="IV23" i="2"/>
  <c r="IV22" i="2"/>
  <c r="IV21" i="2"/>
  <c r="IV20" i="2"/>
  <c r="IV19" i="2"/>
  <c r="IV18" i="2"/>
  <c r="IV17" i="2"/>
  <c r="IV16" i="2"/>
  <c r="IV15" i="2"/>
  <c r="IV14" i="2"/>
  <c r="IV13" i="2"/>
  <c r="IV12" i="2"/>
  <c r="IV11" i="2"/>
  <c r="IV10" i="2"/>
  <c r="IV9" i="2"/>
  <c r="IV8" i="2"/>
  <c r="IV7" i="2"/>
  <c r="IV6" i="2"/>
  <c r="IT131" i="2"/>
  <c r="IT130" i="2"/>
  <c r="IT129" i="2"/>
  <c r="IT128" i="2"/>
  <c r="IT127" i="2"/>
  <c r="IT126" i="2"/>
  <c r="IT125" i="2"/>
  <c r="IT124" i="2"/>
  <c r="IT123" i="2"/>
  <c r="IT122" i="2"/>
  <c r="IT121" i="2"/>
  <c r="IT120" i="2"/>
  <c r="IT119" i="2"/>
  <c r="IT118" i="2"/>
  <c r="IT117" i="2"/>
  <c r="IT116" i="2"/>
  <c r="IT115" i="2"/>
  <c r="IT114" i="2"/>
  <c r="IT113" i="2"/>
  <c r="IT112" i="2"/>
  <c r="IT111" i="2"/>
  <c r="IT110" i="2"/>
  <c r="IT109" i="2"/>
  <c r="IT108" i="2"/>
  <c r="IT107" i="2"/>
  <c r="IT106" i="2"/>
  <c r="IT105" i="2"/>
  <c r="IT104" i="2"/>
  <c r="IT103" i="2"/>
  <c r="IT102" i="2"/>
  <c r="IT101" i="2"/>
  <c r="IT100" i="2"/>
  <c r="IT99" i="2"/>
  <c r="IT98" i="2"/>
  <c r="IT97" i="2"/>
  <c r="IT96" i="2"/>
  <c r="IT95" i="2"/>
  <c r="IT94" i="2"/>
  <c r="IT93" i="2"/>
  <c r="IT92" i="2"/>
  <c r="IT91" i="2"/>
  <c r="IT90" i="2"/>
  <c r="IT89" i="2"/>
  <c r="IT88" i="2"/>
  <c r="IT87" i="2"/>
  <c r="IT86" i="2"/>
  <c r="IT85" i="2"/>
  <c r="IT84" i="2"/>
  <c r="IT83" i="2"/>
  <c r="IT82" i="2"/>
  <c r="IT81" i="2"/>
  <c r="IT80" i="2"/>
  <c r="IT79" i="2"/>
  <c r="IT78" i="2"/>
  <c r="IT77" i="2"/>
  <c r="IT76" i="2"/>
  <c r="IT75" i="2"/>
  <c r="IT74" i="2"/>
  <c r="IT73" i="2"/>
  <c r="IT72" i="2"/>
  <c r="IT71" i="2"/>
  <c r="IT70" i="2"/>
  <c r="IT69" i="2"/>
  <c r="IT68" i="2"/>
  <c r="IT67" i="2"/>
  <c r="IT66" i="2"/>
  <c r="IT65" i="2"/>
  <c r="IT64" i="2"/>
  <c r="IT63" i="2"/>
  <c r="IT62" i="2"/>
  <c r="IT61" i="2"/>
  <c r="IT60" i="2"/>
  <c r="IT59" i="2"/>
  <c r="IT58" i="2"/>
  <c r="IT57" i="2"/>
  <c r="IT56" i="2"/>
  <c r="IT55" i="2"/>
  <c r="IT54" i="2"/>
  <c r="IT53" i="2"/>
  <c r="IT52" i="2"/>
  <c r="IT51" i="2"/>
  <c r="IT50" i="2"/>
  <c r="IT49" i="2"/>
  <c r="IT48" i="2"/>
  <c r="IT47" i="2"/>
  <c r="IT46" i="2"/>
  <c r="IT45" i="2"/>
  <c r="IT44" i="2"/>
  <c r="IT43" i="2"/>
  <c r="IT42" i="2"/>
  <c r="IT41" i="2"/>
  <c r="IT40" i="2"/>
  <c r="IT39" i="2"/>
  <c r="IT38" i="2"/>
  <c r="IT37" i="2"/>
  <c r="IT36" i="2"/>
  <c r="IT35" i="2"/>
  <c r="IT34" i="2"/>
  <c r="IT33" i="2"/>
  <c r="IT32" i="2"/>
  <c r="IT31" i="2"/>
  <c r="IT30" i="2"/>
  <c r="IT29" i="2"/>
  <c r="IT28" i="2"/>
  <c r="IT27" i="2"/>
  <c r="IT26" i="2"/>
  <c r="IT25" i="2"/>
  <c r="IT24" i="2"/>
  <c r="IT23" i="2"/>
  <c r="IT22" i="2"/>
  <c r="IT21" i="2"/>
  <c r="IT20" i="2"/>
  <c r="IT19" i="2"/>
  <c r="IT18" i="2"/>
  <c r="IT17" i="2"/>
  <c r="IT16" i="2"/>
  <c r="IT15" i="2"/>
  <c r="IT14" i="2"/>
  <c r="IT13" i="2"/>
  <c r="IT12" i="2"/>
  <c r="IT11" i="2"/>
  <c r="IT10" i="2"/>
  <c r="IT9" i="2"/>
  <c r="IT8" i="2"/>
  <c r="IT7" i="2"/>
  <c r="IT6" i="2"/>
  <c r="IS131" i="2"/>
  <c r="IS130" i="2"/>
  <c r="IS129" i="2"/>
  <c r="IS128" i="2"/>
  <c r="IS127" i="2"/>
  <c r="IS126" i="2"/>
  <c r="IS125" i="2"/>
  <c r="IS124" i="2"/>
  <c r="IS123" i="2"/>
  <c r="IS122" i="2"/>
  <c r="IS121" i="2"/>
  <c r="IS120" i="2"/>
  <c r="IS119" i="2"/>
  <c r="IS118" i="2"/>
  <c r="IS117" i="2"/>
  <c r="IS116" i="2"/>
  <c r="IS115" i="2"/>
  <c r="IS114" i="2"/>
  <c r="IS113" i="2"/>
  <c r="IS112" i="2"/>
  <c r="IS111" i="2"/>
  <c r="IS110" i="2"/>
  <c r="IS109" i="2"/>
  <c r="IS108" i="2"/>
  <c r="IS107" i="2"/>
  <c r="IS106" i="2"/>
  <c r="IS105" i="2"/>
  <c r="IS104" i="2"/>
  <c r="IS103" i="2"/>
  <c r="IS102" i="2"/>
  <c r="IS101" i="2"/>
  <c r="IS100" i="2"/>
  <c r="IS99" i="2"/>
  <c r="IS98" i="2"/>
  <c r="IS97" i="2"/>
  <c r="IS96" i="2"/>
  <c r="IS95" i="2"/>
  <c r="IS94" i="2"/>
  <c r="IS93" i="2"/>
  <c r="IS92" i="2"/>
  <c r="IS91" i="2"/>
  <c r="IS90" i="2"/>
  <c r="IS89" i="2"/>
  <c r="IS88" i="2"/>
  <c r="IS87" i="2"/>
  <c r="IS86" i="2"/>
  <c r="IS85" i="2"/>
  <c r="IS84" i="2"/>
  <c r="IS83" i="2"/>
  <c r="IS82" i="2"/>
  <c r="IS81" i="2"/>
  <c r="IS80" i="2"/>
  <c r="IS79" i="2"/>
  <c r="IS78" i="2"/>
  <c r="IS77" i="2"/>
  <c r="IS76" i="2"/>
  <c r="IS75" i="2"/>
  <c r="IS74" i="2"/>
  <c r="IS73" i="2"/>
  <c r="IS72" i="2"/>
  <c r="IS71" i="2"/>
  <c r="IS70" i="2"/>
  <c r="IS69" i="2"/>
  <c r="IS68" i="2"/>
  <c r="IS67" i="2"/>
  <c r="IS66" i="2"/>
  <c r="IS65" i="2"/>
  <c r="IS64" i="2"/>
  <c r="IS63" i="2"/>
  <c r="IS62" i="2"/>
  <c r="IS61" i="2"/>
  <c r="IS60" i="2"/>
  <c r="IS59" i="2"/>
  <c r="IS58" i="2"/>
  <c r="IS57" i="2"/>
  <c r="IS56" i="2"/>
  <c r="IS55" i="2"/>
  <c r="IS54" i="2"/>
  <c r="IS53" i="2"/>
  <c r="IS52" i="2"/>
  <c r="IS51" i="2"/>
  <c r="IS50" i="2"/>
  <c r="IS49" i="2"/>
  <c r="IS48" i="2"/>
  <c r="IS47" i="2"/>
  <c r="IS46" i="2"/>
  <c r="IS45" i="2"/>
  <c r="IS44" i="2"/>
  <c r="IS43" i="2"/>
  <c r="IS42" i="2"/>
  <c r="IS41" i="2"/>
  <c r="IS40" i="2"/>
  <c r="IS39" i="2"/>
  <c r="IS38" i="2"/>
  <c r="IS37" i="2"/>
  <c r="IS36" i="2"/>
  <c r="IS35" i="2"/>
  <c r="IS34" i="2"/>
  <c r="IS33" i="2"/>
  <c r="IS32" i="2"/>
  <c r="IS31" i="2"/>
  <c r="IS30" i="2"/>
  <c r="IS29" i="2"/>
  <c r="IS28" i="2"/>
  <c r="IS27" i="2"/>
  <c r="IS26" i="2"/>
  <c r="IS25" i="2"/>
  <c r="IS24" i="2"/>
  <c r="IS23" i="2"/>
  <c r="IS22" i="2"/>
  <c r="IS21" i="2"/>
  <c r="IS20" i="2"/>
  <c r="IS19" i="2"/>
  <c r="IS18" i="2"/>
  <c r="IS17" i="2"/>
  <c r="IS16" i="2"/>
  <c r="IS15" i="2"/>
  <c r="IS14" i="2"/>
  <c r="IS13" i="2"/>
  <c r="IS12" i="2"/>
  <c r="IS11" i="2"/>
  <c r="IS10" i="2"/>
  <c r="IS9" i="2"/>
  <c r="IS8" i="2"/>
  <c r="IS7" i="2"/>
  <c r="IS6" i="2"/>
  <c r="IQ131" i="2"/>
  <c r="IQ130" i="2"/>
  <c r="IQ129" i="2"/>
  <c r="IQ128" i="2"/>
  <c r="IQ127" i="2"/>
  <c r="IQ126" i="2"/>
  <c r="IQ125" i="2"/>
  <c r="IQ124" i="2"/>
  <c r="IQ123" i="2"/>
  <c r="IQ122" i="2"/>
  <c r="IQ121" i="2"/>
  <c r="IQ120" i="2"/>
  <c r="IQ119" i="2"/>
  <c r="IQ118" i="2"/>
  <c r="IQ117" i="2"/>
  <c r="IQ116" i="2"/>
  <c r="IQ115" i="2"/>
  <c r="IQ114" i="2"/>
  <c r="IQ113" i="2"/>
  <c r="IQ112" i="2"/>
  <c r="IQ111" i="2"/>
  <c r="IQ110" i="2"/>
  <c r="IQ109" i="2"/>
  <c r="IQ108" i="2"/>
  <c r="IQ107" i="2"/>
  <c r="IQ106" i="2"/>
  <c r="IQ105" i="2"/>
  <c r="IQ104" i="2"/>
  <c r="IQ103" i="2"/>
  <c r="IQ102" i="2"/>
  <c r="IQ101" i="2"/>
  <c r="IQ100" i="2"/>
  <c r="IQ99" i="2"/>
  <c r="IQ98" i="2"/>
  <c r="IQ97" i="2"/>
  <c r="IQ96" i="2"/>
  <c r="IQ95" i="2"/>
  <c r="IQ94" i="2"/>
  <c r="IQ93" i="2"/>
  <c r="IQ92" i="2"/>
  <c r="IQ91" i="2"/>
  <c r="IQ90" i="2"/>
  <c r="IQ89" i="2"/>
  <c r="IQ88" i="2"/>
  <c r="IQ87" i="2"/>
  <c r="IQ86" i="2"/>
  <c r="IQ85" i="2"/>
  <c r="IQ84" i="2"/>
  <c r="IQ83" i="2"/>
  <c r="IQ82" i="2"/>
  <c r="IQ81" i="2"/>
  <c r="IQ80" i="2"/>
  <c r="IQ79" i="2"/>
  <c r="IQ78" i="2"/>
  <c r="IQ77" i="2"/>
  <c r="IQ76" i="2"/>
  <c r="IQ75" i="2"/>
  <c r="IQ74" i="2"/>
  <c r="IQ73" i="2"/>
  <c r="IQ72" i="2"/>
  <c r="IQ71" i="2"/>
  <c r="IQ70" i="2"/>
  <c r="IQ69" i="2"/>
  <c r="IQ68" i="2"/>
  <c r="IQ67" i="2"/>
  <c r="IQ66" i="2"/>
  <c r="IQ65" i="2"/>
  <c r="IQ64" i="2"/>
  <c r="IQ63" i="2"/>
  <c r="IQ62" i="2"/>
  <c r="IQ61" i="2"/>
  <c r="IQ60" i="2"/>
  <c r="IQ59" i="2"/>
  <c r="IQ58" i="2"/>
  <c r="IQ57" i="2"/>
  <c r="IQ56" i="2"/>
  <c r="IQ55" i="2"/>
  <c r="IQ54" i="2"/>
  <c r="IQ53" i="2"/>
  <c r="IQ52" i="2"/>
  <c r="IQ51" i="2"/>
  <c r="IQ50" i="2"/>
  <c r="IQ49" i="2"/>
  <c r="IQ48" i="2"/>
  <c r="IQ47" i="2"/>
  <c r="IQ46" i="2"/>
  <c r="IQ45" i="2"/>
  <c r="IQ44" i="2"/>
  <c r="IQ43" i="2"/>
  <c r="IQ42" i="2"/>
  <c r="IQ41" i="2"/>
  <c r="IQ40" i="2"/>
  <c r="IQ39" i="2"/>
  <c r="IQ38" i="2"/>
  <c r="IQ37" i="2"/>
  <c r="IQ36" i="2"/>
  <c r="IQ35" i="2"/>
  <c r="IQ34" i="2"/>
  <c r="IQ33" i="2"/>
  <c r="IQ32" i="2"/>
  <c r="IQ31" i="2"/>
  <c r="IQ30" i="2"/>
  <c r="IQ29" i="2"/>
  <c r="IQ28" i="2"/>
  <c r="IQ27" i="2"/>
  <c r="IQ26" i="2"/>
  <c r="IQ25" i="2"/>
  <c r="IQ24" i="2"/>
  <c r="IQ23" i="2"/>
  <c r="IQ22" i="2"/>
  <c r="IQ21" i="2"/>
  <c r="IQ20" i="2"/>
  <c r="IQ19" i="2"/>
  <c r="IQ18" i="2"/>
  <c r="IQ17" i="2"/>
  <c r="IQ16" i="2"/>
  <c r="IQ15" i="2"/>
  <c r="IQ14" i="2"/>
  <c r="IQ13" i="2"/>
  <c r="IQ12" i="2"/>
  <c r="IQ11" i="2"/>
  <c r="IQ10" i="2"/>
  <c r="IQ9" i="2"/>
  <c r="IQ8" i="2"/>
  <c r="IQ7" i="2"/>
  <c r="IQ6" i="2"/>
  <c r="IP131" i="2"/>
  <c r="IP130" i="2"/>
  <c r="IP129" i="2"/>
  <c r="IP128" i="2"/>
  <c r="IP127" i="2"/>
  <c r="IP126" i="2"/>
  <c r="IP125" i="2"/>
  <c r="IP124" i="2"/>
  <c r="IP123" i="2"/>
  <c r="IP122" i="2"/>
  <c r="IP121" i="2"/>
  <c r="IP120" i="2"/>
  <c r="IP119" i="2"/>
  <c r="IP118" i="2"/>
  <c r="IP117" i="2"/>
  <c r="IP116" i="2"/>
  <c r="IP115" i="2"/>
  <c r="IP114" i="2"/>
  <c r="IP113" i="2"/>
  <c r="IP112" i="2"/>
  <c r="IP111" i="2"/>
  <c r="IP110" i="2"/>
  <c r="IP109" i="2"/>
  <c r="IP108" i="2"/>
  <c r="IP107" i="2"/>
  <c r="IP106" i="2"/>
  <c r="IP105" i="2"/>
  <c r="IP104" i="2"/>
  <c r="IP103" i="2"/>
  <c r="IP102" i="2"/>
  <c r="IP101" i="2"/>
  <c r="IP100" i="2"/>
  <c r="IP99" i="2"/>
  <c r="IP98" i="2"/>
  <c r="IP97" i="2"/>
  <c r="IP96" i="2"/>
  <c r="IP95" i="2"/>
  <c r="IP94" i="2"/>
  <c r="IP93" i="2"/>
  <c r="IP92" i="2"/>
  <c r="IP91" i="2"/>
  <c r="IP90" i="2"/>
  <c r="IP89" i="2"/>
  <c r="IP88" i="2"/>
  <c r="IP87" i="2"/>
  <c r="IP86" i="2"/>
  <c r="IP85" i="2"/>
  <c r="IP84" i="2"/>
  <c r="IP83" i="2"/>
  <c r="IP82" i="2"/>
  <c r="IP81" i="2"/>
  <c r="IP80" i="2"/>
  <c r="IP79" i="2"/>
  <c r="IP78" i="2"/>
  <c r="IP77" i="2"/>
  <c r="IP76" i="2"/>
  <c r="IP75" i="2"/>
  <c r="IP74" i="2"/>
  <c r="IP73" i="2"/>
  <c r="IP72" i="2"/>
  <c r="IP71" i="2"/>
  <c r="IP70" i="2"/>
  <c r="IP69" i="2"/>
  <c r="IP68" i="2"/>
  <c r="IP67" i="2"/>
  <c r="IP66" i="2"/>
  <c r="IP65" i="2"/>
  <c r="IP64" i="2"/>
  <c r="IP63" i="2"/>
  <c r="IP62" i="2"/>
  <c r="IP61" i="2"/>
  <c r="IP60" i="2"/>
  <c r="IP59" i="2"/>
  <c r="IP58" i="2"/>
  <c r="IP57" i="2"/>
  <c r="IP56" i="2"/>
  <c r="IP55" i="2"/>
  <c r="IP54" i="2"/>
  <c r="IP53" i="2"/>
  <c r="IP52" i="2"/>
  <c r="IP51" i="2"/>
  <c r="IP50" i="2"/>
  <c r="IP49" i="2"/>
  <c r="IP48" i="2"/>
  <c r="IP47" i="2"/>
  <c r="IP46" i="2"/>
  <c r="IP45" i="2"/>
  <c r="IP44" i="2"/>
  <c r="IP43" i="2"/>
  <c r="IP42" i="2"/>
  <c r="IP41" i="2"/>
  <c r="IP40" i="2"/>
  <c r="IP39" i="2"/>
  <c r="IP38" i="2"/>
  <c r="IP37" i="2"/>
  <c r="IP36" i="2"/>
  <c r="IP35" i="2"/>
  <c r="IP34" i="2"/>
  <c r="IP33" i="2"/>
  <c r="IP32" i="2"/>
  <c r="IP31" i="2"/>
  <c r="IP30" i="2"/>
  <c r="IP29" i="2"/>
  <c r="IP28" i="2"/>
  <c r="IP27" i="2"/>
  <c r="IP26" i="2"/>
  <c r="IP25" i="2"/>
  <c r="IP24" i="2"/>
  <c r="IP23" i="2"/>
  <c r="IP22" i="2"/>
  <c r="IP21" i="2"/>
  <c r="IP20" i="2"/>
  <c r="IP19" i="2"/>
  <c r="IP18" i="2"/>
  <c r="IP17" i="2"/>
  <c r="IP16" i="2"/>
  <c r="IP15" i="2"/>
  <c r="IP14" i="2"/>
  <c r="IP13" i="2"/>
  <c r="IP12" i="2"/>
  <c r="IP11" i="2"/>
  <c r="IP10" i="2"/>
  <c r="IP9" i="2"/>
  <c r="IP8" i="2"/>
  <c r="IP7" i="2"/>
  <c r="IP6" i="2"/>
  <c r="IN131" i="2"/>
  <c r="IN130" i="2"/>
  <c r="IN129" i="2"/>
  <c r="IN128" i="2"/>
  <c r="IN127" i="2"/>
  <c r="IN126" i="2"/>
  <c r="IN125" i="2"/>
  <c r="IN124" i="2"/>
  <c r="IN123" i="2"/>
  <c r="IN122" i="2"/>
  <c r="IN121" i="2"/>
  <c r="IN120" i="2"/>
  <c r="IN119" i="2"/>
  <c r="IN118" i="2"/>
  <c r="IN117" i="2"/>
  <c r="IN116" i="2"/>
  <c r="IN115" i="2"/>
  <c r="IN114" i="2"/>
  <c r="IN113" i="2"/>
  <c r="IN112" i="2"/>
  <c r="IN111" i="2"/>
  <c r="IN110" i="2"/>
  <c r="IN109" i="2"/>
  <c r="IN108" i="2"/>
  <c r="IN107" i="2"/>
  <c r="IN106" i="2"/>
  <c r="IN105" i="2"/>
  <c r="IN104" i="2"/>
  <c r="IN103" i="2"/>
  <c r="IN102" i="2"/>
  <c r="IN101" i="2"/>
  <c r="IN100" i="2"/>
  <c r="IN99" i="2"/>
  <c r="IN98" i="2"/>
  <c r="IN97" i="2"/>
  <c r="IN96" i="2"/>
  <c r="IN95" i="2"/>
  <c r="IN94" i="2"/>
  <c r="IN93" i="2"/>
  <c r="IN92" i="2"/>
  <c r="IN91" i="2"/>
  <c r="IN90" i="2"/>
  <c r="IN89" i="2"/>
  <c r="IN88" i="2"/>
  <c r="IN87" i="2"/>
  <c r="IN86" i="2"/>
  <c r="IN85" i="2"/>
  <c r="IN84" i="2"/>
  <c r="IN83" i="2"/>
  <c r="IN82" i="2"/>
  <c r="IN81" i="2"/>
  <c r="IN80" i="2"/>
  <c r="IN79" i="2"/>
  <c r="IN78" i="2"/>
  <c r="IN77" i="2"/>
  <c r="IN76" i="2"/>
  <c r="IN75" i="2"/>
  <c r="IN74" i="2"/>
  <c r="IN73" i="2"/>
  <c r="IN72" i="2"/>
  <c r="IN71" i="2"/>
  <c r="IN70" i="2"/>
  <c r="IN69" i="2"/>
  <c r="IN68" i="2"/>
  <c r="IN67" i="2"/>
  <c r="IN66" i="2"/>
  <c r="IN65" i="2"/>
  <c r="IN64" i="2"/>
  <c r="IN63" i="2"/>
  <c r="IN62" i="2"/>
  <c r="IN61" i="2"/>
  <c r="IN60" i="2"/>
  <c r="IN59" i="2"/>
  <c r="IN58" i="2"/>
  <c r="IN57" i="2"/>
  <c r="IN56" i="2"/>
  <c r="IN55" i="2"/>
  <c r="IN54" i="2"/>
  <c r="IN53" i="2"/>
  <c r="IN52" i="2"/>
  <c r="IN51" i="2"/>
  <c r="IN50" i="2"/>
  <c r="IN49" i="2"/>
  <c r="IN48" i="2"/>
  <c r="IN47" i="2"/>
  <c r="IN46" i="2"/>
  <c r="IN45" i="2"/>
  <c r="IN44" i="2"/>
  <c r="IN43" i="2"/>
  <c r="IN42" i="2"/>
  <c r="IN41" i="2"/>
  <c r="IN40" i="2"/>
  <c r="IN39" i="2"/>
  <c r="IN38" i="2"/>
  <c r="IN37" i="2"/>
  <c r="IN36" i="2"/>
  <c r="IN35" i="2"/>
  <c r="IN34" i="2"/>
  <c r="IN33" i="2"/>
  <c r="IN32" i="2"/>
  <c r="IN31" i="2"/>
  <c r="IN30" i="2"/>
  <c r="IN29" i="2"/>
  <c r="IN28" i="2"/>
  <c r="IN27" i="2"/>
  <c r="IN26" i="2"/>
  <c r="IN25" i="2"/>
  <c r="IN24" i="2"/>
  <c r="IN23" i="2"/>
  <c r="IN22" i="2"/>
  <c r="IN21" i="2"/>
  <c r="IN20" i="2"/>
  <c r="IN19" i="2"/>
  <c r="IN18" i="2"/>
  <c r="IN17" i="2"/>
  <c r="IN16" i="2"/>
  <c r="IN15" i="2"/>
  <c r="IN14" i="2"/>
  <c r="IN13" i="2"/>
  <c r="IN12" i="2"/>
  <c r="IN11" i="2"/>
  <c r="IN10" i="2"/>
  <c r="IN9" i="2"/>
  <c r="IN8" i="2"/>
  <c r="IN7" i="2"/>
  <c r="IN6" i="2"/>
  <c r="IM131" i="2"/>
  <c r="IM130" i="2"/>
  <c r="IM129" i="2"/>
  <c r="IM128" i="2"/>
  <c r="IM127" i="2"/>
  <c r="IM126" i="2"/>
  <c r="IM125" i="2"/>
  <c r="IM124" i="2"/>
  <c r="IM123" i="2"/>
  <c r="IM122" i="2"/>
  <c r="IM121" i="2"/>
  <c r="IM120" i="2"/>
  <c r="IM119" i="2"/>
  <c r="IM118" i="2"/>
  <c r="IM117" i="2"/>
  <c r="IM116" i="2"/>
  <c r="IM115" i="2"/>
  <c r="IM114" i="2"/>
  <c r="IM113" i="2"/>
  <c r="IM112" i="2"/>
  <c r="IM111" i="2"/>
  <c r="IM110" i="2"/>
  <c r="IM109" i="2"/>
  <c r="IM108" i="2"/>
  <c r="IM107" i="2"/>
  <c r="IM106" i="2"/>
  <c r="IM105" i="2"/>
  <c r="IM104" i="2"/>
  <c r="IM103" i="2"/>
  <c r="IM102" i="2"/>
  <c r="IM101" i="2"/>
  <c r="IM100" i="2"/>
  <c r="IM99" i="2"/>
  <c r="IM98" i="2"/>
  <c r="IM97" i="2"/>
  <c r="IM96" i="2"/>
  <c r="IM95" i="2"/>
  <c r="IM94" i="2"/>
  <c r="IM93" i="2"/>
  <c r="IM92" i="2"/>
  <c r="IM91" i="2"/>
  <c r="IM90" i="2"/>
  <c r="IM89" i="2"/>
  <c r="IM88" i="2"/>
  <c r="IM87" i="2"/>
  <c r="IM86" i="2"/>
  <c r="IM85" i="2"/>
  <c r="IM84" i="2"/>
  <c r="IM83" i="2"/>
  <c r="IM82" i="2"/>
  <c r="IM81" i="2"/>
  <c r="IM80" i="2"/>
  <c r="IM79" i="2"/>
  <c r="IM78" i="2"/>
  <c r="IM77" i="2"/>
  <c r="IM76" i="2"/>
  <c r="IM75" i="2"/>
  <c r="IM74" i="2"/>
  <c r="IM73" i="2"/>
  <c r="IM72" i="2"/>
  <c r="IM71" i="2"/>
  <c r="IM70" i="2"/>
  <c r="IM69" i="2"/>
  <c r="IM68" i="2"/>
  <c r="IM67" i="2"/>
  <c r="IM66" i="2"/>
  <c r="IM65" i="2"/>
  <c r="IM64" i="2"/>
  <c r="IM63" i="2"/>
  <c r="IM62" i="2"/>
  <c r="IM61" i="2"/>
  <c r="IM60" i="2"/>
  <c r="IM59" i="2"/>
  <c r="IM58" i="2"/>
  <c r="IM57" i="2"/>
  <c r="IM56" i="2"/>
  <c r="IM55" i="2"/>
  <c r="IM54" i="2"/>
  <c r="IM53" i="2"/>
  <c r="IM52" i="2"/>
  <c r="IM51" i="2"/>
  <c r="IM50" i="2"/>
  <c r="IM49" i="2"/>
  <c r="IM48" i="2"/>
  <c r="IM47" i="2"/>
  <c r="IM46" i="2"/>
  <c r="IM45" i="2"/>
  <c r="IM44" i="2"/>
  <c r="IM43" i="2"/>
  <c r="IM42" i="2"/>
  <c r="IM41" i="2"/>
  <c r="IM40" i="2"/>
  <c r="IM39" i="2"/>
  <c r="IM38" i="2"/>
  <c r="IM37" i="2"/>
  <c r="IM36" i="2"/>
  <c r="IM35" i="2"/>
  <c r="IM34" i="2"/>
  <c r="IM33" i="2"/>
  <c r="IM32" i="2"/>
  <c r="IM31" i="2"/>
  <c r="IM30" i="2"/>
  <c r="IM29" i="2"/>
  <c r="IM28" i="2"/>
  <c r="IM27" i="2"/>
  <c r="IM26" i="2"/>
  <c r="IM25" i="2"/>
  <c r="IM24" i="2"/>
  <c r="IM23" i="2"/>
  <c r="IM22" i="2"/>
  <c r="IM21" i="2"/>
  <c r="IM20" i="2"/>
  <c r="IM19" i="2"/>
  <c r="IM18" i="2"/>
  <c r="IM17" i="2"/>
  <c r="IM16" i="2"/>
  <c r="IM15" i="2"/>
  <c r="IM14" i="2"/>
  <c r="IM13" i="2"/>
  <c r="IM12" i="2"/>
  <c r="IM11" i="2"/>
  <c r="IM10" i="2"/>
  <c r="IM9" i="2"/>
  <c r="IM8" i="2"/>
  <c r="IM7" i="2"/>
  <c r="IM6" i="2"/>
  <c r="IK131" i="2"/>
  <c r="IK130" i="2"/>
  <c r="IK129" i="2"/>
  <c r="IK128" i="2"/>
  <c r="IK127" i="2"/>
  <c r="IK126" i="2"/>
  <c r="IK125" i="2"/>
  <c r="IK124" i="2"/>
  <c r="IK123" i="2"/>
  <c r="IK122" i="2"/>
  <c r="IK121" i="2"/>
  <c r="IK120" i="2"/>
  <c r="IK119" i="2"/>
  <c r="IK118" i="2"/>
  <c r="IK117" i="2"/>
  <c r="IK116" i="2"/>
  <c r="IK115" i="2"/>
  <c r="IK114" i="2"/>
  <c r="IK113" i="2"/>
  <c r="IK112" i="2"/>
  <c r="IK111" i="2"/>
  <c r="IK110" i="2"/>
  <c r="IK109" i="2"/>
  <c r="IK108" i="2"/>
  <c r="IK107" i="2"/>
  <c r="IK106" i="2"/>
  <c r="IK105" i="2"/>
  <c r="IK104" i="2"/>
  <c r="IK103" i="2"/>
  <c r="IK102" i="2"/>
  <c r="IK101" i="2"/>
  <c r="IK100" i="2"/>
  <c r="IK99" i="2"/>
  <c r="IK98" i="2"/>
  <c r="IK97" i="2"/>
  <c r="IK96" i="2"/>
  <c r="IK95" i="2"/>
  <c r="IK94" i="2"/>
  <c r="IK93" i="2"/>
  <c r="IK92" i="2"/>
  <c r="IK91" i="2"/>
  <c r="IK90" i="2"/>
  <c r="IK89" i="2"/>
  <c r="IK88" i="2"/>
  <c r="IK87" i="2"/>
  <c r="IK86" i="2"/>
  <c r="IK85" i="2"/>
  <c r="IK84" i="2"/>
  <c r="IK83" i="2"/>
  <c r="IK82" i="2"/>
  <c r="IK81" i="2"/>
  <c r="IK80" i="2"/>
  <c r="IK79" i="2"/>
  <c r="IK78" i="2"/>
  <c r="IK77" i="2"/>
  <c r="IK76" i="2"/>
  <c r="IK75" i="2"/>
  <c r="IK74" i="2"/>
  <c r="IK73" i="2"/>
  <c r="IK72" i="2"/>
  <c r="IK71" i="2"/>
  <c r="IK70" i="2"/>
  <c r="IK69" i="2"/>
  <c r="IK68" i="2"/>
  <c r="IK67" i="2"/>
  <c r="IK66" i="2"/>
  <c r="IK65" i="2"/>
  <c r="IK64" i="2"/>
  <c r="IK63" i="2"/>
  <c r="IK62" i="2"/>
  <c r="IK61" i="2"/>
  <c r="IK60" i="2"/>
  <c r="IK59" i="2"/>
  <c r="IK58" i="2"/>
  <c r="IK57" i="2"/>
  <c r="IK56" i="2"/>
  <c r="IK55" i="2"/>
  <c r="IK54" i="2"/>
  <c r="IK53" i="2"/>
  <c r="IK52" i="2"/>
  <c r="IK51" i="2"/>
  <c r="IK50" i="2"/>
  <c r="IK49" i="2"/>
  <c r="IK48" i="2"/>
  <c r="IK47" i="2"/>
  <c r="IK46" i="2"/>
  <c r="IK45" i="2"/>
  <c r="IK44" i="2"/>
  <c r="IK43" i="2"/>
  <c r="IK42" i="2"/>
  <c r="IK41" i="2"/>
  <c r="IK40" i="2"/>
  <c r="IK39" i="2"/>
  <c r="IK38" i="2"/>
  <c r="IK37" i="2"/>
  <c r="IK36" i="2"/>
  <c r="IK35" i="2"/>
  <c r="IK34" i="2"/>
  <c r="IK33" i="2"/>
  <c r="IK32" i="2"/>
  <c r="IK31" i="2"/>
  <c r="IK30" i="2"/>
  <c r="IK29" i="2"/>
  <c r="IK28" i="2"/>
  <c r="IK27" i="2"/>
  <c r="IK26" i="2"/>
  <c r="IK25" i="2"/>
  <c r="IK24" i="2"/>
  <c r="IK23" i="2"/>
  <c r="IK22" i="2"/>
  <c r="IK21" i="2"/>
  <c r="IK20" i="2"/>
  <c r="IK19" i="2"/>
  <c r="IK18" i="2"/>
  <c r="IK17" i="2"/>
  <c r="IK16" i="2"/>
  <c r="IK15" i="2"/>
  <c r="IK14" i="2"/>
  <c r="IK13" i="2"/>
  <c r="IK12" i="2"/>
  <c r="IK2" i="2" s="1"/>
  <c r="IK11" i="2"/>
  <c r="IK10" i="2"/>
  <c r="IK9" i="2"/>
  <c r="IK8" i="2"/>
  <c r="IK7" i="2"/>
  <c r="IK6" i="2"/>
  <c r="IJ131" i="2"/>
  <c r="IJ130" i="2"/>
  <c r="IJ129" i="2"/>
  <c r="IJ128" i="2"/>
  <c r="IJ127" i="2"/>
  <c r="IJ126" i="2"/>
  <c r="IJ125" i="2"/>
  <c r="IJ124" i="2"/>
  <c r="IJ123" i="2"/>
  <c r="IJ122" i="2"/>
  <c r="IJ121" i="2"/>
  <c r="IJ120" i="2"/>
  <c r="IJ119" i="2"/>
  <c r="IJ118" i="2"/>
  <c r="IJ117" i="2"/>
  <c r="IJ116" i="2"/>
  <c r="IJ115" i="2"/>
  <c r="IJ114" i="2"/>
  <c r="IJ113" i="2"/>
  <c r="IJ112" i="2"/>
  <c r="IJ111" i="2"/>
  <c r="IJ110" i="2"/>
  <c r="IJ109" i="2"/>
  <c r="IJ108" i="2"/>
  <c r="IJ107" i="2"/>
  <c r="IJ106" i="2"/>
  <c r="IJ105" i="2"/>
  <c r="IJ104" i="2"/>
  <c r="IJ103" i="2"/>
  <c r="IJ102" i="2"/>
  <c r="IJ101" i="2"/>
  <c r="IJ100" i="2"/>
  <c r="IJ99" i="2"/>
  <c r="IJ98" i="2"/>
  <c r="IJ97" i="2"/>
  <c r="IJ96" i="2"/>
  <c r="IJ95" i="2"/>
  <c r="IJ94" i="2"/>
  <c r="IJ93" i="2"/>
  <c r="IJ92" i="2"/>
  <c r="IJ91" i="2"/>
  <c r="IJ90" i="2"/>
  <c r="IJ89" i="2"/>
  <c r="IJ88" i="2"/>
  <c r="IJ87" i="2"/>
  <c r="IJ86" i="2"/>
  <c r="IJ85" i="2"/>
  <c r="IJ84" i="2"/>
  <c r="IJ83" i="2"/>
  <c r="IJ82" i="2"/>
  <c r="IJ81" i="2"/>
  <c r="IJ80" i="2"/>
  <c r="IJ79" i="2"/>
  <c r="IJ78" i="2"/>
  <c r="IJ77" i="2"/>
  <c r="IJ76" i="2"/>
  <c r="IJ75" i="2"/>
  <c r="IJ74" i="2"/>
  <c r="IJ73" i="2"/>
  <c r="IJ72" i="2"/>
  <c r="IJ71" i="2"/>
  <c r="IJ70" i="2"/>
  <c r="IJ69" i="2"/>
  <c r="IJ68" i="2"/>
  <c r="IJ67" i="2"/>
  <c r="IJ66" i="2"/>
  <c r="IJ65" i="2"/>
  <c r="IJ64" i="2"/>
  <c r="IJ63" i="2"/>
  <c r="IJ62" i="2"/>
  <c r="IJ61" i="2"/>
  <c r="IJ60" i="2"/>
  <c r="IJ59" i="2"/>
  <c r="IJ58" i="2"/>
  <c r="IJ57" i="2"/>
  <c r="IJ56" i="2"/>
  <c r="IJ55" i="2"/>
  <c r="IJ54" i="2"/>
  <c r="IJ53" i="2"/>
  <c r="IJ52" i="2"/>
  <c r="IJ51" i="2"/>
  <c r="IJ50" i="2"/>
  <c r="IJ49" i="2"/>
  <c r="IJ48" i="2"/>
  <c r="IJ47" i="2"/>
  <c r="IJ46" i="2"/>
  <c r="IJ45" i="2"/>
  <c r="IJ44" i="2"/>
  <c r="IJ43" i="2"/>
  <c r="IJ42" i="2"/>
  <c r="IJ41" i="2"/>
  <c r="IJ40" i="2"/>
  <c r="IJ39" i="2"/>
  <c r="IJ38" i="2"/>
  <c r="IJ37" i="2"/>
  <c r="IJ36" i="2"/>
  <c r="IJ35" i="2"/>
  <c r="IJ34" i="2"/>
  <c r="IJ33" i="2"/>
  <c r="IJ32" i="2"/>
  <c r="IJ31" i="2"/>
  <c r="IJ30" i="2"/>
  <c r="IJ29" i="2"/>
  <c r="IJ28" i="2"/>
  <c r="IJ27" i="2"/>
  <c r="IJ26" i="2"/>
  <c r="IJ25" i="2"/>
  <c r="IJ24" i="2"/>
  <c r="IJ23" i="2"/>
  <c r="IJ22" i="2"/>
  <c r="IJ21" i="2"/>
  <c r="IJ20" i="2"/>
  <c r="IJ19" i="2"/>
  <c r="IJ18" i="2"/>
  <c r="IJ17" i="2"/>
  <c r="IJ16" i="2"/>
  <c r="IJ15" i="2"/>
  <c r="IJ14" i="2"/>
  <c r="IJ13" i="2"/>
  <c r="IJ12" i="2"/>
  <c r="IJ11" i="2"/>
  <c r="IJ10" i="2"/>
  <c r="IJ9" i="2"/>
  <c r="IJ8" i="2"/>
  <c r="IJ7" i="2"/>
  <c r="IJ6" i="2"/>
  <c r="IH131" i="2"/>
  <c r="IH130" i="2"/>
  <c r="IH129" i="2"/>
  <c r="IH128" i="2"/>
  <c r="IH127" i="2"/>
  <c r="IH126" i="2"/>
  <c r="IH125" i="2"/>
  <c r="IH124" i="2"/>
  <c r="IH123" i="2"/>
  <c r="IH122" i="2"/>
  <c r="IH121" i="2"/>
  <c r="IH120" i="2"/>
  <c r="IH119" i="2"/>
  <c r="IH118" i="2"/>
  <c r="IH117" i="2"/>
  <c r="IH116" i="2"/>
  <c r="IH115" i="2"/>
  <c r="IH114" i="2"/>
  <c r="IH113" i="2"/>
  <c r="IH112" i="2"/>
  <c r="IH111" i="2"/>
  <c r="IH110" i="2"/>
  <c r="IH109" i="2"/>
  <c r="IH108" i="2"/>
  <c r="IH107" i="2"/>
  <c r="IH106" i="2"/>
  <c r="IH105" i="2"/>
  <c r="IH104" i="2"/>
  <c r="IH103" i="2"/>
  <c r="IH102" i="2"/>
  <c r="IH101" i="2"/>
  <c r="IH100" i="2"/>
  <c r="IH99" i="2"/>
  <c r="IH98" i="2"/>
  <c r="IH97" i="2"/>
  <c r="IH96" i="2"/>
  <c r="IH95" i="2"/>
  <c r="IH94" i="2"/>
  <c r="IH93" i="2"/>
  <c r="IH92" i="2"/>
  <c r="IH91" i="2"/>
  <c r="IH90" i="2"/>
  <c r="IH89" i="2"/>
  <c r="IH88" i="2"/>
  <c r="IH87" i="2"/>
  <c r="IH86" i="2"/>
  <c r="IH85" i="2"/>
  <c r="IH84" i="2"/>
  <c r="IH83" i="2"/>
  <c r="IH82" i="2"/>
  <c r="IH81" i="2"/>
  <c r="IH80" i="2"/>
  <c r="IH79" i="2"/>
  <c r="IH78" i="2"/>
  <c r="IH77" i="2"/>
  <c r="IH76" i="2"/>
  <c r="IH75" i="2"/>
  <c r="IH74" i="2"/>
  <c r="IH73" i="2"/>
  <c r="IH72" i="2"/>
  <c r="IH71" i="2"/>
  <c r="IH70" i="2"/>
  <c r="IH69" i="2"/>
  <c r="IH68" i="2"/>
  <c r="IH67" i="2"/>
  <c r="IH66" i="2"/>
  <c r="IH65" i="2"/>
  <c r="IH64" i="2"/>
  <c r="IH63" i="2"/>
  <c r="IH62" i="2"/>
  <c r="IH61" i="2"/>
  <c r="IH60" i="2"/>
  <c r="IH59" i="2"/>
  <c r="IH58" i="2"/>
  <c r="IH57" i="2"/>
  <c r="IH56" i="2"/>
  <c r="IH55" i="2"/>
  <c r="IH54" i="2"/>
  <c r="IH53" i="2"/>
  <c r="IH52" i="2"/>
  <c r="IH51" i="2"/>
  <c r="IH50" i="2"/>
  <c r="IH49" i="2"/>
  <c r="IH48" i="2"/>
  <c r="IH47" i="2"/>
  <c r="IH46" i="2"/>
  <c r="IH45" i="2"/>
  <c r="IH44" i="2"/>
  <c r="IH43" i="2"/>
  <c r="IH42" i="2"/>
  <c r="IH41" i="2"/>
  <c r="IH40" i="2"/>
  <c r="IH39" i="2"/>
  <c r="IH38" i="2"/>
  <c r="IH37" i="2"/>
  <c r="IH36" i="2"/>
  <c r="IH35" i="2"/>
  <c r="IH34" i="2"/>
  <c r="IH33" i="2"/>
  <c r="IH32" i="2"/>
  <c r="IH31" i="2"/>
  <c r="IH30" i="2"/>
  <c r="IH29" i="2"/>
  <c r="IH28" i="2"/>
  <c r="IH27" i="2"/>
  <c r="IH26" i="2"/>
  <c r="IH25" i="2"/>
  <c r="IH24" i="2"/>
  <c r="IH23" i="2"/>
  <c r="IH22" i="2"/>
  <c r="IH21" i="2"/>
  <c r="IH20" i="2"/>
  <c r="IH19" i="2"/>
  <c r="IH18" i="2"/>
  <c r="IH17" i="2"/>
  <c r="IH16" i="2"/>
  <c r="IH15" i="2"/>
  <c r="IH14" i="2"/>
  <c r="IH13" i="2"/>
  <c r="IH12" i="2"/>
  <c r="IH11" i="2"/>
  <c r="IH10" i="2"/>
  <c r="IH9" i="2"/>
  <c r="IH8" i="2"/>
  <c r="IH7" i="2"/>
  <c r="IH6" i="2"/>
  <c r="IG131" i="2"/>
  <c r="IG130" i="2"/>
  <c r="IG129" i="2"/>
  <c r="IG128" i="2"/>
  <c r="IG127" i="2"/>
  <c r="IG126" i="2"/>
  <c r="IG125" i="2"/>
  <c r="IG124" i="2"/>
  <c r="IG123" i="2"/>
  <c r="IG122" i="2"/>
  <c r="IG121" i="2"/>
  <c r="IG120" i="2"/>
  <c r="IG119" i="2"/>
  <c r="IG118" i="2"/>
  <c r="IG117" i="2"/>
  <c r="IG116" i="2"/>
  <c r="IG115" i="2"/>
  <c r="IG114" i="2"/>
  <c r="IG113" i="2"/>
  <c r="IG112" i="2"/>
  <c r="IG111" i="2"/>
  <c r="IG110" i="2"/>
  <c r="IG109" i="2"/>
  <c r="IG108" i="2"/>
  <c r="IG107" i="2"/>
  <c r="IG106" i="2"/>
  <c r="IG105" i="2"/>
  <c r="IG104" i="2"/>
  <c r="IG103" i="2"/>
  <c r="IG102" i="2"/>
  <c r="IG101" i="2"/>
  <c r="IG100" i="2"/>
  <c r="IG99" i="2"/>
  <c r="IG98" i="2"/>
  <c r="IG97" i="2"/>
  <c r="IG96" i="2"/>
  <c r="IG95" i="2"/>
  <c r="IG94" i="2"/>
  <c r="IG93" i="2"/>
  <c r="IG92" i="2"/>
  <c r="IG91" i="2"/>
  <c r="IG90" i="2"/>
  <c r="IG89" i="2"/>
  <c r="IG88" i="2"/>
  <c r="IG87" i="2"/>
  <c r="IG86" i="2"/>
  <c r="IG85" i="2"/>
  <c r="IG84" i="2"/>
  <c r="IG83" i="2"/>
  <c r="IG82" i="2"/>
  <c r="IG81" i="2"/>
  <c r="IG80" i="2"/>
  <c r="IG79" i="2"/>
  <c r="IG78" i="2"/>
  <c r="IG77" i="2"/>
  <c r="IG76" i="2"/>
  <c r="IG75" i="2"/>
  <c r="IG74" i="2"/>
  <c r="IG73" i="2"/>
  <c r="IG72" i="2"/>
  <c r="IG71" i="2"/>
  <c r="IG70" i="2"/>
  <c r="IG69" i="2"/>
  <c r="IG68" i="2"/>
  <c r="IG67" i="2"/>
  <c r="IG66" i="2"/>
  <c r="IG65" i="2"/>
  <c r="IG64" i="2"/>
  <c r="IG63" i="2"/>
  <c r="IG62" i="2"/>
  <c r="IG61" i="2"/>
  <c r="IG60" i="2"/>
  <c r="IG59" i="2"/>
  <c r="IG58" i="2"/>
  <c r="IG57" i="2"/>
  <c r="IG56" i="2"/>
  <c r="IG55" i="2"/>
  <c r="IG54" i="2"/>
  <c r="IG53" i="2"/>
  <c r="IG52" i="2"/>
  <c r="IG51" i="2"/>
  <c r="IG50" i="2"/>
  <c r="IG49" i="2"/>
  <c r="IG48" i="2"/>
  <c r="IG47" i="2"/>
  <c r="IG46" i="2"/>
  <c r="IG45" i="2"/>
  <c r="IG44" i="2"/>
  <c r="IG43" i="2"/>
  <c r="IG42" i="2"/>
  <c r="IG41" i="2"/>
  <c r="IG40" i="2"/>
  <c r="IG39" i="2"/>
  <c r="IG38" i="2"/>
  <c r="IG37" i="2"/>
  <c r="IG36" i="2"/>
  <c r="IG35" i="2"/>
  <c r="IG34" i="2"/>
  <c r="IG33" i="2"/>
  <c r="IG32" i="2"/>
  <c r="IG31" i="2"/>
  <c r="IG30" i="2"/>
  <c r="IG29" i="2"/>
  <c r="IG28" i="2"/>
  <c r="IG27" i="2"/>
  <c r="IG26" i="2"/>
  <c r="IG25" i="2"/>
  <c r="IG24" i="2"/>
  <c r="IG23" i="2"/>
  <c r="IG22" i="2"/>
  <c r="IG21" i="2"/>
  <c r="IG20" i="2"/>
  <c r="IG19" i="2"/>
  <c r="IG18" i="2"/>
  <c r="IG17" i="2"/>
  <c r="IG16" i="2"/>
  <c r="IG15" i="2"/>
  <c r="IG14" i="2"/>
  <c r="IG13" i="2"/>
  <c r="IG12" i="2"/>
  <c r="IG11" i="2"/>
  <c r="IG10" i="2"/>
  <c r="IG9" i="2"/>
  <c r="IG8" i="2"/>
  <c r="IG7" i="2"/>
  <c r="IG6" i="2"/>
  <c r="JF5" i="2"/>
  <c r="JC5" i="2"/>
  <c r="JC2" i="2" s="1"/>
  <c r="IZ5" i="2"/>
  <c r="IW5" i="2"/>
  <c r="IT5" i="2"/>
  <c r="IQ5" i="2"/>
  <c r="IN5" i="2"/>
  <c r="IK5" i="2"/>
  <c r="IH5" i="2"/>
  <c r="JE5" i="2"/>
  <c r="JB5" i="2"/>
  <c r="IY5" i="2"/>
  <c r="IV5" i="2"/>
  <c r="IS5" i="2"/>
  <c r="IP5" i="2"/>
  <c r="IM5" i="2"/>
  <c r="IJ5" i="2"/>
  <c r="IG5" i="2"/>
  <c r="IE131" i="2"/>
  <c r="IE130" i="2"/>
  <c r="IE129" i="2"/>
  <c r="IE128" i="2"/>
  <c r="IE127" i="2"/>
  <c r="IE126" i="2"/>
  <c r="IE125" i="2"/>
  <c r="IE124" i="2"/>
  <c r="IE123" i="2"/>
  <c r="IE122" i="2"/>
  <c r="IE121" i="2"/>
  <c r="IE120" i="2"/>
  <c r="IE119" i="2"/>
  <c r="IE118" i="2"/>
  <c r="IE117" i="2"/>
  <c r="IE116" i="2"/>
  <c r="IE115" i="2"/>
  <c r="IE114" i="2"/>
  <c r="IE113" i="2"/>
  <c r="IE112" i="2"/>
  <c r="IE111" i="2"/>
  <c r="IE110" i="2"/>
  <c r="IE109" i="2"/>
  <c r="IE108" i="2"/>
  <c r="IE107" i="2"/>
  <c r="IE106" i="2"/>
  <c r="IE105" i="2"/>
  <c r="IE104" i="2"/>
  <c r="IE103" i="2"/>
  <c r="IE102" i="2"/>
  <c r="IE101" i="2"/>
  <c r="IE100" i="2"/>
  <c r="IE99" i="2"/>
  <c r="IE98" i="2"/>
  <c r="IE97" i="2"/>
  <c r="IE96" i="2"/>
  <c r="IE95" i="2"/>
  <c r="IE94" i="2"/>
  <c r="IE93" i="2"/>
  <c r="IE92" i="2"/>
  <c r="IE91" i="2"/>
  <c r="IE90" i="2"/>
  <c r="IE89" i="2"/>
  <c r="IE88" i="2"/>
  <c r="IE87" i="2"/>
  <c r="IE86" i="2"/>
  <c r="IE85" i="2"/>
  <c r="IE84" i="2"/>
  <c r="IE83" i="2"/>
  <c r="IE82" i="2"/>
  <c r="IE81" i="2"/>
  <c r="IE80" i="2"/>
  <c r="IE79" i="2"/>
  <c r="IE78" i="2"/>
  <c r="IE77" i="2"/>
  <c r="IE76" i="2"/>
  <c r="IE75" i="2"/>
  <c r="IE74" i="2"/>
  <c r="IE73" i="2"/>
  <c r="IE72" i="2"/>
  <c r="IE71" i="2"/>
  <c r="IE70" i="2"/>
  <c r="IE69" i="2"/>
  <c r="IE68" i="2"/>
  <c r="IE67" i="2"/>
  <c r="IE66" i="2"/>
  <c r="IE65" i="2"/>
  <c r="IE64" i="2"/>
  <c r="IE63" i="2"/>
  <c r="IE62" i="2"/>
  <c r="IE61" i="2"/>
  <c r="IE60" i="2"/>
  <c r="IE59" i="2"/>
  <c r="IE58" i="2"/>
  <c r="IE57" i="2"/>
  <c r="IE56" i="2"/>
  <c r="IE55" i="2"/>
  <c r="IE54" i="2"/>
  <c r="IE53" i="2"/>
  <c r="IE52" i="2"/>
  <c r="IE51" i="2"/>
  <c r="IE50" i="2"/>
  <c r="IE49" i="2"/>
  <c r="IE48" i="2"/>
  <c r="IE47" i="2"/>
  <c r="IE46" i="2"/>
  <c r="IE45" i="2"/>
  <c r="IE44" i="2"/>
  <c r="IE43" i="2"/>
  <c r="IE42" i="2"/>
  <c r="IE41" i="2"/>
  <c r="IE40" i="2"/>
  <c r="IE39" i="2"/>
  <c r="IE38" i="2"/>
  <c r="IE37" i="2"/>
  <c r="IE36" i="2"/>
  <c r="IE35" i="2"/>
  <c r="IE34" i="2"/>
  <c r="IE33" i="2"/>
  <c r="IE32" i="2"/>
  <c r="IE31" i="2"/>
  <c r="IE30" i="2"/>
  <c r="IE29" i="2"/>
  <c r="IE28" i="2"/>
  <c r="IE27" i="2"/>
  <c r="IE26" i="2"/>
  <c r="IE25" i="2"/>
  <c r="IE24" i="2"/>
  <c r="IE23" i="2"/>
  <c r="IE22" i="2"/>
  <c r="IE21" i="2"/>
  <c r="IE20" i="2"/>
  <c r="IE19" i="2"/>
  <c r="IE18" i="2"/>
  <c r="IE17" i="2"/>
  <c r="IE16" i="2"/>
  <c r="IE15" i="2"/>
  <c r="IE14" i="2"/>
  <c r="IE13" i="2"/>
  <c r="IE12" i="2"/>
  <c r="IE11" i="2"/>
  <c r="IE10" i="2"/>
  <c r="IE9" i="2"/>
  <c r="IE8" i="2"/>
  <c r="IE7" i="2"/>
  <c r="IE2" i="2" s="1"/>
  <c r="IE6" i="2"/>
  <c r="ID131" i="2"/>
  <c r="ID130" i="2"/>
  <c r="ID129" i="2"/>
  <c r="ID128" i="2"/>
  <c r="ID127" i="2"/>
  <c r="ID126" i="2"/>
  <c r="ID125" i="2"/>
  <c r="ID124" i="2"/>
  <c r="ID123" i="2"/>
  <c r="ID122" i="2"/>
  <c r="ID121" i="2"/>
  <c r="ID120" i="2"/>
  <c r="ID119" i="2"/>
  <c r="ID118" i="2"/>
  <c r="ID117" i="2"/>
  <c r="ID116" i="2"/>
  <c r="ID115" i="2"/>
  <c r="ID114" i="2"/>
  <c r="ID113" i="2"/>
  <c r="ID112" i="2"/>
  <c r="ID111" i="2"/>
  <c r="ID110" i="2"/>
  <c r="ID109" i="2"/>
  <c r="ID108" i="2"/>
  <c r="ID107" i="2"/>
  <c r="ID106" i="2"/>
  <c r="ID105" i="2"/>
  <c r="ID104" i="2"/>
  <c r="ID103" i="2"/>
  <c r="ID102" i="2"/>
  <c r="ID101" i="2"/>
  <c r="ID100" i="2"/>
  <c r="ID99" i="2"/>
  <c r="ID98" i="2"/>
  <c r="ID97" i="2"/>
  <c r="ID96" i="2"/>
  <c r="ID95" i="2"/>
  <c r="ID94" i="2"/>
  <c r="ID93" i="2"/>
  <c r="ID92" i="2"/>
  <c r="ID91" i="2"/>
  <c r="ID90" i="2"/>
  <c r="ID89" i="2"/>
  <c r="ID88" i="2"/>
  <c r="ID87" i="2"/>
  <c r="ID86" i="2"/>
  <c r="ID85" i="2"/>
  <c r="ID84" i="2"/>
  <c r="ID83" i="2"/>
  <c r="ID82" i="2"/>
  <c r="ID81" i="2"/>
  <c r="ID80" i="2"/>
  <c r="ID79" i="2"/>
  <c r="ID78" i="2"/>
  <c r="ID77" i="2"/>
  <c r="ID76" i="2"/>
  <c r="ID75" i="2"/>
  <c r="ID74" i="2"/>
  <c r="ID73" i="2"/>
  <c r="ID72" i="2"/>
  <c r="ID71" i="2"/>
  <c r="ID70" i="2"/>
  <c r="ID69" i="2"/>
  <c r="ID68" i="2"/>
  <c r="ID67" i="2"/>
  <c r="ID66" i="2"/>
  <c r="ID65" i="2"/>
  <c r="ID64" i="2"/>
  <c r="ID63" i="2"/>
  <c r="ID62" i="2"/>
  <c r="ID61" i="2"/>
  <c r="ID60" i="2"/>
  <c r="ID59" i="2"/>
  <c r="ID58" i="2"/>
  <c r="ID57" i="2"/>
  <c r="ID56" i="2"/>
  <c r="ID55" i="2"/>
  <c r="ID54" i="2"/>
  <c r="ID53" i="2"/>
  <c r="ID52" i="2"/>
  <c r="ID51" i="2"/>
  <c r="ID50" i="2"/>
  <c r="ID49" i="2"/>
  <c r="ID48" i="2"/>
  <c r="ID47" i="2"/>
  <c r="ID46" i="2"/>
  <c r="ID45" i="2"/>
  <c r="ID44" i="2"/>
  <c r="ID43" i="2"/>
  <c r="ID42" i="2"/>
  <c r="ID41" i="2"/>
  <c r="ID40" i="2"/>
  <c r="ID39" i="2"/>
  <c r="ID38" i="2"/>
  <c r="ID37" i="2"/>
  <c r="ID36" i="2"/>
  <c r="ID35" i="2"/>
  <c r="ID34" i="2"/>
  <c r="ID33" i="2"/>
  <c r="ID32" i="2"/>
  <c r="ID31" i="2"/>
  <c r="ID30" i="2"/>
  <c r="ID29" i="2"/>
  <c r="ID28" i="2"/>
  <c r="ID27" i="2"/>
  <c r="ID26" i="2"/>
  <c r="ID25" i="2"/>
  <c r="ID24" i="2"/>
  <c r="ID23" i="2"/>
  <c r="ID22" i="2"/>
  <c r="ID21" i="2"/>
  <c r="ID20" i="2"/>
  <c r="ID19" i="2"/>
  <c r="ID18" i="2"/>
  <c r="ID17" i="2"/>
  <c r="ID16" i="2"/>
  <c r="ID15" i="2"/>
  <c r="ID14" i="2"/>
  <c r="ID13" i="2"/>
  <c r="ID12" i="2"/>
  <c r="ID11" i="2"/>
  <c r="ID10" i="2"/>
  <c r="ID9" i="2"/>
  <c r="ID8" i="2"/>
  <c r="ID7" i="2"/>
  <c r="ID6" i="2"/>
  <c r="IB131" i="2"/>
  <c r="IB130" i="2"/>
  <c r="IB129" i="2"/>
  <c r="IB128" i="2"/>
  <c r="IB127" i="2"/>
  <c r="IB126" i="2"/>
  <c r="IB125" i="2"/>
  <c r="IB124" i="2"/>
  <c r="IB123" i="2"/>
  <c r="IB122" i="2"/>
  <c r="IB121" i="2"/>
  <c r="IB120" i="2"/>
  <c r="IB119" i="2"/>
  <c r="IB118" i="2"/>
  <c r="IB117" i="2"/>
  <c r="IB116" i="2"/>
  <c r="IB115" i="2"/>
  <c r="IB114" i="2"/>
  <c r="IB113" i="2"/>
  <c r="IB112" i="2"/>
  <c r="IB111" i="2"/>
  <c r="IB110" i="2"/>
  <c r="IB109" i="2"/>
  <c r="IB108" i="2"/>
  <c r="IB107" i="2"/>
  <c r="IB106" i="2"/>
  <c r="IB105" i="2"/>
  <c r="IB104" i="2"/>
  <c r="IB103" i="2"/>
  <c r="IB102" i="2"/>
  <c r="IB101" i="2"/>
  <c r="IB100" i="2"/>
  <c r="IB99" i="2"/>
  <c r="IB98" i="2"/>
  <c r="IB97" i="2"/>
  <c r="IB96" i="2"/>
  <c r="IB95" i="2"/>
  <c r="IB94" i="2"/>
  <c r="IB93" i="2"/>
  <c r="IB92" i="2"/>
  <c r="IB91" i="2"/>
  <c r="IB90" i="2"/>
  <c r="IB89" i="2"/>
  <c r="IB88" i="2"/>
  <c r="IB87" i="2"/>
  <c r="IB86" i="2"/>
  <c r="IB85" i="2"/>
  <c r="IB84" i="2"/>
  <c r="IB83" i="2"/>
  <c r="IB82" i="2"/>
  <c r="IB81" i="2"/>
  <c r="IB80" i="2"/>
  <c r="IB79" i="2"/>
  <c r="IB78" i="2"/>
  <c r="IB77" i="2"/>
  <c r="IB76" i="2"/>
  <c r="IB75" i="2"/>
  <c r="IB74" i="2"/>
  <c r="IB73" i="2"/>
  <c r="IB72" i="2"/>
  <c r="IB71" i="2"/>
  <c r="IB70" i="2"/>
  <c r="IB69" i="2"/>
  <c r="IB68" i="2"/>
  <c r="IB67" i="2"/>
  <c r="IB66" i="2"/>
  <c r="IB65" i="2"/>
  <c r="IB64" i="2"/>
  <c r="IB63" i="2"/>
  <c r="IB62" i="2"/>
  <c r="IB61" i="2"/>
  <c r="IB60" i="2"/>
  <c r="IB59" i="2"/>
  <c r="IB58" i="2"/>
  <c r="IB57" i="2"/>
  <c r="IB56" i="2"/>
  <c r="IB55" i="2"/>
  <c r="IB54" i="2"/>
  <c r="IB53" i="2"/>
  <c r="IB52" i="2"/>
  <c r="IB51" i="2"/>
  <c r="IB50" i="2"/>
  <c r="IB49" i="2"/>
  <c r="IB48" i="2"/>
  <c r="IB47" i="2"/>
  <c r="IB46" i="2"/>
  <c r="IB45" i="2"/>
  <c r="IB44" i="2"/>
  <c r="IB43" i="2"/>
  <c r="IB42" i="2"/>
  <c r="IB41" i="2"/>
  <c r="IB40" i="2"/>
  <c r="IB39" i="2"/>
  <c r="IB38" i="2"/>
  <c r="IB37" i="2"/>
  <c r="IB36" i="2"/>
  <c r="IB35" i="2"/>
  <c r="IB34" i="2"/>
  <c r="IB33" i="2"/>
  <c r="IB32" i="2"/>
  <c r="IB31" i="2"/>
  <c r="IB30" i="2"/>
  <c r="IB29" i="2"/>
  <c r="IB28" i="2"/>
  <c r="IB27" i="2"/>
  <c r="IB26" i="2"/>
  <c r="IB25" i="2"/>
  <c r="IB24" i="2"/>
  <c r="IB23" i="2"/>
  <c r="IB22" i="2"/>
  <c r="IB21" i="2"/>
  <c r="IB20" i="2"/>
  <c r="IB19" i="2"/>
  <c r="IB18" i="2"/>
  <c r="IB17" i="2"/>
  <c r="IB16" i="2"/>
  <c r="IB15" i="2"/>
  <c r="IB14" i="2"/>
  <c r="IB13" i="2"/>
  <c r="IB12" i="2"/>
  <c r="IB2" i="2" s="1"/>
  <c r="IB11" i="2"/>
  <c r="IB10" i="2"/>
  <c r="IB9" i="2"/>
  <c r="IB8" i="2"/>
  <c r="IB7" i="2"/>
  <c r="IB6" i="2"/>
  <c r="IA131" i="2"/>
  <c r="IA130" i="2"/>
  <c r="IA129" i="2"/>
  <c r="IA128" i="2"/>
  <c r="IA127" i="2"/>
  <c r="IA126" i="2"/>
  <c r="IA125" i="2"/>
  <c r="IA124" i="2"/>
  <c r="IA123" i="2"/>
  <c r="IA122" i="2"/>
  <c r="IA121" i="2"/>
  <c r="IA120" i="2"/>
  <c r="IA119" i="2"/>
  <c r="IA118" i="2"/>
  <c r="IA117" i="2"/>
  <c r="IA116" i="2"/>
  <c r="IA115" i="2"/>
  <c r="IA114" i="2"/>
  <c r="IA113" i="2"/>
  <c r="IA112" i="2"/>
  <c r="IA111" i="2"/>
  <c r="IA110" i="2"/>
  <c r="IA109" i="2"/>
  <c r="IA108" i="2"/>
  <c r="IA107" i="2"/>
  <c r="IA106" i="2"/>
  <c r="IA105" i="2"/>
  <c r="IA104" i="2"/>
  <c r="IA103" i="2"/>
  <c r="IA102" i="2"/>
  <c r="IA101" i="2"/>
  <c r="IA100" i="2"/>
  <c r="IA99" i="2"/>
  <c r="IA98" i="2"/>
  <c r="IA97" i="2"/>
  <c r="IA96" i="2"/>
  <c r="IA95" i="2"/>
  <c r="IA94" i="2"/>
  <c r="IA93" i="2"/>
  <c r="IA92" i="2"/>
  <c r="IA91" i="2"/>
  <c r="IA90" i="2"/>
  <c r="IA89" i="2"/>
  <c r="IA88" i="2"/>
  <c r="IA87" i="2"/>
  <c r="IA86" i="2"/>
  <c r="IA85" i="2"/>
  <c r="IA84" i="2"/>
  <c r="IA83" i="2"/>
  <c r="IA82" i="2"/>
  <c r="IA81" i="2"/>
  <c r="IA80" i="2"/>
  <c r="IA79" i="2"/>
  <c r="IA78" i="2"/>
  <c r="IA77" i="2"/>
  <c r="IA76" i="2"/>
  <c r="IA75" i="2"/>
  <c r="IA74" i="2"/>
  <c r="IA73" i="2"/>
  <c r="IA72" i="2"/>
  <c r="IA71" i="2"/>
  <c r="IA70" i="2"/>
  <c r="IA69" i="2"/>
  <c r="IA68" i="2"/>
  <c r="IA67" i="2"/>
  <c r="IA66" i="2"/>
  <c r="IA65" i="2"/>
  <c r="IA64" i="2"/>
  <c r="IA63" i="2"/>
  <c r="IA62" i="2"/>
  <c r="IA61" i="2"/>
  <c r="IA60" i="2"/>
  <c r="IA59" i="2"/>
  <c r="IA58" i="2"/>
  <c r="IA57" i="2"/>
  <c r="IA56" i="2"/>
  <c r="IA55" i="2"/>
  <c r="IA54" i="2"/>
  <c r="IA53" i="2"/>
  <c r="IA52" i="2"/>
  <c r="IA51" i="2"/>
  <c r="IA50" i="2"/>
  <c r="IA49" i="2"/>
  <c r="IA48" i="2"/>
  <c r="IA47" i="2"/>
  <c r="IA46" i="2"/>
  <c r="IA45" i="2"/>
  <c r="IA44" i="2"/>
  <c r="IA43" i="2"/>
  <c r="IA42" i="2"/>
  <c r="IA41" i="2"/>
  <c r="IA40" i="2"/>
  <c r="IA39" i="2"/>
  <c r="IA38" i="2"/>
  <c r="IA37" i="2"/>
  <c r="IA36" i="2"/>
  <c r="IA35" i="2"/>
  <c r="IA34" i="2"/>
  <c r="IA33" i="2"/>
  <c r="IA32" i="2"/>
  <c r="IA31" i="2"/>
  <c r="IA30" i="2"/>
  <c r="IA29" i="2"/>
  <c r="IA28" i="2"/>
  <c r="IA27" i="2"/>
  <c r="IA26" i="2"/>
  <c r="IA25" i="2"/>
  <c r="IA24" i="2"/>
  <c r="IA23" i="2"/>
  <c r="IA22" i="2"/>
  <c r="IA21" i="2"/>
  <c r="IA20" i="2"/>
  <c r="IA19" i="2"/>
  <c r="IA18" i="2"/>
  <c r="IA17" i="2"/>
  <c r="IA16" i="2"/>
  <c r="IA15" i="2"/>
  <c r="IA14" i="2"/>
  <c r="IA13" i="2"/>
  <c r="IA12" i="2"/>
  <c r="IA11" i="2"/>
  <c r="IA10" i="2"/>
  <c r="IA9" i="2"/>
  <c r="IA8" i="2"/>
  <c r="IA7" i="2"/>
  <c r="IA6" i="2"/>
  <c r="HY131" i="2"/>
  <c r="HY130" i="2"/>
  <c r="HY129" i="2"/>
  <c r="HY128" i="2"/>
  <c r="HY127" i="2"/>
  <c r="HY126" i="2"/>
  <c r="HY125" i="2"/>
  <c r="HY124" i="2"/>
  <c r="HY123" i="2"/>
  <c r="HY122" i="2"/>
  <c r="HY121" i="2"/>
  <c r="HY120" i="2"/>
  <c r="HY119" i="2"/>
  <c r="HY118" i="2"/>
  <c r="HY117" i="2"/>
  <c r="HY116" i="2"/>
  <c r="HY115" i="2"/>
  <c r="HY114" i="2"/>
  <c r="HY113" i="2"/>
  <c r="HY112" i="2"/>
  <c r="HY111" i="2"/>
  <c r="HY110" i="2"/>
  <c r="HY109" i="2"/>
  <c r="HY108" i="2"/>
  <c r="HY107" i="2"/>
  <c r="HY106" i="2"/>
  <c r="HY105" i="2"/>
  <c r="HY104" i="2"/>
  <c r="HY103" i="2"/>
  <c r="HY102" i="2"/>
  <c r="HY101" i="2"/>
  <c r="HY100" i="2"/>
  <c r="HY99" i="2"/>
  <c r="HY98" i="2"/>
  <c r="HY97" i="2"/>
  <c r="HY96" i="2"/>
  <c r="HY95" i="2"/>
  <c r="HY94" i="2"/>
  <c r="HY93" i="2"/>
  <c r="HY92" i="2"/>
  <c r="HY91" i="2"/>
  <c r="HY90" i="2"/>
  <c r="HY89" i="2"/>
  <c r="HY88" i="2"/>
  <c r="HY87" i="2"/>
  <c r="HY86" i="2"/>
  <c r="HY85" i="2"/>
  <c r="HY84" i="2"/>
  <c r="HY83" i="2"/>
  <c r="HY82" i="2"/>
  <c r="HY81" i="2"/>
  <c r="HY80" i="2"/>
  <c r="HY79" i="2"/>
  <c r="HY78" i="2"/>
  <c r="HY77" i="2"/>
  <c r="HY76" i="2"/>
  <c r="HY75" i="2"/>
  <c r="HY74" i="2"/>
  <c r="HY73" i="2"/>
  <c r="HY72" i="2"/>
  <c r="HY71" i="2"/>
  <c r="HY70" i="2"/>
  <c r="HY69" i="2"/>
  <c r="HY68" i="2"/>
  <c r="HY67" i="2"/>
  <c r="HY66" i="2"/>
  <c r="HY65" i="2"/>
  <c r="HY64" i="2"/>
  <c r="HY63" i="2"/>
  <c r="HY62" i="2"/>
  <c r="HY61" i="2"/>
  <c r="HY60" i="2"/>
  <c r="HY59" i="2"/>
  <c r="HY58" i="2"/>
  <c r="HY57" i="2"/>
  <c r="HY56" i="2"/>
  <c r="HY55" i="2"/>
  <c r="HY54" i="2"/>
  <c r="HY53" i="2"/>
  <c r="HY52" i="2"/>
  <c r="HY51" i="2"/>
  <c r="HY50" i="2"/>
  <c r="HY49" i="2"/>
  <c r="HY48" i="2"/>
  <c r="HY47" i="2"/>
  <c r="HY46" i="2"/>
  <c r="HY45" i="2"/>
  <c r="HY44" i="2"/>
  <c r="HY43" i="2"/>
  <c r="HY42" i="2"/>
  <c r="HY41" i="2"/>
  <c r="HY40" i="2"/>
  <c r="HY39" i="2"/>
  <c r="HY38" i="2"/>
  <c r="HY37" i="2"/>
  <c r="HY36" i="2"/>
  <c r="HY35" i="2"/>
  <c r="HY34" i="2"/>
  <c r="HY33" i="2"/>
  <c r="HY32" i="2"/>
  <c r="HY31" i="2"/>
  <c r="HY30" i="2"/>
  <c r="HY29" i="2"/>
  <c r="HY28" i="2"/>
  <c r="HY27" i="2"/>
  <c r="HY26" i="2"/>
  <c r="HY25" i="2"/>
  <c r="HY24" i="2"/>
  <c r="HY23" i="2"/>
  <c r="HY22" i="2"/>
  <c r="HY21" i="2"/>
  <c r="HY20" i="2"/>
  <c r="HY19" i="2"/>
  <c r="HY18" i="2"/>
  <c r="HY17" i="2"/>
  <c r="HY16" i="2"/>
  <c r="HY15" i="2"/>
  <c r="HY14" i="2"/>
  <c r="HY13" i="2"/>
  <c r="HY12" i="2"/>
  <c r="HY11" i="2"/>
  <c r="HY10" i="2"/>
  <c r="HY9" i="2"/>
  <c r="HY8" i="2"/>
  <c r="HY7" i="2"/>
  <c r="HY6" i="2"/>
  <c r="HY2" i="2" s="1"/>
  <c r="HX131" i="2"/>
  <c r="HX130" i="2"/>
  <c r="HX129" i="2"/>
  <c r="HX128" i="2"/>
  <c r="HX127" i="2"/>
  <c r="HX126" i="2"/>
  <c r="HX125" i="2"/>
  <c r="HX124" i="2"/>
  <c r="HX123" i="2"/>
  <c r="HX122" i="2"/>
  <c r="HX121" i="2"/>
  <c r="HX120" i="2"/>
  <c r="HX119" i="2"/>
  <c r="HX118" i="2"/>
  <c r="HX117" i="2"/>
  <c r="HX116" i="2"/>
  <c r="HX115" i="2"/>
  <c r="HX114" i="2"/>
  <c r="HX113" i="2"/>
  <c r="HX112" i="2"/>
  <c r="HX111" i="2"/>
  <c r="HX110" i="2"/>
  <c r="HX109" i="2"/>
  <c r="HX108" i="2"/>
  <c r="HX107" i="2"/>
  <c r="HX106" i="2"/>
  <c r="HX105" i="2"/>
  <c r="HX104" i="2"/>
  <c r="HX103" i="2"/>
  <c r="HX102" i="2"/>
  <c r="HX101" i="2"/>
  <c r="HX100" i="2"/>
  <c r="HX99" i="2"/>
  <c r="HX98" i="2"/>
  <c r="HX97" i="2"/>
  <c r="HX96" i="2"/>
  <c r="HX95" i="2"/>
  <c r="HX94" i="2"/>
  <c r="HX93" i="2"/>
  <c r="HX92" i="2"/>
  <c r="HX91" i="2"/>
  <c r="HX90" i="2"/>
  <c r="HX89" i="2"/>
  <c r="HX88" i="2"/>
  <c r="HX87" i="2"/>
  <c r="HX86" i="2"/>
  <c r="HX85" i="2"/>
  <c r="HX84" i="2"/>
  <c r="HX83" i="2"/>
  <c r="HX82" i="2"/>
  <c r="HX81" i="2"/>
  <c r="HX80" i="2"/>
  <c r="HX79" i="2"/>
  <c r="HX78" i="2"/>
  <c r="HX77" i="2"/>
  <c r="HX76" i="2"/>
  <c r="HX75" i="2"/>
  <c r="HX74" i="2"/>
  <c r="HX73" i="2"/>
  <c r="HX72" i="2"/>
  <c r="HX71" i="2"/>
  <c r="HX70" i="2"/>
  <c r="HX69" i="2"/>
  <c r="HX68" i="2"/>
  <c r="HX67" i="2"/>
  <c r="HX66" i="2"/>
  <c r="HX65" i="2"/>
  <c r="HX64" i="2"/>
  <c r="HX63" i="2"/>
  <c r="HX62" i="2"/>
  <c r="HX61" i="2"/>
  <c r="HX60" i="2"/>
  <c r="HX59" i="2"/>
  <c r="HX58" i="2"/>
  <c r="HX57" i="2"/>
  <c r="HX56" i="2"/>
  <c r="HX55" i="2"/>
  <c r="HX54" i="2"/>
  <c r="HX53" i="2"/>
  <c r="HX52" i="2"/>
  <c r="HX51" i="2"/>
  <c r="HX50" i="2"/>
  <c r="HX49" i="2"/>
  <c r="HX48" i="2"/>
  <c r="HX47" i="2"/>
  <c r="HX46" i="2"/>
  <c r="HX45" i="2"/>
  <c r="HX44" i="2"/>
  <c r="HX43" i="2"/>
  <c r="HX42" i="2"/>
  <c r="HX41" i="2"/>
  <c r="HX40" i="2"/>
  <c r="HX39" i="2"/>
  <c r="HX38" i="2"/>
  <c r="HX37" i="2"/>
  <c r="HX36" i="2"/>
  <c r="HX35" i="2"/>
  <c r="HX34" i="2"/>
  <c r="HX33" i="2"/>
  <c r="HX32" i="2"/>
  <c r="HX31" i="2"/>
  <c r="HX30" i="2"/>
  <c r="HX29" i="2"/>
  <c r="HX28" i="2"/>
  <c r="HX27" i="2"/>
  <c r="HX26" i="2"/>
  <c r="HX25" i="2"/>
  <c r="HX24" i="2"/>
  <c r="HX23" i="2"/>
  <c r="HX22" i="2"/>
  <c r="HX21" i="2"/>
  <c r="HX20" i="2"/>
  <c r="HX19" i="2"/>
  <c r="HX18" i="2"/>
  <c r="HX17" i="2"/>
  <c r="HX16" i="2"/>
  <c r="HX15" i="2"/>
  <c r="HX14" i="2"/>
  <c r="HX13" i="2"/>
  <c r="HX12" i="2"/>
  <c r="HX11" i="2"/>
  <c r="HX10" i="2"/>
  <c r="HX9" i="2"/>
  <c r="HX8" i="2"/>
  <c r="HX7" i="2"/>
  <c r="HX6" i="2"/>
  <c r="HV131" i="2"/>
  <c r="HV130" i="2"/>
  <c r="HV129" i="2"/>
  <c r="HV128" i="2"/>
  <c r="HV127" i="2"/>
  <c r="HV126" i="2"/>
  <c r="HV125" i="2"/>
  <c r="HV124" i="2"/>
  <c r="HV123" i="2"/>
  <c r="HV122" i="2"/>
  <c r="HV121" i="2"/>
  <c r="HV120" i="2"/>
  <c r="HV119" i="2"/>
  <c r="HV118" i="2"/>
  <c r="HV117" i="2"/>
  <c r="HV116" i="2"/>
  <c r="HV115" i="2"/>
  <c r="HV114" i="2"/>
  <c r="HV113" i="2"/>
  <c r="HV112" i="2"/>
  <c r="HV111" i="2"/>
  <c r="HV110" i="2"/>
  <c r="HV109" i="2"/>
  <c r="HV108" i="2"/>
  <c r="HV107" i="2"/>
  <c r="HV106" i="2"/>
  <c r="HV105" i="2"/>
  <c r="HV104" i="2"/>
  <c r="HV103" i="2"/>
  <c r="HV102" i="2"/>
  <c r="HV101" i="2"/>
  <c r="HV100" i="2"/>
  <c r="HV99" i="2"/>
  <c r="HV98" i="2"/>
  <c r="HV97" i="2"/>
  <c r="HV96" i="2"/>
  <c r="HV95" i="2"/>
  <c r="HV94" i="2"/>
  <c r="HV93" i="2"/>
  <c r="HV92" i="2"/>
  <c r="HV91" i="2"/>
  <c r="HV90" i="2"/>
  <c r="HV89" i="2"/>
  <c r="HV88" i="2"/>
  <c r="HV87" i="2"/>
  <c r="HV86" i="2"/>
  <c r="HV85" i="2"/>
  <c r="HV84" i="2"/>
  <c r="HV2" i="2" s="1"/>
  <c r="HV83" i="2"/>
  <c r="HV82" i="2"/>
  <c r="HV81" i="2"/>
  <c r="HV80" i="2"/>
  <c r="HV79" i="2"/>
  <c r="HV78" i="2"/>
  <c r="HV77" i="2"/>
  <c r="HV76" i="2"/>
  <c r="HV75" i="2"/>
  <c r="HV74" i="2"/>
  <c r="HV73" i="2"/>
  <c r="HV72" i="2"/>
  <c r="HV71" i="2"/>
  <c r="HV70" i="2"/>
  <c r="HV69" i="2"/>
  <c r="HV68" i="2"/>
  <c r="HV67" i="2"/>
  <c r="HV66" i="2"/>
  <c r="HV65" i="2"/>
  <c r="HV64" i="2"/>
  <c r="HV63" i="2"/>
  <c r="HV62" i="2"/>
  <c r="HV61" i="2"/>
  <c r="HV60" i="2"/>
  <c r="HV59" i="2"/>
  <c r="HV58" i="2"/>
  <c r="HV57" i="2"/>
  <c r="HV56" i="2"/>
  <c r="HV55" i="2"/>
  <c r="HV54" i="2"/>
  <c r="HV53" i="2"/>
  <c r="HV52" i="2"/>
  <c r="HV51" i="2"/>
  <c r="HV50" i="2"/>
  <c r="HV49" i="2"/>
  <c r="HV48" i="2"/>
  <c r="HV47" i="2"/>
  <c r="HV46" i="2"/>
  <c r="HV45" i="2"/>
  <c r="HV44" i="2"/>
  <c r="HV43" i="2"/>
  <c r="HV42" i="2"/>
  <c r="HV41" i="2"/>
  <c r="HV40" i="2"/>
  <c r="HV39" i="2"/>
  <c r="HV38" i="2"/>
  <c r="HV37" i="2"/>
  <c r="HV36" i="2"/>
  <c r="HV35" i="2"/>
  <c r="HV34" i="2"/>
  <c r="HV33" i="2"/>
  <c r="HV32" i="2"/>
  <c r="HV31" i="2"/>
  <c r="HV30" i="2"/>
  <c r="HV29" i="2"/>
  <c r="HV28" i="2"/>
  <c r="HV27" i="2"/>
  <c r="HV26" i="2"/>
  <c r="HV25" i="2"/>
  <c r="HV24" i="2"/>
  <c r="HV23" i="2"/>
  <c r="HV22" i="2"/>
  <c r="HV21" i="2"/>
  <c r="HV20" i="2"/>
  <c r="HV19" i="2"/>
  <c r="HV18" i="2"/>
  <c r="HV17" i="2"/>
  <c r="HV16" i="2"/>
  <c r="HV15" i="2"/>
  <c r="HV14" i="2"/>
  <c r="HV13" i="2"/>
  <c r="HV12" i="2"/>
  <c r="HV11" i="2"/>
  <c r="HV10" i="2"/>
  <c r="HV9" i="2"/>
  <c r="HV8" i="2"/>
  <c r="HV7" i="2"/>
  <c r="HV6" i="2"/>
  <c r="HU131" i="2"/>
  <c r="HU130" i="2"/>
  <c r="HU129" i="2"/>
  <c r="HU128" i="2"/>
  <c r="HU127" i="2"/>
  <c r="HU126" i="2"/>
  <c r="HU125" i="2"/>
  <c r="HU124" i="2"/>
  <c r="HU123" i="2"/>
  <c r="HU122" i="2"/>
  <c r="HU121" i="2"/>
  <c r="HU120" i="2"/>
  <c r="HU119" i="2"/>
  <c r="HU118" i="2"/>
  <c r="HU117" i="2"/>
  <c r="HU116" i="2"/>
  <c r="HU115" i="2"/>
  <c r="HU114" i="2"/>
  <c r="HU113" i="2"/>
  <c r="HU112" i="2"/>
  <c r="HU111" i="2"/>
  <c r="HU110" i="2"/>
  <c r="HU109" i="2"/>
  <c r="HU108" i="2"/>
  <c r="HU107" i="2"/>
  <c r="HU106" i="2"/>
  <c r="HU105" i="2"/>
  <c r="HU104" i="2"/>
  <c r="HU103" i="2"/>
  <c r="HU102" i="2"/>
  <c r="HU101" i="2"/>
  <c r="HU100" i="2"/>
  <c r="HU99" i="2"/>
  <c r="HU98" i="2"/>
  <c r="HU97" i="2"/>
  <c r="HU96" i="2"/>
  <c r="HU95" i="2"/>
  <c r="HU94" i="2"/>
  <c r="HU93" i="2"/>
  <c r="HU92" i="2"/>
  <c r="HU91" i="2"/>
  <c r="HU90" i="2"/>
  <c r="HU89" i="2"/>
  <c r="HU88" i="2"/>
  <c r="HU87" i="2"/>
  <c r="HU86" i="2"/>
  <c r="HU85" i="2"/>
  <c r="HU84" i="2"/>
  <c r="HU83" i="2"/>
  <c r="HU82" i="2"/>
  <c r="HU81" i="2"/>
  <c r="HU80" i="2"/>
  <c r="HU79" i="2"/>
  <c r="HU78" i="2"/>
  <c r="HU77" i="2"/>
  <c r="HU76" i="2"/>
  <c r="HU75" i="2"/>
  <c r="HU74" i="2"/>
  <c r="HU73" i="2"/>
  <c r="HU72" i="2"/>
  <c r="HU71" i="2"/>
  <c r="HU70" i="2"/>
  <c r="HU69" i="2"/>
  <c r="HU68" i="2"/>
  <c r="HU67" i="2"/>
  <c r="HU66" i="2"/>
  <c r="HU65" i="2"/>
  <c r="HU64" i="2"/>
  <c r="HU63" i="2"/>
  <c r="HU62" i="2"/>
  <c r="HU61" i="2"/>
  <c r="HU60" i="2"/>
  <c r="HU59" i="2"/>
  <c r="HU58" i="2"/>
  <c r="HU57" i="2"/>
  <c r="HU56" i="2"/>
  <c r="HU55" i="2"/>
  <c r="HU54" i="2"/>
  <c r="HU53" i="2"/>
  <c r="HU52" i="2"/>
  <c r="HU51" i="2"/>
  <c r="HU50" i="2"/>
  <c r="HU49" i="2"/>
  <c r="HU48" i="2"/>
  <c r="HU47" i="2"/>
  <c r="HU46" i="2"/>
  <c r="HU45" i="2"/>
  <c r="HU44" i="2"/>
  <c r="HU43" i="2"/>
  <c r="HU42" i="2"/>
  <c r="HU41" i="2"/>
  <c r="HU40" i="2"/>
  <c r="HU39" i="2"/>
  <c r="HU38" i="2"/>
  <c r="HU37" i="2"/>
  <c r="HU36" i="2"/>
  <c r="HU35" i="2"/>
  <c r="HU34" i="2"/>
  <c r="HU33" i="2"/>
  <c r="HU32" i="2"/>
  <c r="HU31" i="2"/>
  <c r="HU30" i="2"/>
  <c r="HU29" i="2"/>
  <c r="HU28" i="2"/>
  <c r="HU27" i="2"/>
  <c r="HU26" i="2"/>
  <c r="HU25" i="2"/>
  <c r="HU24" i="2"/>
  <c r="HU23" i="2"/>
  <c r="HU22" i="2"/>
  <c r="HU21" i="2"/>
  <c r="HU20" i="2"/>
  <c r="HU19" i="2"/>
  <c r="HU18" i="2"/>
  <c r="HU17" i="2"/>
  <c r="HU16" i="2"/>
  <c r="HU15" i="2"/>
  <c r="HU14" i="2"/>
  <c r="HU13" i="2"/>
  <c r="HU12" i="2"/>
  <c r="HU11" i="2"/>
  <c r="HU10" i="2"/>
  <c r="HU9" i="2"/>
  <c r="HU8" i="2"/>
  <c r="HU7" i="2"/>
  <c r="HU6" i="2"/>
  <c r="IE5" i="2"/>
  <c r="IB5" i="2"/>
  <c r="HY5" i="2"/>
  <c r="HV5" i="2"/>
  <c r="ID5" i="2"/>
  <c r="IA5" i="2"/>
  <c r="HX5" i="2"/>
  <c r="HU5" i="2"/>
  <c r="HS131" i="2"/>
  <c r="HS130" i="2"/>
  <c r="HS129" i="2"/>
  <c r="HS128" i="2"/>
  <c r="HS127" i="2"/>
  <c r="HS126" i="2"/>
  <c r="HS125" i="2"/>
  <c r="HS124" i="2"/>
  <c r="HS123" i="2"/>
  <c r="HS122" i="2"/>
  <c r="HS121" i="2"/>
  <c r="HS120" i="2"/>
  <c r="HS119" i="2"/>
  <c r="HS118" i="2"/>
  <c r="HS117" i="2"/>
  <c r="HS116" i="2"/>
  <c r="HS115" i="2"/>
  <c r="HS114" i="2"/>
  <c r="HS113" i="2"/>
  <c r="HS112" i="2"/>
  <c r="HS111" i="2"/>
  <c r="HS110" i="2"/>
  <c r="HS109" i="2"/>
  <c r="HS108" i="2"/>
  <c r="HS107" i="2"/>
  <c r="HS106" i="2"/>
  <c r="HS105" i="2"/>
  <c r="HS104" i="2"/>
  <c r="HS103" i="2"/>
  <c r="HS102" i="2"/>
  <c r="HS101" i="2"/>
  <c r="HS100" i="2"/>
  <c r="HS99" i="2"/>
  <c r="HS98" i="2"/>
  <c r="HS97" i="2"/>
  <c r="HS96" i="2"/>
  <c r="HS95" i="2"/>
  <c r="HS94" i="2"/>
  <c r="HS93" i="2"/>
  <c r="HS92" i="2"/>
  <c r="HS91" i="2"/>
  <c r="HS90" i="2"/>
  <c r="HS89" i="2"/>
  <c r="HS88" i="2"/>
  <c r="HS87" i="2"/>
  <c r="HS86" i="2"/>
  <c r="HS85" i="2"/>
  <c r="HS84" i="2"/>
  <c r="HS83" i="2"/>
  <c r="HS82" i="2"/>
  <c r="HS81" i="2"/>
  <c r="HS80" i="2"/>
  <c r="HS79" i="2"/>
  <c r="HS78" i="2"/>
  <c r="HS77" i="2"/>
  <c r="HS76" i="2"/>
  <c r="HS75" i="2"/>
  <c r="HS74" i="2"/>
  <c r="HS73" i="2"/>
  <c r="HS72" i="2"/>
  <c r="HS71" i="2"/>
  <c r="HS70" i="2"/>
  <c r="HS69" i="2"/>
  <c r="HS68" i="2"/>
  <c r="HS67" i="2"/>
  <c r="HS66" i="2"/>
  <c r="HS65" i="2"/>
  <c r="HS64" i="2"/>
  <c r="HS63" i="2"/>
  <c r="HS62" i="2"/>
  <c r="HS61" i="2"/>
  <c r="HS60" i="2"/>
  <c r="HS59" i="2"/>
  <c r="HS58" i="2"/>
  <c r="HS57" i="2"/>
  <c r="HS56" i="2"/>
  <c r="HS55" i="2"/>
  <c r="HS54" i="2"/>
  <c r="HS53" i="2"/>
  <c r="HS52" i="2"/>
  <c r="HS51" i="2"/>
  <c r="HS50" i="2"/>
  <c r="HS49" i="2"/>
  <c r="HS48" i="2"/>
  <c r="HS47" i="2"/>
  <c r="HS46" i="2"/>
  <c r="HS45" i="2"/>
  <c r="HS44" i="2"/>
  <c r="HS43" i="2"/>
  <c r="HS42" i="2"/>
  <c r="HS41" i="2"/>
  <c r="HS40" i="2"/>
  <c r="HS39" i="2"/>
  <c r="HS38" i="2"/>
  <c r="HS37" i="2"/>
  <c r="HS36" i="2"/>
  <c r="HS35" i="2"/>
  <c r="HS34" i="2"/>
  <c r="HS33" i="2"/>
  <c r="HS32" i="2"/>
  <c r="HS31" i="2"/>
  <c r="HS30" i="2"/>
  <c r="HS29" i="2"/>
  <c r="HS28" i="2"/>
  <c r="HS27" i="2"/>
  <c r="HS26" i="2"/>
  <c r="HS25" i="2"/>
  <c r="HS24" i="2"/>
  <c r="HS23" i="2"/>
  <c r="HS22" i="2"/>
  <c r="HS21" i="2"/>
  <c r="HS20" i="2"/>
  <c r="HS19" i="2"/>
  <c r="HS18" i="2"/>
  <c r="HS17" i="2"/>
  <c r="HS16" i="2"/>
  <c r="HS15" i="2"/>
  <c r="HS14" i="2"/>
  <c r="HS13" i="2"/>
  <c r="HS12" i="2"/>
  <c r="HS11" i="2"/>
  <c r="HS10" i="2"/>
  <c r="HS9" i="2"/>
  <c r="HS8" i="2"/>
  <c r="HS7" i="2"/>
  <c r="HS6" i="2"/>
  <c r="HR131" i="2"/>
  <c r="HR130" i="2"/>
  <c r="HR129" i="2"/>
  <c r="HR128" i="2"/>
  <c r="HR127" i="2"/>
  <c r="HR126" i="2"/>
  <c r="HR125" i="2"/>
  <c r="HR124" i="2"/>
  <c r="HR123" i="2"/>
  <c r="HR122" i="2"/>
  <c r="HR121" i="2"/>
  <c r="HR120" i="2"/>
  <c r="HR119" i="2"/>
  <c r="HR118" i="2"/>
  <c r="HR117" i="2"/>
  <c r="HR116" i="2"/>
  <c r="HR115" i="2"/>
  <c r="HR114" i="2"/>
  <c r="HR113" i="2"/>
  <c r="HR112" i="2"/>
  <c r="HR111" i="2"/>
  <c r="HR110" i="2"/>
  <c r="HR109" i="2"/>
  <c r="HR108" i="2"/>
  <c r="HR107" i="2"/>
  <c r="HR106" i="2"/>
  <c r="HR105" i="2"/>
  <c r="HR104" i="2"/>
  <c r="HR103" i="2"/>
  <c r="HR102" i="2"/>
  <c r="HR101" i="2"/>
  <c r="HR100" i="2"/>
  <c r="HR99" i="2"/>
  <c r="HR98" i="2"/>
  <c r="HR97" i="2"/>
  <c r="HR96" i="2"/>
  <c r="HR95" i="2"/>
  <c r="HR94" i="2"/>
  <c r="HR93" i="2"/>
  <c r="HR92" i="2"/>
  <c r="HR91" i="2"/>
  <c r="HR90" i="2"/>
  <c r="HR89" i="2"/>
  <c r="HR88" i="2"/>
  <c r="HR87" i="2"/>
  <c r="HR86" i="2"/>
  <c r="HR85" i="2"/>
  <c r="HR84" i="2"/>
  <c r="HR83" i="2"/>
  <c r="HR82" i="2"/>
  <c r="HR81" i="2"/>
  <c r="HR80" i="2"/>
  <c r="HR79" i="2"/>
  <c r="HR78" i="2"/>
  <c r="HR77" i="2"/>
  <c r="HR76" i="2"/>
  <c r="HR75" i="2"/>
  <c r="HR74" i="2"/>
  <c r="HR73" i="2"/>
  <c r="HR72" i="2"/>
  <c r="HR71" i="2"/>
  <c r="HR70" i="2"/>
  <c r="HR69" i="2"/>
  <c r="HR68" i="2"/>
  <c r="HR67" i="2"/>
  <c r="HR66" i="2"/>
  <c r="HR65" i="2"/>
  <c r="HR64" i="2"/>
  <c r="HR63" i="2"/>
  <c r="HR62" i="2"/>
  <c r="HR61" i="2"/>
  <c r="HR60" i="2"/>
  <c r="HR59" i="2"/>
  <c r="HR58" i="2"/>
  <c r="HR57" i="2"/>
  <c r="HR56" i="2"/>
  <c r="HR55" i="2"/>
  <c r="HR54" i="2"/>
  <c r="HR53" i="2"/>
  <c r="HR52" i="2"/>
  <c r="HR51" i="2"/>
  <c r="HR50" i="2"/>
  <c r="HR49" i="2"/>
  <c r="HR48" i="2"/>
  <c r="HR47" i="2"/>
  <c r="HR46" i="2"/>
  <c r="HR45" i="2"/>
  <c r="HR44" i="2"/>
  <c r="HR43" i="2"/>
  <c r="HR42" i="2"/>
  <c r="HR41" i="2"/>
  <c r="HR40" i="2"/>
  <c r="HR39" i="2"/>
  <c r="HR38" i="2"/>
  <c r="HR37" i="2"/>
  <c r="HR36" i="2"/>
  <c r="HR35" i="2"/>
  <c r="HR34" i="2"/>
  <c r="HR33" i="2"/>
  <c r="HR32" i="2"/>
  <c r="HR31" i="2"/>
  <c r="HR30" i="2"/>
  <c r="HR29" i="2"/>
  <c r="HR28" i="2"/>
  <c r="HR27" i="2"/>
  <c r="HR26" i="2"/>
  <c r="HR25" i="2"/>
  <c r="HR24" i="2"/>
  <c r="HR23" i="2"/>
  <c r="HR22" i="2"/>
  <c r="HR21" i="2"/>
  <c r="HR20" i="2"/>
  <c r="HR19" i="2"/>
  <c r="HR18" i="2"/>
  <c r="HR17" i="2"/>
  <c r="HR16" i="2"/>
  <c r="HR15" i="2"/>
  <c r="HR14" i="2"/>
  <c r="HR13" i="2"/>
  <c r="HR12" i="2"/>
  <c r="HR11" i="2"/>
  <c r="HR10" i="2"/>
  <c r="HR9" i="2"/>
  <c r="HR8" i="2"/>
  <c r="HR7" i="2"/>
  <c r="HR6" i="2"/>
  <c r="HP131" i="2"/>
  <c r="HP130" i="2"/>
  <c r="HP129" i="2"/>
  <c r="HP128" i="2"/>
  <c r="HP127" i="2"/>
  <c r="HP126" i="2"/>
  <c r="HP125" i="2"/>
  <c r="HP124" i="2"/>
  <c r="HP123" i="2"/>
  <c r="HP122" i="2"/>
  <c r="HP121" i="2"/>
  <c r="HP120" i="2"/>
  <c r="HP119" i="2"/>
  <c r="HP118" i="2"/>
  <c r="HP117" i="2"/>
  <c r="HP116" i="2"/>
  <c r="HP115" i="2"/>
  <c r="HP114" i="2"/>
  <c r="HP113" i="2"/>
  <c r="HP112" i="2"/>
  <c r="HP111" i="2"/>
  <c r="HP110" i="2"/>
  <c r="HP109" i="2"/>
  <c r="HP108" i="2"/>
  <c r="HP107" i="2"/>
  <c r="HP106" i="2"/>
  <c r="HP105" i="2"/>
  <c r="HP104" i="2"/>
  <c r="HP103" i="2"/>
  <c r="HP102" i="2"/>
  <c r="HP101" i="2"/>
  <c r="HP100" i="2"/>
  <c r="HP99" i="2"/>
  <c r="HP98" i="2"/>
  <c r="HP97" i="2"/>
  <c r="HP96" i="2"/>
  <c r="HP95" i="2"/>
  <c r="HP94" i="2"/>
  <c r="HP93" i="2"/>
  <c r="HP92" i="2"/>
  <c r="HP91" i="2"/>
  <c r="HP90" i="2"/>
  <c r="HP89" i="2"/>
  <c r="HP88" i="2"/>
  <c r="HP87" i="2"/>
  <c r="HP86" i="2"/>
  <c r="HP85" i="2"/>
  <c r="HP84" i="2"/>
  <c r="HP83" i="2"/>
  <c r="HP82" i="2"/>
  <c r="HP81" i="2"/>
  <c r="HP80" i="2"/>
  <c r="HP79" i="2"/>
  <c r="HP78" i="2"/>
  <c r="HP77" i="2"/>
  <c r="HP76" i="2"/>
  <c r="HP75" i="2"/>
  <c r="HP74" i="2"/>
  <c r="HP73" i="2"/>
  <c r="HP72" i="2"/>
  <c r="HP71" i="2"/>
  <c r="HP70" i="2"/>
  <c r="HP69" i="2"/>
  <c r="HP68" i="2"/>
  <c r="HP67" i="2"/>
  <c r="HP66" i="2"/>
  <c r="HP65" i="2"/>
  <c r="HP64" i="2"/>
  <c r="HP63" i="2"/>
  <c r="HP62" i="2"/>
  <c r="HP61" i="2"/>
  <c r="HP60" i="2"/>
  <c r="HP59" i="2"/>
  <c r="HP58" i="2"/>
  <c r="HP57" i="2"/>
  <c r="HP56" i="2"/>
  <c r="HP55" i="2"/>
  <c r="HP54" i="2"/>
  <c r="HP53" i="2"/>
  <c r="HP52" i="2"/>
  <c r="HP51" i="2"/>
  <c r="HP50" i="2"/>
  <c r="HP49" i="2"/>
  <c r="HP48" i="2"/>
  <c r="HP47" i="2"/>
  <c r="HP46" i="2"/>
  <c r="HP45" i="2"/>
  <c r="HP44" i="2"/>
  <c r="HP43" i="2"/>
  <c r="HP42" i="2"/>
  <c r="HP41" i="2"/>
  <c r="HP40" i="2"/>
  <c r="HP39" i="2"/>
  <c r="HP38" i="2"/>
  <c r="HP37" i="2"/>
  <c r="HP36" i="2"/>
  <c r="HP35" i="2"/>
  <c r="HP34" i="2"/>
  <c r="HP33" i="2"/>
  <c r="HP32" i="2"/>
  <c r="HP31" i="2"/>
  <c r="HP30" i="2"/>
  <c r="HP29" i="2"/>
  <c r="HP28" i="2"/>
  <c r="HP27" i="2"/>
  <c r="HP26" i="2"/>
  <c r="HP25" i="2"/>
  <c r="HP24" i="2"/>
  <c r="HP23" i="2"/>
  <c r="HP22" i="2"/>
  <c r="HP21" i="2"/>
  <c r="HP20" i="2"/>
  <c r="HP19" i="2"/>
  <c r="HP18" i="2"/>
  <c r="HP17" i="2"/>
  <c r="HP16" i="2"/>
  <c r="HP15" i="2"/>
  <c r="HP14" i="2"/>
  <c r="HP13" i="2"/>
  <c r="HP12" i="2"/>
  <c r="HP11" i="2"/>
  <c r="HP10" i="2"/>
  <c r="HP9" i="2"/>
  <c r="HP8" i="2"/>
  <c r="HP7" i="2"/>
  <c r="HP6" i="2"/>
  <c r="HO131" i="2"/>
  <c r="HO130" i="2"/>
  <c r="HO129" i="2"/>
  <c r="HO128" i="2"/>
  <c r="HO127" i="2"/>
  <c r="HO126" i="2"/>
  <c r="HO125" i="2"/>
  <c r="HO124" i="2"/>
  <c r="HO123" i="2"/>
  <c r="HO122" i="2"/>
  <c r="HO121" i="2"/>
  <c r="HO120" i="2"/>
  <c r="HO119" i="2"/>
  <c r="HO118" i="2"/>
  <c r="HO117" i="2"/>
  <c r="HO116" i="2"/>
  <c r="HO115" i="2"/>
  <c r="HO114" i="2"/>
  <c r="HO113" i="2"/>
  <c r="HO112" i="2"/>
  <c r="HO111" i="2"/>
  <c r="HO110" i="2"/>
  <c r="HO109" i="2"/>
  <c r="HO108" i="2"/>
  <c r="HO107" i="2"/>
  <c r="HO106" i="2"/>
  <c r="HO105" i="2"/>
  <c r="HO104" i="2"/>
  <c r="HO103" i="2"/>
  <c r="HO102" i="2"/>
  <c r="HO101" i="2"/>
  <c r="HO100" i="2"/>
  <c r="HO99" i="2"/>
  <c r="HO98" i="2"/>
  <c r="HO97" i="2"/>
  <c r="HO96" i="2"/>
  <c r="HO95" i="2"/>
  <c r="HO94" i="2"/>
  <c r="HO93" i="2"/>
  <c r="HO92" i="2"/>
  <c r="HO91" i="2"/>
  <c r="HO90" i="2"/>
  <c r="HO89" i="2"/>
  <c r="HO88" i="2"/>
  <c r="HO87" i="2"/>
  <c r="HO86" i="2"/>
  <c r="HO85" i="2"/>
  <c r="HO84" i="2"/>
  <c r="HO83" i="2"/>
  <c r="HO82" i="2"/>
  <c r="HO81" i="2"/>
  <c r="HO80" i="2"/>
  <c r="HO79" i="2"/>
  <c r="HO78" i="2"/>
  <c r="HO77" i="2"/>
  <c r="HO76" i="2"/>
  <c r="HO75" i="2"/>
  <c r="HO74" i="2"/>
  <c r="HO73" i="2"/>
  <c r="HO72" i="2"/>
  <c r="HO71" i="2"/>
  <c r="HO70" i="2"/>
  <c r="HO69" i="2"/>
  <c r="HO68" i="2"/>
  <c r="HO67" i="2"/>
  <c r="HO66" i="2"/>
  <c r="HO65" i="2"/>
  <c r="HO64" i="2"/>
  <c r="HO63" i="2"/>
  <c r="HO62" i="2"/>
  <c r="HO61" i="2"/>
  <c r="HO60" i="2"/>
  <c r="HO59" i="2"/>
  <c r="HO58" i="2"/>
  <c r="HO57" i="2"/>
  <c r="HO56" i="2"/>
  <c r="HO55" i="2"/>
  <c r="HO54" i="2"/>
  <c r="HO53" i="2"/>
  <c r="HO52" i="2"/>
  <c r="HO51" i="2"/>
  <c r="HO50" i="2"/>
  <c r="HO49" i="2"/>
  <c r="HO48" i="2"/>
  <c r="HO47" i="2"/>
  <c r="HO46" i="2"/>
  <c r="HO45" i="2"/>
  <c r="HO44" i="2"/>
  <c r="HO43" i="2"/>
  <c r="HO42" i="2"/>
  <c r="HO41" i="2"/>
  <c r="HO40" i="2"/>
  <c r="HO39" i="2"/>
  <c r="HO38" i="2"/>
  <c r="HO37" i="2"/>
  <c r="HO36" i="2"/>
  <c r="HO35" i="2"/>
  <c r="HO34" i="2"/>
  <c r="HO33" i="2"/>
  <c r="HO32" i="2"/>
  <c r="HO31" i="2"/>
  <c r="HO30" i="2"/>
  <c r="HO29" i="2"/>
  <c r="HO28" i="2"/>
  <c r="HO27" i="2"/>
  <c r="HO26" i="2"/>
  <c r="HO25" i="2"/>
  <c r="HO24" i="2"/>
  <c r="HO23" i="2"/>
  <c r="HO22" i="2"/>
  <c r="HO21" i="2"/>
  <c r="HO20" i="2"/>
  <c r="HO19" i="2"/>
  <c r="HO18" i="2"/>
  <c r="HO17" i="2"/>
  <c r="HO16" i="2"/>
  <c r="HO15" i="2"/>
  <c r="HO14" i="2"/>
  <c r="HO13" i="2"/>
  <c r="HO12" i="2"/>
  <c r="HO11" i="2"/>
  <c r="HO10" i="2"/>
  <c r="HO9" i="2"/>
  <c r="HO8" i="2"/>
  <c r="HO7" i="2"/>
  <c r="HO6" i="2"/>
  <c r="HM131" i="2"/>
  <c r="HM130" i="2"/>
  <c r="HM129" i="2"/>
  <c r="HM128" i="2"/>
  <c r="HM127" i="2"/>
  <c r="HM126" i="2"/>
  <c r="HM125" i="2"/>
  <c r="HM124" i="2"/>
  <c r="HM123" i="2"/>
  <c r="HM122" i="2"/>
  <c r="HM121" i="2"/>
  <c r="HM120" i="2"/>
  <c r="HM119" i="2"/>
  <c r="HM118" i="2"/>
  <c r="HM117" i="2"/>
  <c r="HM116" i="2"/>
  <c r="HM115" i="2"/>
  <c r="HM114" i="2"/>
  <c r="HM113" i="2"/>
  <c r="HM112" i="2"/>
  <c r="HM111" i="2"/>
  <c r="HM110" i="2"/>
  <c r="HM109" i="2"/>
  <c r="HM108" i="2"/>
  <c r="HM107" i="2"/>
  <c r="HM106" i="2"/>
  <c r="HM105" i="2"/>
  <c r="HM104" i="2"/>
  <c r="HM103" i="2"/>
  <c r="HM102" i="2"/>
  <c r="HM101" i="2"/>
  <c r="HM100" i="2"/>
  <c r="HM99" i="2"/>
  <c r="HM98" i="2"/>
  <c r="HM97" i="2"/>
  <c r="HM96" i="2"/>
  <c r="HM95" i="2"/>
  <c r="HM94" i="2"/>
  <c r="HM93" i="2"/>
  <c r="HM92" i="2"/>
  <c r="HM91" i="2"/>
  <c r="HM90" i="2"/>
  <c r="HM89" i="2"/>
  <c r="HM88" i="2"/>
  <c r="HM87" i="2"/>
  <c r="HM86" i="2"/>
  <c r="HM85" i="2"/>
  <c r="HM84" i="2"/>
  <c r="HM83" i="2"/>
  <c r="HM82" i="2"/>
  <c r="HM81" i="2"/>
  <c r="HM80" i="2"/>
  <c r="HM79" i="2"/>
  <c r="HM78" i="2"/>
  <c r="HM77" i="2"/>
  <c r="HM76" i="2"/>
  <c r="HM75" i="2"/>
  <c r="HM74" i="2"/>
  <c r="HM73" i="2"/>
  <c r="HM72" i="2"/>
  <c r="HM71" i="2"/>
  <c r="HM70" i="2"/>
  <c r="HM69" i="2"/>
  <c r="HM68" i="2"/>
  <c r="HM67" i="2"/>
  <c r="HM66" i="2"/>
  <c r="HM65" i="2"/>
  <c r="HM64" i="2"/>
  <c r="HM63" i="2"/>
  <c r="HM62" i="2"/>
  <c r="HM61" i="2"/>
  <c r="HM60" i="2"/>
  <c r="HM59" i="2"/>
  <c r="HM58" i="2"/>
  <c r="HM57" i="2"/>
  <c r="HM56" i="2"/>
  <c r="HM55" i="2"/>
  <c r="HM54" i="2"/>
  <c r="HM53" i="2"/>
  <c r="HM52" i="2"/>
  <c r="HM51" i="2"/>
  <c r="HM50" i="2"/>
  <c r="HM49" i="2"/>
  <c r="HM48" i="2"/>
  <c r="HM47" i="2"/>
  <c r="HM46" i="2"/>
  <c r="HM45" i="2"/>
  <c r="HM44" i="2"/>
  <c r="HM43" i="2"/>
  <c r="HM42" i="2"/>
  <c r="HM41" i="2"/>
  <c r="HM40" i="2"/>
  <c r="HM39" i="2"/>
  <c r="HM38" i="2"/>
  <c r="HM37" i="2"/>
  <c r="HM36" i="2"/>
  <c r="HM35" i="2"/>
  <c r="HM34" i="2"/>
  <c r="HM33" i="2"/>
  <c r="HM32" i="2"/>
  <c r="HM31" i="2"/>
  <c r="HM30" i="2"/>
  <c r="HM29" i="2"/>
  <c r="HM28" i="2"/>
  <c r="HM27" i="2"/>
  <c r="HM26" i="2"/>
  <c r="HM25" i="2"/>
  <c r="HM24" i="2"/>
  <c r="HM23" i="2"/>
  <c r="HM22" i="2"/>
  <c r="HM21" i="2"/>
  <c r="HM20" i="2"/>
  <c r="HM19" i="2"/>
  <c r="HM18" i="2"/>
  <c r="HM17" i="2"/>
  <c r="HM16" i="2"/>
  <c r="HM15" i="2"/>
  <c r="HM14" i="2"/>
  <c r="HM13" i="2"/>
  <c r="HM12" i="2"/>
  <c r="HM11" i="2"/>
  <c r="HM10" i="2"/>
  <c r="HM9" i="2"/>
  <c r="HM8" i="2"/>
  <c r="HM7" i="2"/>
  <c r="HM6" i="2"/>
  <c r="HL131" i="2"/>
  <c r="HL130" i="2"/>
  <c r="HL129" i="2"/>
  <c r="HL128" i="2"/>
  <c r="HL127" i="2"/>
  <c r="HL126" i="2"/>
  <c r="HL125" i="2"/>
  <c r="HL124" i="2"/>
  <c r="HL123" i="2"/>
  <c r="HL122" i="2"/>
  <c r="HL121" i="2"/>
  <c r="HL120" i="2"/>
  <c r="HL119" i="2"/>
  <c r="HL118" i="2"/>
  <c r="HL117" i="2"/>
  <c r="HL116" i="2"/>
  <c r="HL115" i="2"/>
  <c r="HL114" i="2"/>
  <c r="HL113" i="2"/>
  <c r="HL112" i="2"/>
  <c r="HL111" i="2"/>
  <c r="HL110" i="2"/>
  <c r="HL109" i="2"/>
  <c r="HL108" i="2"/>
  <c r="HL107" i="2"/>
  <c r="HL106" i="2"/>
  <c r="HL105" i="2"/>
  <c r="HL104" i="2"/>
  <c r="HL103" i="2"/>
  <c r="HL102" i="2"/>
  <c r="HL101" i="2"/>
  <c r="HL100" i="2"/>
  <c r="HL99" i="2"/>
  <c r="HL98" i="2"/>
  <c r="HL97" i="2"/>
  <c r="HL96" i="2"/>
  <c r="HL95" i="2"/>
  <c r="HL94" i="2"/>
  <c r="HL93" i="2"/>
  <c r="HL92" i="2"/>
  <c r="HL91" i="2"/>
  <c r="HL90" i="2"/>
  <c r="HL89" i="2"/>
  <c r="HL88" i="2"/>
  <c r="HL87" i="2"/>
  <c r="HL86" i="2"/>
  <c r="HL85" i="2"/>
  <c r="HL84" i="2"/>
  <c r="HL83" i="2"/>
  <c r="HL82" i="2"/>
  <c r="HL81" i="2"/>
  <c r="HL80" i="2"/>
  <c r="HL79" i="2"/>
  <c r="HL78" i="2"/>
  <c r="HL77" i="2"/>
  <c r="HL76" i="2"/>
  <c r="HL75" i="2"/>
  <c r="HL74" i="2"/>
  <c r="HL73" i="2"/>
  <c r="HL72" i="2"/>
  <c r="HL71" i="2"/>
  <c r="HL70" i="2"/>
  <c r="HL69" i="2"/>
  <c r="HL68" i="2"/>
  <c r="HL67" i="2"/>
  <c r="HL66" i="2"/>
  <c r="HL65" i="2"/>
  <c r="HL64" i="2"/>
  <c r="HL63" i="2"/>
  <c r="HL62" i="2"/>
  <c r="HL61" i="2"/>
  <c r="HL60" i="2"/>
  <c r="HL59" i="2"/>
  <c r="HL58" i="2"/>
  <c r="HL57" i="2"/>
  <c r="HL56" i="2"/>
  <c r="HL55" i="2"/>
  <c r="HL54" i="2"/>
  <c r="HL53" i="2"/>
  <c r="HL52" i="2"/>
  <c r="HL51" i="2"/>
  <c r="HL50" i="2"/>
  <c r="HL49" i="2"/>
  <c r="HL48" i="2"/>
  <c r="HL47" i="2"/>
  <c r="HL46" i="2"/>
  <c r="HL45" i="2"/>
  <c r="HL44" i="2"/>
  <c r="HL43" i="2"/>
  <c r="HL42" i="2"/>
  <c r="HL41" i="2"/>
  <c r="HL40" i="2"/>
  <c r="HL39" i="2"/>
  <c r="HL38" i="2"/>
  <c r="HL37" i="2"/>
  <c r="HL36" i="2"/>
  <c r="HL35" i="2"/>
  <c r="HL34" i="2"/>
  <c r="HL33" i="2"/>
  <c r="HL32" i="2"/>
  <c r="HL31" i="2"/>
  <c r="HL30" i="2"/>
  <c r="HL29" i="2"/>
  <c r="HL28" i="2"/>
  <c r="HL27" i="2"/>
  <c r="HL26" i="2"/>
  <c r="HL25" i="2"/>
  <c r="HL24" i="2"/>
  <c r="HL23" i="2"/>
  <c r="HL22" i="2"/>
  <c r="HL21" i="2"/>
  <c r="HL20" i="2"/>
  <c r="HL19" i="2"/>
  <c r="HL18" i="2"/>
  <c r="HL17" i="2"/>
  <c r="HL16" i="2"/>
  <c r="HL15" i="2"/>
  <c r="HL14" i="2"/>
  <c r="HL13" i="2"/>
  <c r="HL12" i="2"/>
  <c r="HL11" i="2"/>
  <c r="HL10" i="2"/>
  <c r="HL9" i="2"/>
  <c r="HL8" i="2"/>
  <c r="HL7" i="2"/>
  <c r="HL6" i="2"/>
  <c r="HJ131" i="2"/>
  <c r="HJ130" i="2"/>
  <c r="HJ129" i="2"/>
  <c r="HJ128" i="2"/>
  <c r="HJ127" i="2"/>
  <c r="HJ126" i="2"/>
  <c r="HJ125" i="2"/>
  <c r="HJ124" i="2"/>
  <c r="HJ123" i="2"/>
  <c r="HJ122" i="2"/>
  <c r="HJ121" i="2"/>
  <c r="HJ120" i="2"/>
  <c r="HJ119" i="2"/>
  <c r="HJ118" i="2"/>
  <c r="HJ117" i="2"/>
  <c r="HJ116" i="2"/>
  <c r="HJ115" i="2"/>
  <c r="HJ114" i="2"/>
  <c r="HJ113" i="2"/>
  <c r="HJ112" i="2"/>
  <c r="HJ111" i="2"/>
  <c r="HJ110" i="2"/>
  <c r="HJ109" i="2"/>
  <c r="HJ108" i="2"/>
  <c r="HJ107" i="2"/>
  <c r="HJ106" i="2"/>
  <c r="HJ105" i="2"/>
  <c r="HJ104" i="2"/>
  <c r="HJ103" i="2"/>
  <c r="HJ102" i="2"/>
  <c r="HJ101" i="2"/>
  <c r="HJ100" i="2"/>
  <c r="HJ99" i="2"/>
  <c r="HJ98" i="2"/>
  <c r="HJ97" i="2"/>
  <c r="HJ96" i="2"/>
  <c r="HJ95" i="2"/>
  <c r="HJ94" i="2"/>
  <c r="HJ93" i="2"/>
  <c r="HJ92" i="2"/>
  <c r="HJ91" i="2"/>
  <c r="HJ90" i="2"/>
  <c r="HJ89" i="2"/>
  <c r="HJ88" i="2"/>
  <c r="HJ87" i="2"/>
  <c r="HJ86" i="2"/>
  <c r="HJ85" i="2"/>
  <c r="HJ84" i="2"/>
  <c r="HJ83" i="2"/>
  <c r="HJ82" i="2"/>
  <c r="HJ81" i="2"/>
  <c r="HJ80" i="2"/>
  <c r="HJ79" i="2"/>
  <c r="HJ78" i="2"/>
  <c r="HJ77" i="2"/>
  <c r="HJ76" i="2"/>
  <c r="HJ75" i="2"/>
  <c r="HJ74" i="2"/>
  <c r="HJ73" i="2"/>
  <c r="HJ72" i="2"/>
  <c r="HJ71" i="2"/>
  <c r="HJ70" i="2"/>
  <c r="HJ69" i="2"/>
  <c r="HJ68" i="2"/>
  <c r="HJ67" i="2"/>
  <c r="HJ66" i="2"/>
  <c r="HJ65" i="2"/>
  <c r="HJ64" i="2"/>
  <c r="HJ63" i="2"/>
  <c r="HJ62" i="2"/>
  <c r="HJ61" i="2"/>
  <c r="HJ60" i="2"/>
  <c r="HJ59" i="2"/>
  <c r="HJ58" i="2"/>
  <c r="HJ57" i="2"/>
  <c r="HJ56" i="2"/>
  <c r="HJ55" i="2"/>
  <c r="HJ54" i="2"/>
  <c r="HJ53" i="2"/>
  <c r="HJ52" i="2"/>
  <c r="HJ51" i="2"/>
  <c r="HJ50" i="2"/>
  <c r="HJ49" i="2"/>
  <c r="HJ48" i="2"/>
  <c r="HJ47" i="2"/>
  <c r="HJ46" i="2"/>
  <c r="HJ45" i="2"/>
  <c r="HJ44" i="2"/>
  <c r="HJ43" i="2"/>
  <c r="HJ42" i="2"/>
  <c r="HJ41" i="2"/>
  <c r="HJ40" i="2"/>
  <c r="HJ39" i="2"/>
  <c r="HJ38" i="2"/>
  <c r="HJ37" i="2"/>
  <c r="HJ36" i="2"/>
  <c r="HJ35" i="2"/>
  <c r="HJ34" i="2"/>
  <c r="HJ33" i="2"/>
  <c r="HJ32" i="2"/>
  <c r="HJ31" i="2"/>
  <c r="HJ30" i="2"/>
  <c r="HJ29" i="2"/>
  <c r="HJ28" i="2"/>
  <c r="HJ27" i="2"/>
  <c r="HJ26" i="2"/>
  <c r="HJ25" i="2"/>
  <c r="HJ24" i="2"/>
  <c r="HJ23" i="2"/>
  <c r="HJ22" i="2"/>
  <c r="HJ21" i="2"/>
  <c r="HJ20" i="2"/>
  <c r="HJ19" i="2"/>
  <c r="HJ18" i="2"/>
  <c r="HJ17" i="2"/>
  <c r="HJ16" i="2"/>
  <c r="HJ15" i="2"/>
  <c r="HJ14" i="2"/>
  <c r="HJ13" i="2"/>
  <c r="HJ12" i="2"/>
  <c r="HJ11" i="2"/>
  <c r="HJ10" i="2"/>
  <c r="HJ9" i="2"/>
  <c r="HJ8" i="2"/>
  <c r="HJ7" i="2"/>
  <c r="HJ6" i="2"/>
  <c r="HI131" i="2"/>
  <c r="HI130" i="2"/>
  <c r="HI129" i="2"/>
  <c r="HI128" i="2"/>
  <c r="HI127" i="2"/>
  <c r="HI126" i="2"/>
  <c r="HI125" i="2"/>
  <c r="HI124" i="2"/>
  <c r="HI123" i="2"/>
  <c r="HI122" i="2"/>
  <c r="HI121" i="2"/>
  <c r="HI120" i="2"/>
  <c r="HI119" i="2"/>
  <c r="HI118" i="2"/>
  <c r="HI117" i="2"/>
  <c r="HI116" i="2"/>
  <c r="HI115" i="2"/>
  <c r="HI114" i="2"/>
  <c r="HI113" i="2"/>
  <c r="HI112" i="2"/>
  <c r="HI111" i="2"/>
  <c r="HI110" i="2"/>
  <c r="HI109" i="2"/>
  <c r="HI108" i="2"/>
  <c r="HI107" i="2"/>
  <c r="HI106" i="2"/>
  <c r="HI105" i="2"/>
  <c r="HI104" i="2"/>
  <c r="HI103" i="2"/>
  <c r="HI102" i="2"/>
  <c r="HI101" i="2"/>
  <c r="HI100" i="2"/>
  <c r="HI99" i="2"/>
  <c r="HI98" i="2"/>
  <c r="HI97" i="2"/>
  <c r="HI96" i="2"/>
  <c r="HI95" i="2"/>
  <c r="HI94" i="2"/>
  <c r="HI93" i="2"/>
  <c r="HI92" i="2"/>
  <c r="HI91" i="2"/>
  <c r="HI90" i="2"/>
  <c r="HI89" i="2"/>
  <c r="HI88" i="2"/>
  <c r="HI87" i="2"/>
  <c r="HI86" i="2"/>
  <c r="HI85" i="2"/>
  <c r="HI84" i="2"/>
  <c r="HI83" i="2"/>
  <c r="HI82" i="2"/>
  <c r="HI81" i="2"/>
  <c r="HI80" i="2"/>
  <c r="HI79" i="2"/>
  <c r="HI78" i="2"/>
  <c r="HI77" i="2"/>
  <c r="HI76" i="2"/>
  <c r="HI75" i="2"/>
  <c r="HI74" i="2"/>
  <c r="HI73" i="2"/>
  <c r="HI72" i="2"/>
  <c r="HI71" i="2"/>
  <c r="HI70" i="2"/>
  <c r="HI69" i="2"/>
  <c r="HI68" i="2"/>
  <c r="HI67" i="2"/>
  <c r="HI66" i="2"/>
  <c r="HI65" i="2"/>
  <c r="HI64" i="2"/>
  <c r="HI63" i="2"/>
  <c r="HI62" i="2"/>
  <c r="HI61" i="2"/>
  <c r="HI60" i="2"/>
  <c r="HI59" i="2"/>
  <c r="HI58" i="2"/>
  <c r="HI57" i="2"/>
  <c r="HI56" i="2"/>
  <c r="HI55" i="2"/>
  <c r="HI54" i="2"/>
  <c r="HI53" i="2"/>
  <c r="HI52" i="2"/>
  <c r="HI51" i="2"/>
  <c r="HI50" i="2"/>
  <c r="HI49" i="2"/>
  <c r="HI48" i="2"/>
  <c r="HI47" i="2"/>
  <c r="HI46" i="2"/>
  <c r="HI45" i="2"/>
  <c r="HI44" i="2"/>
  <c r="HI43" i="2"/>
  <c r="HI42" i="2"/>
  <c r="HI41" i="2"/>
  <c r="HI40" i="2"/>
  <c r="HI39" i="2"/>
  <c r="HI38" i="2"/>
  <c r="HI37" i="2"/>
  <c r="HI36" i="2"/>
  <c r="HI35" i="2"/>
  <c r="HI34" i="2"/>
  <c r="HI33" i="2"/>
  <c r="HI32" i="2"/>
  <c r="HI31" i="2"/>
  <c r="HI30" i="2"/>
  <c r="HI29" i="2"/>
  <c r="HI28" i="2"/>
  <c r="HI27" i="2"/>
  <c r="HI26" i="2"/>
  <c r="HI25" i="2"/>
  <c r="HI24" i="2"/>
  <c r="HI23" i="2"/>
  <c r="HI22" i="2"/>
  <c r="HI21" i="2"/>
  <c r="HI20" i="2"/>
  <c r="HI19" i="2"/>
  <c r="HI18" i="2"/>
  <c r="HI17" i="2"/>
  <c r="HI16" i="2"/>
  <c r="HI15" i="2"/>
  <c r="HI14" i="2"/>
  <c r="HI13" i="2"/>
  <c r="HI12" i="2"/>
  <c r="HI11" i="2"/>
  <c r="HI10" i="2"/>
  <c r="HI9" i="2"/>
  <c r="HI8" i="2"/>
  <c r="HI7" i="2"/>
  <c r="HI6" i="2"/>
  <c r="HG131" i="2"/>
  <c r="HG130" i="2"/>
  <c r="HG129" i="2"/>
  <c r="HG128" i="2"/>
  <c r="HG127" i="2"/>
  <c r="HG126" i="2"/>
  <c r="HG125" i="2"/>
  <c r="HG124" i="2"/>
  <c r="HG123" i="2"/>
  <c r="HG122" i="2"/>
  <c r="HG121" i="2"/>
  <c r="HG120" i="2"/>
  <c r="HG119" i="2"/>
  <c r="HG118" i="2"/>
  <c r="HG117" i="2"/>
  <c r="HG116" i="2"/>
  <c r="HG115" i="2"/>
  <c r="HG114" i="2"/>
  <c r="HG113" i="2"/>
  <c r="HG112" i="2"/>
  <c r="HG111" i="2"/>
  <c r="HG110" i="2"/>
  <c r="HG109" i="2"/>
  <c r="HG108" i="2"/>
  <c r="HG107" i="2"/>
  <c r="HG106" i="2"/>
  <c r="HG105" i="2"/>
  <c r="HG104" i="2"/>
  <c r="HG103" i="2"/>
  <c r="HG102" i="2"/>
  <c r="HG101" i="2"/>
  <c r="HG100" i="2"/>
  <c r="HG99" i="2"/>
  <c r="HG98" i="2"/>
  <c r="HG97" i="2"/>
  <c r="HG96" i="2"/>
  <c r="HG95" i="2"/>
  <c r="HG94" i="2"/>
  <c r="HG93" i="2"/>
  <c r="HG92" i="2"/>
  <c r="HG91" i="2"/>
  <c r="HG90" i="2"/>
  <c r="HG89" i="2"/>
  <c r="HG88" i="2"/>
  <c r="HG87" i="2"/>
  <c r="HG86" i="2"/>
  <c r="HG85" i="2"/>
  <c r="HG84" i="2"/>
  <c r="HG83" i="2"/>
  <c r="HG82" i="2"/>
  <c r="HG81" i="2"/>
  <c r="HG80" i="2"/>
  <c r="HG79" i="2"/>
  <c r="HG78" i="2"/>
  <c r="HG77" i="2"/>
  <c r="HG76" i="2"/>
  <c r="HG75" i="2"/>
  <c r="HG74" i="2"/>
  <c r="HG73" i="2"/>
  <c r="HG72" i="2"/>
  <c r="HG71" i="2"/>
  <c r="HG70" i="2"/>
  <c r="HG69" i="2"/>
  <c r="HG68" i="2"/>
  <c r="HG67" i="2"/>
  <c r="HG66" i="2"/>
  <c r="HG65" i="2"/>
  <c r="HG64" i="2"/>
  <c r="HG63" i="2"/>
  <c r="HG62" i="2"/>
  <c r="HG61" i="2"/>
  <c r="HG60" i="2"/>
  <c r="HG59" i="2"/>
  <c r="HG58" i="2"/>
  <c r="HG57" i="2"/>
  <c r="HG56" i="2"/>
  <c r="HG55" i="2"/>
  <c r="HG54" i="2"/>
  <c r="HG53" i="2"/>
  <c r="HG52" i="2"/>
  <c r="HG51" i="2"/>
  <c r="HG50" i="2"/>
  <c r="HG49" i="2"/>
  <c r="HG48" i="2"/>
  <c r="HG47" i="2"/>
  <c r="HG46" i="2"/>
  <c r="HG45" i="2"/>
  <c r="HG44" i="2"/>
  <c r="HG43" i="2"/>
  <c r="HG42" i="2"/>
  <c r="HG41" i="2"/>
  <c r="HG40" i="2"/>
  <c r="HG39" i="2"/>
  <c r="HG38" i="2"/>
  <c r="HG37" i="2"/>
  <c r="HG36" i="2"/>
  <c r="HG35" i="2"/>
  <c r="HG34" i="2"/>
  <c r="HG33" i="2"/>
  <c r="HG32" i="2"/>
  <c r="HG31" i="2"/>
  <c r="HG30" i="2"/>
  <c r="HG29" i="2"/>
  <c r="HG28" i="2"/>
  <c r="HG27" i="2"/>
  <c r="HG26" i="2"/>
  <c r="HG25" i="2"/>
  <c r="HG24" i="2"/>
  <c r="HG23" i="2"/>
  <c r="HG22" i="2"/>
  <c r="HG21" i="2"/>
  <c r="HG20" i="2"/>
  <c r="HG19" i="2"/>
  <c r="HG18" i="2"/>
  <c r="HG17" i="2"/>
  <c r="HG16" i="2"/>
  <c r="HG15" i="2"/>
  <c r="HG14" i="2"/>
  <c r="HG13" i="2"/>
  <c r="HG12" i="2"/>
  <c r="HG11" i="2"/>
  <c r="HG10" i="2"/>
  <c r="HG9" i="2"/>
  <c r="HG8" i="2"/>
  <c r="HG7" i="2"/>
  <c r="HG6" i="2"/>
  <c r="HF131" i="2"/>
  <c r="HF130" i="2"/>
  <c r="HF129" i="2"/>
  <c r="HF128" i="2"/>
  <c r="HF127" i="2"/>
  <c r="HF126" i="2"/>
  <c r="HF125" i="2"/>
  <c r="HF124" i="2"/>
  <c r="HF123" i="2"/>
  <c r="HF122" i="2"/>
  <c r="HF121" i="2"/>
  <c r="HF120" i="2"/>
  <c r="HF119" i="2"/>
  <c r="HF118" i="2"/>
  <c r="HF117" i="2"/>
  <c r="HF116" i="2"/>
  <c r="HF115" i="2"/>
  <c r="HF114" i="2"/>
  <c r="HF113" i="2"/>
  <c r="HF112" i="2"/>
  <c r="HF111" i="2"/>
  <c r="HF110" i="2"/>
  <c r="HF109" i="2"/>
  <c r="HF108" i="2"/>
  <c r="HF107" i="2"/>
  <c r="HF106" i="2"/>
  <c r="HF105" i="2"/>
  <c r="HF104" i="2"/>
  <c r="HF103" i="2"/>
  <c r="HF102" i="2"/>
  <c r="HF101" i="2"/>
  <c r="HF100" i="2"/>
  <c r="HF99" i="2"/>
  <c r="HF98" i="2"/>
  <c r="HF97" i="2"/>
  <c r="HF96" i="2"/>
  <c r="HF95" i="2"/>
  <c r="HF94" i="2"/>
  <c r="HF93" i="2"/>
  <c r="HF92" i="2"/>
  <c r="HF91" i="2"/>
  <c r="HF90" i="2"/>
  <c r="HF89" i="2"/>
  <c r="HF88" i="2"/>
  <c r="HF87" i="2"/>
  <c r="HF86" i="2"/>
  <c r="HF85" i="2"/>
  <c r="HF84" i="2"/>
  <c r="HF83" i="2"/>
  <c r="HF82" i="2"/>
  <c r="HF81" i="2"/>
  <c r="HF80" i="2"/>
  <c r="HF79" i="2"/>
  <c r="HF78" i="2"/>
  <c r="HF77" i="2"/>
  <c r="HF76" i="2"/>
  <c r="HF75" i="2"/>
  <c r="HF74" i="2"/>
  <c r="HF73" i="2"/>
  <c r="HF72" i="2"/>
  <c r="HF71" i="2"/>
  <c r="HF70" i="2"/>
  <c r="HF69" i="2"/>
  <c r="HF68" i="2"/>
  <c r="HF67" i="2"/>
  <c r="HF66" i="2"/>
  <c r="HF65" i="2"/>
  <c r="HF64" i="2"/>
  <c r="HF63" i="2"/>
  <c r="HF62" i="2"/>
  <c r="HF61" i="2"/>
  <c r="HF60" i="2"/>
  <c r="HF59" i="2"/>
  <c r="HF58" i="2"/>
  <c r="HF57" i="2"/>
  <c r="HF56" i="2"/>
  <c r="HF55" i="2"/>
  <c r="HF54" i="2"/>
  <c r="HF53" i="2"/>
  <c r="HF52" i="2"/>
  <c r="HF51" i="2"/>
  <c r="HF50" i="2"/>
  <c r="HF49" i="2"/>
  <c r="HF48" i="2"/>
  <c r="HF47" i="2"/>
  <c r="HF46" i="2"/>
  <c r="HF45" i="2"/>
  <c r="HF44" i="2"/>
  <c r="HF43" i="2"/>
  <c r="HF42" i="2"/>
  <c r="HF41" i="2"/>
  <c r="HF40" i="2"/>
  <c r="HF39" i="2"/>
  <c r="HF38" i="2"/>
  <c r="HF37" i="2"/>
  <c r="HF36" i="2"/>
  <c r="HF35" i="2"/>
  <c r="HF34" i="2"/>
  <c r="HF33" i="2"/>
  <c r="HF32" i="2"/>
  <c r="HF31" i="2"/>
  <c r="HF30" i="2"/>
  <c r="HF29" i="2"/>
  <c r="HF28" i="2"/>
  <c r="HF27" i="2"/>
  <c r="HF26" i="2"/>
  <c r="HF25" i="2"/>
  <c r="HF24" i="2"/>
  <c r="HF23" i="2"/>
  <c r="HF22" i="2"/>
  <c r="HF21" i="2"/>
  <c r="HF20" i="2"/>
  <c r="HF19" i="2"/>
  <c r="HF18" i="2"/>
  <c r="HF17" i="2"/>
  <c r="HF16" i="2"/>
  <c r="HF15" i="2"/>
  <c r="HF14" i="2"/>
  <c r="HF13" i="2"/>
  <c r="HF12" i="2"/>
  <c r="HF11" i="2"/>
  <c r="HF10" i="2"/>
  <c r="HF9" i="2"/>
  <c r="HF8" i="2"/>
  <c r="HF7" i="2"/>
  <c r="HF6" i="2"/>
  <c r="HD2" i="2"/>
  <c r="HD131" i="2"/>
  <c r="HD130" i="2"/>
  <c r="HD129" i="2"/>
  <c r="HD128" i="2"/>
  <c r="HD127" i="2"/>
  <c r="HD126" i="2"/>
  <c r="HD125" i="2"/>
  <c r="HD124" i="2"/>
  <c r="HD123" i="2"/>
  <c r="HD122" i="2"/>
  <c r="HD121" i="2"/>
  <c r="HD120" i="2"/>
  <c r="HD119" i="2"/>
  <c r="HD118" i="2"/>
  <c r="HD117" i="2"/>
  <c r="HD116" i="2"/>
  <c r="HD115" i="2"/>
  <c r="HD114" i="2"/>
  <c r="HD113" i="2"/>
  <c r="HD112" i="2"/>
  <c r="HD111" i="2"/>
  <c r="HD110" i="2"/>
  <c r="HD109" i="2"/>
  <c r="HD108" i="2"/>
  <c r="HD107" i="2"/>
  <c r="HD106" i="2"/>
  <c r="HD105" i="2"/>
  <c r="HD104" i="2"/>
  <c r="HD103" i="2"/>
  <c r="HD102" i="2"/>
  <c r="HD101" i="2"/>
  <c r="HD100" i="2"/>
  <c r="HD99" i="2"/>
  <c r="HD98" i="2"/>
  <c r="HD97" i="2"/>
  <c r="HD96" i="2"/>
  <c r="HD95" i="2"/>
  <c r="HD94" i="2"/>
  <c r="HD93" i="2"/>
  <c r="HD92" i="2"/>
  <c r="HD91" i="2"/>
  <c r="HD90" i="2"/>
  <c r="HD89" i="2"/>
  <c r="HD88" i="2"/>
  <c r="HD87" i="2"/>
  <c r="HD86" i="2"/>
  <c r="HD85" i="2"/>
  <c r="HD84" i="2"/>
  <c r="HD83" i="2"/>
  <c r="HD82" i="2"/>
  <c r="HD81" i="2"/>
  <c r="HD80" i="2"/>
  <c r="HD79" i="2"/>
  <c r="HD78" i="2"/>
  <c r="HD77" i="2"/>
  <c r="HD76" i="2"/>
  <c r="HD75" i="2"/>
  <c r="HD74" i="2"/>
  <c r="HD73" i="2"/>
  <c r="HD72" i="2"/>
  <c r="HD71" i="2"/>
  <c r="HD70" i="2"/>
  <c r="HD69" i="2"/>
  <c r="HD68" i="2"/>
  <c r="HD67" i="2"/>
  <c r="HD66" i="2"/>
  <c r="HD65" i="2"/>
  <c r="HD64" i="2"/>
  <c r="HD63" i="2"/>
  <c r="HD62" i="2"/>
  <c r="HD61" i="2"/>
  <c r="HD60" i="2"/>
  <c r="HD59" i="2"/>
  <c r="HD58" i="2"/>
  <c r="HD57" i="2"/>
  <c r="HD56" i="2"/>
  <c r="HD55" i="2"/>
  <c r="HD54" i="2"/>
  <c r="HD53" i="2"/>
  <c r="HD52" i="2"/>
  <c r="HD51" i="2"/>
  <c r="HD50" i="2"/>
  <c r="HD49" i="2"/>
  <c r="HD48" i="2"/>
  <c r="HD47" i="2"/>
  <c r="HD46" i="2"/>
  <c r="HD45" i="2"/>
  <c r="HD44" i="2"/>
  <c r="HD43" i="2"/>
  <c r="HD42" i="2"/>
  <c r="HD41" i="2"/>
  <c r="HD40" i="2"/>
  <c r="HD39" i="2"/>
  <c r="HD38" i="2"/>
  <c r="HD37" i="2"/>
  <c r="HD36" i="2"/>
  <c r="HD35" i="2"/>
  <c r="HD34" i="2"/>
  <c r="HD33" i="2"/>
  <c r="HD32" i="2"/>
  <c r="HD31" i="2"/>
  <c r="HD30" i="2"/>
  <c r="HD29" i="2"/>
  <c r="HD28" i="2"/>
  <c r="HD27" i="2"/>
  <c r="HD26" i="2"/>
  <c r="HD25" i="2"/>
  <c r="HD24" i="2"/>
  <c r="HD23" i="2"/>
  <c r="HD22" i="2"/>
  <c r="HD21" i="2"/>
  <c r="HD20" i="2"/>
  <c r="HD19" i="2"/>
  <c r="HD18" i="2"/>
  <c r="HD17" i="2"/>
  <c r="HD16" i="2"/>
  <c r="HD15" i="2"/>
  <c r="HD14" i="2"/>
  <c r="HD13" i="2"/>
  <c r="HD12" i="2"/>
  <c r="HD11" i="2"/>
  <c r="HD10" i="2"/>
  <c r="HD9" i="2"/>
  <c r="HD8" i="2"/>
  <c r="HD7" i="2"/>
  <c r="HD6" i="2"/>
  <c r="HC131" i="2"/>
  <c r="HC130" i="2"/>
  <c r="HC129" i="2"/>
  <c r="HC128" i="2"/>
  <c r="HC127" i="2"/>
  <c r="HC126" i="2"/>
  <c r="HC125" i="2"/>
  <c r="HC124" i="2"/>
  <c r="HC123" i="2"/>
  <c r="HC122" i="2"/>
  <c r="HC121" i="2"/>
  <c r="HC120" i="2"/>
  <c r="HC119" i="2"/>
  <c r="HC118" i="2"/>
  <c r="HC117" i="2"/>
  <c r="HC116" i="2"/>
  <c r="HC115" i="2"/>
  <c r="HC114" i="2"/>
  <c r="HC113" i="2"/>
  <c r="HC112" i="2"/>
  <c r="HC111" i="2"/>
  <c r="HC110" i="2"/>
  <c r="HC109" i="2"/>
  <c r="HC108" i="2"/>
  <c r="HC107" i="2"/>
  <c r="HC106" i="2"/>
  <c r="HC105" i="2"/>
  <c r="HC104" i="2"/>
  <c r="HC103" i="2"/>
  <c r="HC102" i="2"/>
  <c r="HC101" i="2"/>
  <c r="HC100" i="2"/>
  <c r="HC99" i="2"/>
  <c r="HC98" i="2"/>
  <c r="HC97" i="2"/>
  <c r="HC96" i="2"/>
  <c r="HC95" i="2"/>
  <c r="HC94" i="2"/>
  <c r="HC93" i="2"/>
  <c r="HC92" i="2"/>
  <c r="HC91" i="2"/>
  <c r="HC90" i="2"/>
  <c r="HC89" i="2"/>
  <c r="HC88" i="2"/>
  <c r="HC87" i="2"/>
  <c r="HC86" i="2"/>
  <c r="HC85" i="2"/>
  <c r="HC84" i="2"/>
  <c r="HC83" i="2"/>
  <c r="HC82" i="2"/>
  <c r="HC81" i="2"/>
  <c r="HC80" i="2"/>
  <c r="HC79" i="2"/>
  <c r="HC78" i="2"/>
  <c r="HC77" i="2"/>
  <c r="HC76" i="2"/>
  <c r="HC75" i="2"/>
  <c r="HC74" i="2"/>
  <c r="HC73" i="2"/>
  <c r="HC72" i="2"/>
  <c r="HC71" i="2"/>
  <c r="HC70" i="2"/>
  <c r="HC69" i="2"/>
  <c r="HC68" i="2"/>
  <c r="HC67" i="2"/>
  <c r="HC66" i="2"/>
  <c r="HC65" i="2"/>
  <c r="HC64" i="2"/>
  <c r="HC63" i="2"/>
  <c r="HC62" i="2"/>
  <c r="HC61" i="2"/>
  <c r="HC60" i="2"/>
  <c r="HC59" i="2"/>
  <c r="HC58" i="2"/>
  <c r="HC57" i="2"/>
  <c r="HC56" i="2"/>
  <c r="HC55" i="2"/>
  <c r="HC54" i="2"/>
  <c r="HC53" i="2"/>
  <c r="HC52" i="2"/>
  <c r="HC51" i="2"/>
  <c r="HC50" i="2"/>
  <c r="HC49" i="2"/>
  <c r="HC48" i="2"/>
  <c r="HC47" i="2"/>
  <c r="HC46" i="2"/>
  <c r="HC45" i="2"/>
  <c r="HC44" i="2"/>
  <c r="HC43" i="2"/>
  <c r="HC42" i="2"/>
  <c r="HC41" i="2"/>
  <c r="HC40" i="2"/>
  <c r="HC39" i="2"/>
  <c r="HC38" i="2"/>
  <c r="HC37" i="2"/>
  <c r="HC36" i="2"/>
  <c r="HC35" i="2"/>
  <c r="HC34" i="2"/>
  <c r="HC33" i="2"/>
  <c r="HC32" i="2"/>
  <c r="HC31" i="2"/>
  <c r="HC30" i="2"/>
  <c r="HC29" i="2"/>
  <c r="HC28" i="2"/>
  <c r="HC27" i="2"/>
  <c r="HC26" i="2"/>
  <c r="HC25" i="2"/>
  <c r="HC24" i="2"/>
  <c r="HC23" i="2"/>
  <c r="HC22" i="2"/>
  <c r="HC21" i="2"/>
  <c r="HC20" i="2"/>
  <c r="HC19" i="2"/>
  <c r="HC18" i="2"/>
  <c r="HC17" i="2"/>
  <c r="HC16" i="2"/>
  <c r="HC15" i="2"/>
  <c r="HC14" i="2"/>
  <c r="HC13" i="2"/>
  <c r="HC12" i="2"/>
  <c r="HC11" i="2"/>
  <c r="HC10" i="2"/>
  <c r="HC9" i="2"/>
  <c r="HC8" i="2"/>
  <c r="HC7" i="2"/>
  <c r="HC6" i="2"/>
  <c r="HS5" i="2"/>
  <c r="HP5" i="2"/>
  <c r="HM5" i="2"/>
  <c r="HJ5" i="2"/>
  <c r="HG5" i="2"/>
  <c r="HD5" i="2"/>
  <c r="HR5" i="2"/>
  <c r="HO5" i="2"/>
  <c r="HL5" i="2"/>
  <c r="HI5" i="2"/>
  <c r="HF5" i="2"/>
  <c r="HC5" i="2"/>
  <c r="GZ131" i="2"/>
  <c r="HA131" i="2" s="1"/>
  <c r="GZ130" i="2"/>
  <c r="HA130" i="2" s="1"/>
  <c r="GZ129" i="2"/>
  <c r="HA129" i="2" s="1"/>
  <c r="GZ128" i="2"/>
  <c r="HA128" i="2" s="1"/>
  <c r="GZ127" i="2"/>
  <c r="HA127" i="2" s="1"/>
  <c r="GZ126" i="2"/>
  <c r="HA126" i="2" s="1"/>
  <c r="GZ125" i="2"/>
  <c r="HA125" i="2" s="1"/>
  <c r="GZ124" i="2"/>
  <c r="HA124" i="2" s="1"/>
  <c r="GZ123" i="2"/>
  <c r="HA123" i="2" s="1"/>
  <c r="GZ122" i="2"/>
  <c r="HA122" i="2" s="1"/>
  <c r="GZ121" i="2"/>
  <c r="HA121" i="2" s="1"/>
  <c r="GZ120" i="2"/>
  <c r="HA120" i="2" s="1"/>
  <c r="GZ119" i="2"/>
  <c r="HA119" i="2" s="1"/>
  <c r="GZ118" i="2"/>
  <c r="HA118" i="2" s="1"/>
  <c r="GZ117" i="2"/>
  <c r="HA117" i="2" s="1"/>
  <c r="GZ116" i="2"/>
  <c r="HA116" i="2" s="1"/>
  <c r="GZ115" i="2"/>
  <c r="HA115" i="2" s="1"/>
  <c r="GZ114" i="2"/>
  <c r="HA114" i="2" s="1"/>
  <c r="GZ113" i="2"/>
  <c r="HA113" i="2" s="1"/>
  <c r="GZ112" i="2"/>
  <c r="HA112" i="2" s="1"/>
  <c r="GZ111" i="2"/>
  <c r="HA111" i="2" s="1"/>
  <c r="GZ110" i="2"/>
  <c r="HA110" i="2" s="1"/>
  <c r="GZ109" i="2"/>
  <c r="HA109" i="2" s="1"/>
  <c r="GZ108" i="2"/>
  <c r="HA108" i="2" s="1"/>
  <c r="GZ107" i="2"/>
  <c r="HA107" i="2" s="1"/>
  <c r="GZ106" i="2"/>
  <c r="HA106" i="2" s="1"/>
  <c r="GZ105" i="2"/>
  <c r="HA105" i="2" s="1"/>
  <c r="GZ104" i="2"/>
  <c r="HA104" i="2" s="1"/>
  <c r="GZ103" i="2"/>
  <c r="HA103" i="2" s="1"/>
  <c r="GZ102" i="2"/>
  <c r="HA102" i="2" s="1"/>
  <c r="GZ101" i="2"/>
  <c r="HA101" i="2" s="1"/>
  <c r="GZ100" i="2"/>
  <c r="HA100" i="2" s="1"/>
  <c r="GZ99" i="2"/>
  <c r="HA99" i="2" s="1"/>
  <c r="GZ98" i="2"/>
  <c r="HA98" i="2" s="1"/>
  <c r="GZ97" i="2"/>
  <c r="HA97" i="2" s="1"/>
  <c r="GZ96" i="2"/>
  <c r="HA96" i="2" s="1"/>
  <c r="GZ95" i="2"/>
  <c r="HA95" i="2" s="1"/>
  <c r="GZ94" i="2"/>
  <c r="HA94" i="2" s="1"/>
  <c r="GZ93" i="2"/>
  <c r="HA93" i="2" s="1"/>
  <c r="GZ92" i="2"/>
  <c r="HA92" i="2" s="1"/>
  <c r="GZ91" i="2"/>
  <c r="HA91" i="2" s="1"/>
  <c r="GZ90" i="2"/>
  <c r="HA90" i="2" s="1"/>
  <c r="GZ89" i="2"/>
  <c r="HA89" i="2" s="1"/>
  <c r="GZ88" i="2"/>
  <c r="HA88" i="2" s="1"/>
  <c r="GZ87" i="2"/>
  <c r="HA87" i="2" s="1"/>
  <c r="GZ86" i="2"/>
  <c r="HA86" i="2" s="1"/>
  <c r="GZ85" i="2"/>
  <c r="HA85" i="2" s="1"/>
  <c r="GZ84" i="2"/>
  <c r="HA84" i="2" s="1"/>
  <c r="GZ83" i="2"/>
  <c r="HA83" i="2" s="1"/>
  <c r="GZ82" i="2"/>
  <c r="HA82" i="2" s="1"/>
  <c r="GZ81" i="2"/>
  <c r="HA81" i="2" s="1"/>
  <c r="GZ80" i="2"/>
  <c r="HA80" i="2" s="1"/>
  <c r="GZ79" i="2"/>
  <c r="HA79" i="2" s="1"/>
  <c r="GZ78" i="2"/>
  <c r="HA78" i="2" s="1"/>
  <c r="GZ77" i="2"/>
  <c r="HA77" i="2" s="1"/>
  <c r="GZ76" i="2"/>
  <c r="HA76" i="2" s="1"/>
  <c r="GZ75" i="2"/>
  <c r="HA75" i="2" s="1"/>
  <c r="GZ74" i="2"/>
  <c r="HA74" i="2" s="1"/>
  <c r="GZ73" i="2"/>
  <c r="HA73" i="2" s="1"/>
  <c r="GZ72" i="2"/>
  <c r="HA72" i="2" s="1"/>
  <c r="GZ71" i="2"/>
  <c r="HA71" i="2" s="1"/>
  <c r="GZ70" i="2"/>
  <c r="HA70" i="2" s="1"/>
  <c r="GZ69" i="2"/>
  <c r="HA69" i="2" s="1"/>
  <c r="GZ68" i="2"/>
  <c r="HA68" i="2" s="1"/>
  <c r="GZ67" i="2"/>
  <c r="HA67" i="2" s="1"/>
  <c r="GZ66" i="2"/>
  <c r="HA66" i="2" s="1"/>
  <c r="GZ65" i="2"/>
  <c r="HA65" i="2" s="1"/>
  <c r="GZ64" i="2"/>
  <c r="HA64" i="2" s="1"/>
  <c r="GZ63" i="2"/>
  <c r="HA63" i="2" s="1"/>
  <c r="GZ62" i="2"/>
  <c r="HA62" i="2" s="1"/>
  <c r="GZ61" i="2"/>
  <c r="HA61" i="2" s="1"/>
  <c r="GZ60" i="2"/>
  <c r="HA60" i="2" s="1"/>
  <c r="GZ59" i="2"/>
  <c r="HA59" i="2" s="1"/>
  <c r="GZ58" i="2"/>
  <c r="HA58" i="2" s="1"/>
  <c r="GZ57" i="2"/>
  <c r="HA57" i="2" s="1"/>
  <c r="GZ56" i="2"/>
  <c r="HA56" i="2" s="1"/>
  <c r="GZ55" i="2"/>
  <c r="HA55" i="2" s="1"/>
  <c r="GZ54" i="2"/>
  <c r="HA54" i="2" s="1"/>
  <c r="GZ53" i="2"/>
  <c r="HA53" i="2" s="1"/>
  <c r="GZ52" i="2"/>
  <c r="HA52" i="2" s="1"/>
  <c r="GZ51" i="2"/>
  <c r="HA51" i="2" s="1"/>
  <c r="GZ50" i="2"/>
  <c r="HA50" i="2" s="1"/>
  <c r="GZ49" i="2"/>
  <c r="HA49" i="2" s="1"/>
  <c r="GZ48" i="2"/>
  <c r="HA48" i="2" s="1"/>
  <c r="GZ47" i="2"/>
  <c r="HA47" i="2" s="1"/>
  <c r="GZ46" i="2"/>
  <c r="HA46" i="2" s="1"/>
  <c r="GZ45" i="2"/>
  <c r="HA45" i="2" s="1"/>
  <c r="GZ44" i="2"/>
  <c r="HA44" i="2" s="1"/>
  <c r="GZ43" i="2"/>
  <c r="HA43" i="2" s="1"/>
  <c r="GZ42" i="2"/>
  <c r="HA42" i="2" s="1"/>
  <c r="GZ41" i="2"/>
  <c r="HA41" i="2" s="1"/>
  <c r="GZ40" i="2"/>
  <c r="HA40" i="2" s="1"/>
  <c r="GZ39" i="2"/>
  <c r="HA39" i="2" s="1"/>
  <c r="GZ38" i="2"/>
  <c r="HA38" i="2" s="1"/>
  <c r="GZ37" i="2"/>
  <c r="HA37" i="2" s="1"/>
  <c r="GZ36" i="2"/>
  <c r="HA36" i="2" s="1"/>
  <c r="GZ35" i="2"/>
  <c r="HA35" i="2" s="1"/>
  <c r="GZ34" i="2"/>
  <c r="HA34" i="2" s="1"/>
  <c r="GZ33" i="2"/>
  <c r="HA33" i="2" s="1"/>
  <c r="GZ32" i="2"/>
  <c r="HA32" i="2" s="1"/>
  <c r="GZ31" i="2"/>
  <c r="HA31" i="2" s="1"/>
  <c r="GZ30" i="2"/>
  <c r="HA30" i="2" s="1"/>
  <c r="GZ29" i="2"/>
  <c r="HA29" i="2" s="1"/>
  <c r="GZ28" i="2"/>
  <c r="HA28" i="2" s="1"/>
  <c r="GZ27" i="2"/>
  <c r="HA27" i="2" s="1"/>
  <c r="GZ26" i="2"/>
  <c r="HA26" i="2" s="1"/>
  <c r="GZ25" i="2"/>
  <c r="HA25" i="2" s="1"/>
  <c r="GZ24" i="2"/>
  <c r="HA24" i="2" s="1"/>
  <c r="GZ23" i="2"/>
  <c r="HA23" i="2" s="1"/>
  <c r="GZ22" i="2"/>
  <c r="HA22" i="2" s="1"/>
  <c r="GZ21" i="2"/>
  <c r="HA21" i="2" s="1"/>
  <c r="GZ20" i="2"/>
  <c r="HA20" i="2" s="1"/>
  <c r="GZ19" i="2"/>
  <c r="HA19" i="2" s="1"/>
  <c r="GZ18" i="2"/>
  <c r="HA18" i="2" s="1"/>
  <c r="GZ17" i="2"/>
  <c r="HA17" i="2" s="1"/>
  <c r="GZ16" i="2"/>
  <c r="HA16" i="2" s="1"/>
  <c r="GZ15" i="2"/>
  <c r="HA15" i="2" s="1"/>
  <c r="GZ14" i="2"/>
  <c r="HA14" i="2" s="1"/>
  <c r="GZ13" i="2"/>
  <c r="HA13" i="2" s="1"/>
  <c r="GZ12" i="2"/>
  <c r="HA12" i="2" s="1"/>
  <c r="GZ11" i="2"/>
  <c r="HA11" i="2" s="1"/>
  <c r="GZ10" i="2"/>
  <c r="HA10" i="2" s="1"/>
  <c r="GZ9" i="2"/>
  <c r="HA9" i="2" s="1"/>
  <c r="GZ8" i="2"/>
  <c r="HA8" i="2" s="1"/>
  <c r="GZ7" i="2"/>
  <c r="HA7" i="2" s="1"/>
  <c r="GZ6" i="2"/>
  <c r="HA6" i="2" s="1"/>
  <c r="GW131" i="2"/>
  <c r="GX131" i="2" s="1"/>
  <c r="GW130" i="2"/>
  <c r="GX130" i="2" s="1"/>
  <c r="GW129" i="2"/>
  <c r="GX129" i="2" s="1"/>
  <c r="GW128" i="2"/>
  <c r="GX128" i="2" s="1"/>
  <c r="GW127" i="2"/>
  <c r="GX127" i="2" s="1"/>
  <c r="GW126" i="2"/>
  <c r="GX126" i="2" s="1"/>
  <c r="GW125" i="2"/>
  <c r="GX125" i="2" s="1"/>
  <c r="GW124" i="2"/>
  <c r="GX124" i="2" s="1"/>
  <c r="GW123" i="2"/>
  <c r="GX123" i="2" s="1"/>
  <c r="GW122" i="2"/>
  <c r="GX122" i="2" s="1"/>
  <c r="GW121" i="2"/>
  <c r="GX121" i="2" s="1"/>
  <c r="GW120" i="2"/>
  <c r="GX120" i="2" s="1"/>
  <c r="GW119" i="2"/>
  <c r="GX119" i="2" s="1"/>
  <c r="GW118" i="2"/>
  <c r="GX118" i="2" s="1"/>
  <c r="GW117" i="2"/>
  <c r="GX117" i="2" s="1"/>
  <c r="GW116" i="2"/>
  <c r="GX116" i="2" s="1"/>
  <c r="GW115" i="2"/>
  <c r="GX115" i="2" s="1"/>
  <c r="GW114" i="2"/>
  <c r="GX114" i="2" s="1"/>
  <c r="GW113" i="2"/>
  <c r="GX113" i="2" s="1"/>
  <c r="GW112" i="2"/>
  <c r="GX112" i="2" s="1"/>
  <c r="GW111" i="2"/>
  <c r="GX111" i="2" s="1"/>
  <c r="GW110" i="2"/>
  <c r="GX110" i="2" s="1"/>
  <c r="GW109" i="2"/>
  <c r="GX109" i="2" s="1"/>
  <c r="GW108" i="2"/>
  <c r="GX108" i="2" s="1"/>
  <c r="GW107" i="2"/>
  <c r="GX107" i="2" s="1"/>
  <c r="GW106" i="2"/>
  <c r="GX106" i="2" s="1"/>
  <c r="GW105" i="2"/>
  <c r="GX105" i="2" s="1"/>
  <c r="GW104" i="2"/>
  <c r="GX104" i="2" s="1"/>
  <c r="GW103" i="2"/>
  <c r="GX103" i="2" s="1"/>
  <c r="GW102" i="2"/>
  <c r="GX102" i="2" s="1"/>
  <c r="GW101" i="2"/>
  <c r="GX101" i="2" s="1"/>
  <c r="GW100" i="2"/>
  <c r="GX100" i="2" s="1"/>
  <c r="GW99" i="2"/>
  <c r="GX99" i="2" s="1"/>
  <c r="GW98" i="2"/>
  <c r="GX98" i="2" s="1"/>
  <c r="GW97" i="2"/>
  <c r="GX97" i="2" s="1"/>
  <c r="GW96" i="2"/>
  <c r="GX96" i="2" s="1"/>
  <c r="GW95" i="2"/>
  <c r="GX95" i="2" s="1"/>
  <c r="GW94" i="2"/>
  <c r="GX94" i="2" s="1"/>
  <c r="GW93" i="2"/>
  <c r="GX93" i="2" s="1"/>
  <c r="GW92" i="2"/>
  <c r="GX92" i="2" s="1"/>
  <c r="GW91" i="2"/>
  <c r="GX91" i="2" s="1"/>
  <c r="GW90" i="2"/>
  <c r="GX90" i="2" s="1"/>
  <c r="GW89" i="2"/>
  <c r="GX89" i="2" s="1"/>
  <c r="GW88" i="2"/>
  <c r="GX88" i="2" s="1"/>
  <c r="GW87" i="2"/>
  <c r="GX87" i="2" s="1"/>
  <c r="GW86" i="2"/>
  <c r="GX86" i="2" s="1"/>
  <c r="GW85" i="2"/>
  <c r="GX85" i="2" s="1"/>
  <c r="GW84" i="2"/>
  <c r="GX84" i="2" s="1"/>
  <c r="GW83" i="2"/>
  <c r="GX83" i="2" s="1"/>
  <c r="GW82" i="2"/>
  <c r="GX82" i="2" s="1"/>
  <c r="GW81" i="2"/>
  <c r="GX81" i="2" s="1"/>
  <c r="GW80" i="2"/>
  <c r="GX80" i="2" s="1"/>
  <c r="GW79" i="2"/>
  <c r="GX79" i="2" s="1"/>
  <c r="GW78" i="2"/>
  <c r="GX78" i="2" s="1"/>
  <c r="GW77" i="2"/>
  <c r="GX77" i="2" s="1"/>
  <c r="GW76" i="2"/>
  <c r="GX76" i="2" s="1"/>
  <c r="GW75" i="2"/>
  <c r="GX75" i="2" s="1"/>
  <c r="GW74" i="2"/>
  <c r="GX74" i="2" s="1"/>
  <c r="GW73" i="2"/>
  <c r="GX73" i="2" s="1"/>
  <c r="GW72" i="2"/>
  <c r="GX72" i="2" s="1"/>
  <c r="GW71" i="2"/>
  <c r="GX71" i="2" s="1"/>
  <c r="GW70" i="2"/>
  <c r="GX70" i="2" s="1"/>
  <c r="GW69" i="2"/>
  <c r="GX69" i="2" s="1"/>
  <c r="GW68" i="2"/>
  <c r="GX68" i="2" s="1"/>
  <c r="GW67" i="2"/>
  <c r="GX67" i="2" s="1"/>
  <c r="GW66" i="2"/>
  <c r="GX66" i="2" s="1"/>
  <c r="GW65" i="2"/>
  <c r="GX65" i="2" s="1"/>
  <c r="GW64" i="2"/>
  <c r="GX64" i="2" s="1"/>
  <c r="GW63" i="2"/>
  <c r="GX63" i="2" s="1"/>
  <c r="GW62" i="2"/>
  <c r="GX62" i="2" s="1"/>
  <c r="GW61" i="2"/>
  <c r="GX61" i="2" s="1"/>
  <c r="GW60" i="2"/>
  <c r="GX60" i="2" s="1"/>
  <c r="GW59" i="2"/>
  <c r="GX59" i="2" s="1"/>
  <c r="GW58" i="2"/>
  <c r="GX58" i="2" s="1"/>
  <c r="GW57" i="2"/>
  <c r="GX57" i="2" s="1"/>
  <c r="GW56" i="2"/>
  <c r="GX56" i="2" s="1"/>
  <c r="GW55" i="2"/>
  <c r="GX55" i="2" s="1"/>
  <c r="GW54" i="2"/>
  <c r="GX54" i="2" s="1"/>
  <c r="GW53" i="2"/>
  <c r="GX53" i="2" s="1"/>
  <c r="GW52" i="2"/>
  <c r="GX52" i="2" s="1"/>
  <c r="GW51" i="2"/>
  <c r="GX51" i="2" s="1"/>
  <c r="GW50" i="2"/>
  <c r="GX50" i="2" s="1"/>
  <c r="GW49" i="2"/>
  <c r="GX49" i="2" s="1"/>
  <c r="GW48" i="2"/>
  <c r="GX48" i="2" s="1"/>
  <c r="GW47" i="2"/>
  <c r="GX47" i="2" s="1"/>
  <c r="GW46" i="2"/>
  <c r="GX46" i="2" s="1"/>
  <c r="GW45" i="2"/>
  <c r="GX45" i="2" s="1"/>
  <c r="GW44" i="2"/>
  <c r="GX44" i="2" s="1"/>
  <c r="GW43" i="2"/>
  <c r="GX43" i="2" s="1"/>
  <c r="GW42" i="2"/>
  <c r="GX42" i="2" s="1"/>
  <c r="GW41" i="2"/>
  <c r="GX41" i="2" s="1"/>
  <c r="GW40" i="2"/>
  <c r="GX40" i="2" s="1"/>
  <c r="GW39" i="2"/>
  <c r="GX39" i="2" s="1"/>
  <c r="GW38" i="2"/>
  <c r="GX38" i="2" s="1"/>
  <c r="GW37" i="2"/>
  <c r="GX37" i="2" s="1"/>
  <c r="GW36" i="2"/>
  <c r="GX36" i="2" s="1"/>
  <c r="GW35" i="2"/>
  <c r="GX35" i="2" s="1"/>
  <c r="GW34" i="2"/>
  <c r="GX34" i="2" s="1"/>
  <c r="GW33" i="2"/>
  <c r="GX33" i="2" s="1"/>
  <c r="GW32" i="2"/>
  <c r="GX32" i="2" s="1"/>
  <c r="GW31" i="2"/>
  <c r="GX31" i="2" s="1"/>
  <c r="GW30" i="2"/>
  <c r="GX30" i="2" s="1"/>
  <c r="GW29" i="2"/>
  <c r="GX29" i="2" s="1"/>
  <c r="GW28" i="2"/>
  <c r="GX28" i="2" s="1"/>
  <c r="GW27" i="2"/>
  <c r="GX27" i="2" s="1"/>
  <c r="GW26" i="2"/>
  <c r="GX26" i="2" s="1"/>
  <c r="GW25" i="2"/>
  <c r="GX25" i="2" s="1"/>
  <c r="GW24" i="2"/>
  <c r="GX24" i="2" s="1"/>
  <c r="GW23" i="2"/>
  <c r="GX23" i="2" s="1"/>
  <c r="GW22" i="2"/>
  <c r="GX22" i="2" s="1"/>
  <c r="GW21" i="2"/>
  <c r="GX21" i="2" s="1"/>
  <c r="GW20" i="2"/>
  <c r="GX20" i="2" s="1"/>
  <c r="GW19" i="2"/>
  <c r="GX19" i="2" s="1"/>
  <c r="GW18" i="2"/>
  <c r="GX18" i="2" s="1"/>
  <c r="GW17" i="2"/>
  <c r="GX17" i="2" s="1"/>
  <c r="GW16" i="2"/>
  <c r="GX16" i="2" s="1"/>
  <c r="GW15" i="2"/>
  <c r="GX15" i="2" s="1"/>
  <c r="GW14" i="2"/>
  <c r="GX14" i="2" s="1"/>
  <c r="GW13" i="2"/>
  <c r="GX13" i="2" s="1"/>
  <c r="GW12" i="2"/>
  <c r="GX12" i="2" s="1"/>
  <c r="GW11" i="2"/>
  <c r="GX11" i="2" s="1"/>
  <c r="GW10" i="2"/>
  <c r="GX10" i="2" s="1"/>
  <c r="GW9" i="2"/>
  <c r="GX9" i="2" s="1"/>
  <c r="GW8" i="2"/>
  <c r="GX8" i="2" s="1"/>
  <c r="GW7" i="2"/>
  <c r="GX7" i="2" s="1"/>
  <c r="GW6" i="2"/>
  <c r="GX6" i="2" s="1"/>
  <c r="GT131" i="2"/>
  <c r="GU131" i="2" s="1"/>
  <c r="GT130" i="2"/>
  <c r="GU130" i="2" s="1"/>
  <c r="GT129" i="2"/>
  <c r="GU129" i="2" s="1"/>
  <c r="GT128" i="2"/>
  <c r="GU128" i="2" s="1"/>
  <c r="GT127" i="2"/>
  <c r="GU127" i="2" s="1"/>
  <c r="GT126" i="2"/>
  <c r="GU126" i="2" s="1"/>
  <c r="GT125" i="2"/>
  <c r="GU125" i="2" s="1"/>
  <c r="GT124" i="2"/>
  <c r="GU124" i="2" s="1"/>
  <c r="GT123" i="2"/>
  <c r="GU123" i="2" s="1"/>
  <c r="GT122" i="2"/>
  <c r="GU122" i="2" s="1"/>
  <c r="GT121" i="2"/>
  <c r="GU121" i="2" s="1"/>
  <c r="GT120" i="2"/>
  <c r="GU120" i="2" s="1"/>
  <c r="GT119" i="2"/>
  <c r="GU119" i="2" s="1"/>
  <c r="GT118" i="2"/>
  <c r="GU118" i="2" s="1"/>
  <c r="GT117" i="2"/>
  <c r="GU117" i="2" s="1"/>
  <c r="GT116" i="2"/>
  <c r="GU116" i="2" s="1"/>
  <c r="GT115" i="2"/>
  <c r="GU115" i="2" s="1"/>
  <c r="GT114" i="2"/>
  <c r="GU114" i="2" s="1"/>
  <c r="GT113" i="2"/>
  <c r="GU113" i="2" s="1"/>
  <c r="GT112" i="2"/>
  <c r="GU112" i="2" s="1"/>
  <c r="GT111" i="2"/>
  <c r="GU111" i="2" s="1"/>
  <c r="GT110" i="2"/>
  <c r="GU110" i="2" s="1"/>
  <c r="GT109" i="2"/>
  <c r="GU109" i="2" s="1"/>
  <c r="GT108" i="2"/>
  <c r="GU108" i="2" s="1"/>
  <c r="GT107" i="2"/>
  <c r="GU107" i="2" s="1"/>
  <c r="GT106" i="2"/>
  <c r="GU106" i="2" s="1"/>
  <c r="GT105" i="2"/>
  <c r="GU105" i="2" s="1"/>
  <c r="GT104" i="2"/>
  <c r="GU104" i="2" s="1"/>
  <c r="GT103" i="2"/>
  <c r="GU103" i="2" s="1"/>
  <c r="GT102" i="2"/>
  <c r="GU102" i="2" s="1"/>
  <c r="GT101" i="2"/>
  <c r="GU101" i="2" s="1"/>
  <c r="GT100" i="2"/>
  <c r="GU100" i="2" s="1"/>
  <c r="GT99" i="2"/>
  <c r="GU99" i="2" s="1"/>
  <c r="GT98" i="2"/>
  <c r="GU98" i="2" s="1"/>
  <c r="GT97" i="2"/>
  <c r="GU97" i="2" s="1"/>
  <c r="GT96" i="2"/>
  <c r="GU96" i="2" s="1"/>
  <c r="GT95" i="2"/>
  <c r="GU95" i="2" s="1"/>
  <c r="GT94" i="2"/>
  <c r="GU94" i="2" s="1"/>
  <c r="GT93" i="2"/>
  <c r="GU93" i="2" s="1"/>
  <c r="GT92" i="2"/>
  <c r="GU92" i="2" s="1"/>
  <c r="GT91" i="2"/>
  <c r="GU91" i="2" s="1"/>
  <c r="GT90" i="2"/>
  <c r="GU90" i="2" s="1"/>
  <c r="GT89" i="2"/>
  <c r="GU89" i="2" s="1"/>
  <c r="GT88" i="2"/>
  <c r="GU88" i="2" s="1"/>
  <c r="GT87" i="2"/>
  <c r="GU87" i="2" s="1"/>
  <c r="GT86" i="2"/>
  <c r="GU86" i="2" s="1"/>
  <c r="GT85" i="2"/>
  <c r="GU85" i="2" s="1"/>
  <c r="GT84" i="2"/>
  <c r="GU84" i="2" s="1"/>
  <c r="GT83" i="2"/>
  <c r="GU83" i="2" s="1"/>
  <c r="GT82" i="2"/>
  <c r="GU82" i="2" s="1"/>
  <c r="GT81" i="2"/>
  <c r="GU81" i="2" s="1"/>
  <c r="GT80" i="2"/>
  <c r="GU80" i="2" s="1"/>
  <c r="GT79" i="2"/>
  <c r="GU79" i="2" s="1"/>
  <c r="GT78" i="2"/>
  <c r="GU78" i="2" s="1"/>
  <c r="GT77" i="2"/>
  <c r="GU77" i="2" s="1"/>
  <c r="GT76" i="2"/>
  <c r="GU76" i="2" s="1"/>
  <c r="GT75" i="2"/>
  <c r="GU75" i="2" s="1"/>
  <c r="GT74" i="2"/>
  <c r="GU74" i="2" s="1"/>
  <c r="GT73" i="2"/>
  <c r="GU73" i="2" s="1"/>
  <c r="GT72" i="2"/>
  <c r="GU72" i="2" s="1"/>
  <c r="GT71" i="2"/>
  <c r="GU71" i="2" s="1"/>
  <c r="GT70" i="2"/>
  <c r="GU70" i="2" s="1"/>
  <c r="GT69" i="2"/>
  <c r="GU69" i="2" s="1"/>
  <c r="GT68" i="2"/>
  <c r="GU68" i="2" s="1"/>
  <c r="GT67" i="2"/>
  <c r="GU67" i="2" s="1"/>
  <c r="GT66" i="2"/>
  <c r="GU66" i="2" s="1"/>
  <c r="GT65" i="2"/>
  <c r="GU65" i="2" s="1"/>
  <c r="GT64" i="2"/>
  <c r="GU64" i="2" s="1"/>
  <c r="GT63" i="2"/>
  <c r="GU63" i="2" s="1"/>
  <c r="GT62" i="2"/>
  <c r="GU62" i="2" s="1"/>
  <c r="GT61" i="2"/>
  <c r="GU61" i="2" s="1"/>
  <c r="GT60" i="2"/>
  <c r="GU60" i="2" s="1"/>
  <c r="GT59" i="2"/>
  <c r="GU59" i="2" s="1"/>
  <c r="GT58" i="2"/>
  <c r="GU58" i="2" s="1"/>
  <c r="GT57" i="2"/>
  <c r="GU57" i="2" s="1"/>
  <c r="GT56" i="2"/>
  <c r="GU56" i="2" s="1"/>
  <c r="GT55" i="2"/>
  <c r="GU55" i="2" s="1"/>
  <c r="GT54" i="2"/>
  <c r="GU54" i="2" s="1"/>
  <c r="GT53" i="2"/>
  <c r="GU53" i="2" s="1"/>
  <c r="GT52" i="2"/>
  <c r="GU52" i="2" s="1"/>
  <c r="GT51" i="2"/>
  <c r="GU51" i="2" s="1"/>
  <c r="GT50" i="2"/>
  <c r="GU50" i="2" s="1"/>
  <c r="GT49" i="2"/>
  <c r="GU49" i="2" s="1"/>
  <c r="GT48" i="2"/>
  <c r="GU48" i="2" s="1"/>
  <c r="GT47" i="2"/>
  <c r="GU47" i="2" s="1"/>
  <c r="GT46" i="2"/>
  <c r="GU46" i="2" s="1"/>
  <c r="GT45" i="2"/>
  <c r="GU45" i="2" s="1"/>
  <c r="GT44" i="2"/>
  <c r="GU44" i="2" s="1"/>
  <c r="GT43" i="2"/>
  <c r="GU43" i="2" s="1"/>
  <c r="GT42" i="2"/>
  <c r="GU42" i="2" s="1"/>
  <c r="GT41" i="2"/>
  <c r="GU41" i="2" s="1"/>
  <c r="GT40" i="2"/>
  <c r="GU40" i="2" s="1"/>
  <c r="GT39" i="2"/>
  <c r="GU39" i="2" s="1"/>
  <c r="GT38" i="2"/>
  <c r="GU38" i="2" s="1"/>
  <c r="GT37" i="2"/>
  <c r="GU37" i="2" s="1"/>
  <c r="GT36" i="2"/>
  <c r="GU36" i="2" s="1"/>
  <c r="GT35" i="2"/>
  <c r="GU35" i="2" s="1"/>
  <c r="GT34" i="2"/>
  <c r="GU34" i="2" s="1"/>
  <c r="GT33" i="2"/>
  <c r="GU33" i="2" s="1"/>
  <c r="GT32" i="2"/>
  <c r="GU32" i="2" s="1"/>
  <c r="GT31" i="2"/>
  <c r="GU31" i="2" s="1"/>
  <c r="GT30" i="2"/>
  <c r="GU30" i="2" s="1"/>
  <c r="GT29" i="2"/>
  <c r="GU29" i="2" s="1"/>
  <c r="GT28" i="2"/>
  <c r="GU28" i="2" s="1"/>
  <c r="GT27" i="2"/>
  <c r="GU27" i="2" s="1"/>
  <c r="GT26" i="2"/>
  <c r="GU26" i="2" s="1"/>
  <c r="GT25" i="2"/>
  <c r="GU25" i="2" s="1"/>
  <c r="GT24" i="2"/>
  <c r="GU24" i="2" s="1"/>
  <c r="GT23" i="2"/>
  <c r="GU23" i="2" s="1"/>
  <c r="GT22" i="2"/>
  <c r="GU22" i="2" s="1"/>
  <c r="GT21" i="2"/>
  <c r="GU21" i="2" s="1"/>
  <c r="GT20" i="2"/>
  <c r="GU20" i="2" s="1"/>
  <c r="GT19" i="2"/>
  <c r="GU19" i="2" s="1"/>
  <c r="GT18" i="2"/>
  <c r="GU18" i="2" s="1"/>
  <c r="GT17" i="2"/>
  <c r="GU17" i="2" s="1"/>
  <c r="GT16" i="2"/>
  <c r="GU16" i="2" s="1"/>
  <c r="GT15" i="2"/>
  <c r="GU15" i="2" s="1"/>
  <c r="GT14" i="2"/>
  <c r="GU14" i="2" s="1"/>
  <c r="GT13" i="2"/>
  <c r="GU13" i="2" s="1"/>
  <c r="GT12" i="2"/>
  <c r="GU12" i="2" s="1"/>
  <c r="GT11" i="2"/>
  <c r="GU11" i="2" s="1"/>
  <c r="GT10" i="2"/>
  <c r="GU10" i="2" s="1"/>
  <c r="GT9" i="2"/>
  <c r="GU9" i="2" s="1"/>
  <c r="GT8" i="2"/>
  <c r="GU8" i="2" s="1"/>
  <c r="GT7" i="2"/>
  <c r="GU7" i="2" s="1"/>
  <c r="GT6" i="2"/>
  <c r="GU6" i="2" s="1"/>
  <c r="GQ131" i="2"/>
  <c r="GR131" i="2" s="1"/>
  <c r="GQ130" i="2"/>
  <c r="GR130" i="2" s="1"/>
  <c r="GQ129" i="2"/>
  <c r="GR129" i="2" s="1"/>
  <c r="GQ128" i="2"/>
  <c r="GR128" i="2" s="1"/>
  <c r="GQ127" i="2"/>
  <c r="GR127" i="2" s="1"/>
  <c r="GQ126" i="2"/>
  <c r="GR126" i="2" s="1"/>
  <c r="GQ125" i="2"/>
  <c r="GR125" i="2" s="1"/>
  <c r="GQ124" i="2"/>
  <c r="GR124" i="2" s="1"/>
  <c r="GQ123" i="2"/>
  <c r="GR123" i="2" s="1"/>
  <c r="GQ122" i="2"/>
  <c r="GR122" i="2" s="1"/>
  <c r="GQ121" i="2"/>
  <c r="GR121" i="2" s="1"/>
  <c r="GQ120" i="2"/>
  <c r="GR120" i="2" s="1"/>
  <c r="GQ119" i="2"/>
  <c r="GR119" i="2" s="1"/>
  <c r="GQ118" i="2"/>
  <c r="GR118" i="2" s="1"/>
  <c r="GQ117" i="2"/>
  <c r="GR117" i="2" s="1"/>
  <c r="GQ116" i="2"/>
  <c r="GR116" i="2" s="1"/>
  <c r="GQ115" i="2"/>
  <c r="GR115" i="2" s="1"/>
  <c r="GQ114" i="2"/>
  <c r="GR114" i="2" s="1"/>
  <c r="GQ113" i="2"/>
  <c r="GR113" i="2" s="1"/>
  <c r="GQ112" i="2"/>
  <c r="GR112" i="2" s="1"/>
  <c r="GQ111" i="2"/>
  <c r="GR111" i="2" s="1"/>
  <c r="GQ110" i="2"/>
  <c r="GR110" i="2" s="1"/>
  <c r="GQ109" i="2"/>
  <c r="GR109" i="2" s="1"/>
  <c r="GQ108" i="2"/>
  <c r="GR108" i="2" s="1"/>
  <c r="GQ107" i="2"/>
  <c r="GR107" i="2" s="1"/>
  <c r="GQ106" i="2"/>
  <c r="GR106" i="2" s="1"/>
  <c r="GQ105" i="2"/>
  <c r="GR105" i="2" s="1"/>
  <c r="GQ104" i="2"/>
  <c r="GR104" i="2" s="1"/>
  <c r="GQ103" i="2"/>
  <c r="GR103" i="2" s="1"/>
  <c r="GQ102" i="2"/>
  <c r="GR102" i="2" s="1"/>
  <c r="GQ101" i="2"/>
  <c r="GR101" i="2" s="1"/>
  <c r="GQ100" i="2"/>
  <c r="GR100" i="2" s="1"/>
  <c r="GQ99" i="2"/>
  <c r="GR99" i="2" s="1"/>
  <c r="GQ98" i="2"/>
  <c r="GR98" i="2" s="1"/>
  <c r="GQ97" i="2"/>
  <c r="GR97" i="2" s="1"/>
  <c r="GQ96" i="2"/>
  <c r="GR96" i="2" s="1"/>
  <c r="GQ95" i="2"/>
  <c r="GR95" i="2" s="1"/>
  <c r="GQ94" i="2"/>
  <c r="GR94" i="2" s="1"/>
  <c r="GQ93" i="2"/>
  <c r="GR93" i="2" s="1"/>
  <c r="GQ92" i="2"/>
  <c r="GR92" i="2" s="1"/>
  <c r="GQ91" i="2"/>
  <c r="GR91" i="2" s="1"/>
  <c r="GQ90" i="2"/>
  <c r="GR90" i="2" s="1"/>
  <c r="GQ89" i="2"/>
  <c r="GR89" i="2" s="1"/>
  <c r="GQ88" i="2"/>
  <c r="GR88" i="2" s="1"/>
  <c r="GQ87" i="2"/>
  <c r="GR87" i="2" s="1"/>
  <c r="GQ86" i="2"/>
  <c r="GR86" i="2" s="1"/>
  <c r="GQ85" i="2"/>
  <c r="GR85" i="2" s="1"/>
  <c r="GQ84" i="2"/>
  <c r="GR84" i="2" s="1"/>
  <c r="GQ83" i="2"/>
  <c r="GR83" i="2" s="1"/>
  <c r="GQ82" i="2"/>
  <c r="GR82" i="2" s="1"/>
  <c r="GQ81" i="2"/>
  <c r="GR81" i="2" s="1"/>
  <c r="GQ80" i="2"/>
  <c r="GR80" i="2" s="1"/>
  <c r="GQ79" i="2"/>
  <c r="GR79" i="2" s="1"/>
  <c r="GQ78" i="2"/>
  <c r="GR78" i="2" s="1"/>
  <c r="GQ77" i="2"/>
  <c r="GR77" i="2" s="1"/>
  <c r="GQ76" i="2"/>
  <c r="GR76" i="2" s="1"/>
  <c r="GQ75" i="2"/>
  <c r="GR75" i="2" s="1"/>
  <c r="GQ74" i="2"/>
  <c r="GR74" i="2" s="1"/>
  <c r="GQ73" i="2"/>
  <c r="GR73" i="2" s="1"/>
  <c r="GQ72" i="2"/>
  <c r="GR72" i="2" s="1"/>
  <c r="GQ71" i="2"/>
  <c r="GR71" i="2" s="1"/>
  <c r="GQ70" i="2"/>
  <c r="GR70" i="2" s="1"/>
  <c r="GQ69" i="2"/>
  <c r="GR69" i="2" s="1"/>
  <c r="GQ68" i="2"/>
  <c r="GR68" i="2" s="1"/>
  <c r="GQ67" i="2"/>
  <c r="GR67" i="2" s="1"/>
  <c r="GQ66" i="2"/>
  <c r="GR66" i="2" s="1"/>
  <c r="GQ65" i="2"/>
  <c r="GR65" i="2" s="1"/>
  <c r="GQ64" i="2"/>
  <c r="GR64" i="2" s="1"/>
  <c r="GQ63" i="2"/>
  <c r="GR63" i="2" s="1"/>
  <c r="GQ62" i="2"/>
  <c r="GR62" i="2" s="1"/>
  <c r="GQ61" i="2"/>
  <c r="GR61" i="2" s="1"/>
  <c r="GQ60" i="2"/>
  <c r="GR60" i="2" s="1"/>
  <c r="GQ59" i="2"/>
  <c r="GR59" i="2" s="1"/>
  <c r="GQ58" i="2"/>
  <c r="GR58" i="2" s="1"/>
  <c r="GQ57" i="2"/>
  <c r="GR57" i="2" s="1"/>
  <c r="GQ56" i="2"/>
  <c r="GR56" i="2" s="1"/>
  <c r="GQ55" i="2"/>
  <c r="GR55" i="2" s="1"/>
  <c r="GQ54" i="2"/>
  <c r="GR54" i="2" s="1"/>
  <c r="GQ53" i="2"/>
  <c r="GR53" i="2" s="1"/>
  <c r="GQ52" i="2"/>
  <c r="GR52" i="2" s="1"/>
  <c r="GQ51" i="2"/>
  <c r="GR51" i="2" s="1"/>
  <c r="GQ50" i="2"/>
  <c r="GR50" i="2" s="1"/>
  <c r="GQ49" i="2"/>
  <c r="GR49" i="2" s="1"/>
  <c r="GQ48" i="2"/>
  <c r="GR48" i="2" s="1"/>
  <c r="GQ47" i="2"/>
  <c r="GR47" i="2" s="1"/>
  <c r="GQ46" i="2"/>
  <c r="GR46" i="2" s="1"/>
  <c r="GQ45" i="2"/>
  <c r="GR45" i="2" s="1"/>
  <c r="GQ44" i="2"/>
  <c r="GR44" i="2" s="1"/>
  <c r="GQ43" i="2"/>
  <c r="GR43" i="2" s="1"/>
  <c r="GQ42" i="2"/>
  <c r="GR42" i="2" s="1"/>
  <c r="GQ41" i="2"/>
  <c r="GR41" i="2" s="1"/>
  <c r="GQ40" i="2"/>
  <c r="GR40" i="2" s="1"/>
  <c r="GQ39" i="2"/>
  <c r="GR39" i="2" s="1"/>
  <c r="GQ38" i="2"/>
  <c r="GR38" i="2" s="1"/>
  <c r="GQ37" i="2"/>
  <c r="GR37" i="2" s="1"/>
  <c r="GQ36" i="2"/>
  <c r="GR36" i="2" s="1"/>
  <c r="GQ35" i="2"/>
  <c r="GR35" i="2" s="1"/>
  <c r="GQ34" i="2"/>
  <c r="GR34" i="2" s="1"/>
  <c r="GQ33" i="2"/>
  <c r="GR33" i="2" s="1"/>
  <c r="GQ32" i="2"/>
  <c r="GR32" i="2" s="1"/>
  <c r="GQ31" i="2"/>
  <c r="GR31" i="2" s="1"/>
  <c r="GQ30" i="2"/>
  <c r="GR30" i="2" s="1"/>
  <c r="GQ29" i="2"/>
  <c r="GR29" i="2" s="1"/>
  <c r="GQ28" i="2"/>
  <c r="GR28" i="2" s="1"/>
  <c r="GQ27" i="2"/>
  <c r="GR27" i="2" s="1"/>
  <c r="GQ26" i="2"/>
  <c r="GR26" i="2" s="1"/>
  <c r="GQ25" i="2"/>
  <c r="GR25" i="2" s="1"/>
  <c r="GQ24" i="2"/>
  <c r="GR24" i="2" s="1"/>
  <c r="GQ23" i="2"/>
  <c r="GR23" i="2" s="1"/>
  <c r="GQ22" i="2"/>
  <c r="GR22" i="2" s="1"/>
  <c r="GQ21" i="2"/>
  <c r="GR21" i="2" s="1"/>
  <c r="GQ20" i="2"/>
  <c r="GR20" i="2" s="1"/>
  <c r="GQ19" i="2"/>
  <c r="GR19" i="2" s="1"/>
  <c r="GQ18" i="2"/>
  <c r="GR18" i="2" s="1"/>
  <c r="GQ17" i="2"/>
  <c r="GR17" i="2" s="1"/>
  <c r="GQ16" i="2"/>
  <c r="GR16" i="2" s="1"/>
  <c r="GQ15" i="2"/>
  <c r="GR15" i="2" s="1"/>
  <c r="GQ14" i="2"/>
  <c r="GR14" i="2" s="1"/>
  <c r="GQ13" i="2"/>
  <c r="GR13" i="2" s="1"/>
  <c r="GQ12" i="2"/>
  <c r="GR12" i="2" s="1"/>
  <c r="GQ11" i="2"/>
  <c r="GR11" i="2" s="1"/>
  <c r="GQ10" i="2"/>
  <c r="GR10" i="2" s="1"/>
  <c r="GQ9" i="2"/>
  <c r="GR9" i="2" s="1"/>
  <c r="GQ8" i="2"/>
  <c r="GR8" i="2" s="1"/>
  <c r="GQ7" i="2"/>
  <c r="GR7" i="2" s="1"/>
  <c r="GQ6" i="2"/>
  <c r="GR6" i="2" s="1"/>
  <c r="GN131" i="2"/>
  <c r="GO131" i="2" s="1"/>
  <c r="GN130" i="2"/>
  <c r="GO130" i="2" s="1"/>
  <c r="GN129" i="2"/>
  <c r="GO129" i="2" s="1"/>
  <c r="GN128" i="2"/>
  <c r="GO128" i="2" s="1"/>
  <c r="GN127" i="2"/>
  <c r="GO127" i="2" s="1"/>
  <c r="GN126" i="2"/>
  <c r="GO126" i="2" s="1"/>
  <c r="GN125" i="2"/>
  <c r="GO125" i="2" s="1"/>
  <c r="GN124" i="2"/>
  <c r="GO124" i="2" s="1"/>
  <c r="GN123" i="2"/>
  <c r="GO123" i="2" s="1"/>
  <c r="GN122" i="2"/>
  <c r="GO122" i="2" s="1"/>
  <c r="GN121" i="2"/>
  <c r="GO121" i="2" s="1"/>
  <c r="GN120" i="2"/>
  <c r="GO120" i="2" s="1"/>
  <c r="GN119" i="2"/>
  <c r="GO119" i="2" s="1"/>
  <c r="GN118" i="2"/>
  <c r="GO118" i="2" s="1"/>
  <c r="GN117" i="2"/>
  <c r="GO117" i="2" s="1"/>
  <c r="GN116" i="2"/>
  <c r="GO116" i="2" s="1"/>
  <c r="GN115" i="2"/>
  <c r="GO115" i="2" s="1"/>
  <c r="GN114" i="2"/>
  <c r="GO114" i="2" s="1"/>
  <c r="GN113" i="2"/>
  <c r="GO113" i="2" s="1"/>
  <c r="GN112" i="2"/>
  <c r="GO112" i="2" s="1"/>
  <c r="GN111" i="2"/>
  <c r="GO111" i="2" s="1"/>
  <c r="GN110" i="2"/>
  <c r="GO110" i="2" s="1"/>
  <c r="GN109" i="2"/>
  <c r="GO109" i="2" s="1"/>
  <c r="GN108" i="2"/>
  <c r="GO108" i="2" s="1"/>
  <c r="GN107" i="2"/>
  <c r="GO107" i="2" s="1"/>
  <c r="GN106" i="2"/>
  <c r="GO106" i="2" s="1"/>
  <c r="GN105" i="2"/>
  <c r="GO105" i="2" s="1"/>
  <c r="GN104" i="2"/>
  <c r="GO104" i="2" s="1"/>
  <c r="GN103" i="2"/>
  <c r="GO103" i="2" s="1"/>
  <c r="GN102" i="2"/>
  <c r="GO102" i="2" s="1"/>
  <c r="GN101" i="2"/>
  <c r="GO101" i="2" s="1"/>
  <c r="GN100" i="2"/>
  <c r="GO100" i="2" s="1"/>
  <c r="GN99" i="2"/>
  <c r="GO99" i="2" s="1"/>
  <c r="GN98" i="2"/>
  <c r="GO98" i="2" s="1"/>
  <c r="GN97" i="2"/>
  <c r="GO97" i="2" s="1"/>
  <c r="GN96" i="2"/>
  <c r="GO96" i="2" s="1"/>
  <c r="GN95" i="2"/>
  <c r="GO95" i="2" s="1"/>
  <c r="GN94" i="2"/>
  <c r="GO94" i="2" s="1"/>
  <c r="GN93" i="2"/>
  <c r="GO93" i="2" s="1"/>
  <c r="GN92" i="2"/>
  <c r="GO92" i="2" s="1"/>
  <c r="GN91" i="2"/>
  <c r="GO91" i="2" s="1"/>
  <c r="GN90" i="2"/>
  <c r="GO90" i="2" s="1"/>
  <c r="GN89" i="2"/>
  <c r="GO89" i="2" s="1"/>
  <c r="GN88" i="2"/>
  <c r="GO88" i="2" s="1"/>
  <c r="GN87" i="2"/>
  <c r="GO87" i="2" s="1"/>
  <c r="GN86" i="2"/>
  <c r="GO86" i="2" s="1"/>
  <c r="GN85" i="2"/>
  <c r="GO85" i="2" s="1"/>
  <c r="GN84" i="2"/>
  <c r="GO84" i="2" s="1"/>
  <c r="GN83" i="2"/>
  <c r="GO83" i="2" s="1"/>
  <c r="GN82" i="2"/>
  <c r="GO82" i="2" s="1"/>
  <c r="GN81" i="2"/>
  <c r="GO81" i="2" s="1"/>
  <c r="GN80" i="2"/>
  <c r="GO80" i="2" s="1"/>
  <c r="GN79" i="2"/>
  <c r="GO79" i="2" s="1"/>
  <c r="GN78" i="2"/>
  <c r="GO78" i="2" s="1"/>
  <c r="GN77" i="2"/>
  <c r="GO77" i="2" s="1"/>
  <c r="GN76" i="2"/>
  <c r="GO76" i="2" s="1"/>
  <c r="GN75" i="2"/>
  <c r="GO75" i="2" s="1"/>
  <c r="GN74" i="2"/>
  <c r="GO74" i="2" s="1"/>
  <c r="GN73" i="2"/>
  <c r="GO73" i="2" s="1"/>
  <c r="GN72" i="2"/>
  <c r="GO72" i="2" s="1"/>
  <c r="GN71" i="2"/>
  <c r="GO71" i="2" s="1"/>
  <c r="GN70" i="2"/>
  <c r="GO70" i="2" s="1"/>
  <c r="GN69" i="2"/>
  <c r="GO69" i="2" s="1"/>
  <c r="GN68" i="2"/>
  <c r="GO68" i="2" s="1"/>
  <c r="GN67" i="2"/>
  <c r="GO67" i="2" s="1"/>
  <c r="GN66" i="2"/>
  <c r="GO66" i="2" s="1"/>
  <c r="GN65" i="2"/>
  <c r="GO65" i="2" s="1"/>
  <c r="GN64" i="2"/>
  <c r="GO64" i="2" s="1"/>
  <c r="GN63" i="2"/>
  <c r="GO63" i="2" s="1"/>
  <c r="GN62" i="2"/>
  <c r="GO62" i="2" s="1"/>
  <c r="GN61" i="2"/>
  <c r="GO61" i="2" s="1"/>
  <c r="GN60" i="2"/>
  <c r="GO60" i="2" s="1"/>
  <c r="GN59" i="2"/>
  <c r="GO59" i="2" s="1"/>
  <c r="GN58" i="2"/>
  <c r="GO58" i="2" s="1"/>
  <c r="GN57" i="2"/>
  <c r="GO57" i="2" s="1"/>
  <c r="GN56" i="2"/>
  <c r="GO56" i="2" s="1"/>
  <c r="GN55" i="2"/>
  <c r="GO55" i="2" s="1"/>
  <c r="GN54" i="2"/>
  <c r="GO54" i="2" s="1"/>
  <c r="GN53" i="2"/>
  <c r="GO53" i="2" s="1"/>
  <c r="GN52" i="2"/>
  <c r="GO52" i="2" s="1"/>
  <c r="GN51" i="2"/>
  <c r="GO51" i="2" s="1"/>
  <c r="GN50" i="2"/>
  <c r="GO50" i="2" s="1"/>
  <c r="GN49" i="2"/>
  <c r="GO49" i="2" s="1"/>
  <c r="GN48" i="2"/>
  <c r="GO48" i="2" s="1"/>
  <c r="GN47" i="2"/>
  <c r="GO47" i="2" s="1"/>
  <c r="GN46" i="2"/>
  <c r="GO46" i="2" s="1"/>
  <c r="GN45" i="2"/>
  <c r="GO45" i="2" s="1"/>
  <c r="GN44" i="2"/>
  <c r="GO44" i="2" s="1"/>
  <c r="GN43" i="2"/>
  <c r="GO43" i="2" s="1"/>
  <c r="GN42" i="2"/>
  <c r="GO42" i="2" s="1"/>
  <c r="GN41" i="2"/>
  <c r="GO41" i="2" s="1"/>
  <c r="GN40" i="2"/>
  <c r="GO40" i="2" s="1"/>
  <c r="GN39" i="2"/>
  <c r="GO39" i="2" s="1"/>
  <c r="GN38" i="2"/>
  <c r="GO38" i="2" s="1"/>
  <c r="GN37" i="2"/>
  <c r="GO37" i="2" s="1"/>
  <c r="GN36" i="2"/>
  <c r="GO36" i="2" s="1"/>
  <c r="GN35" i="2"/>
  <c r="GO35" i="2" s="1"/>
  <c r="GN34" i="2"/>
  <c r="GO34" i="2" s="1"/>
  <c r="GN33" i="2"/>
  <c r="GO33" i="2" s="1"/>
  <c r="GN32" i="2"/>
  <c r="GO32" i="2" s="1"/>
  <c r="GN31" i="2"/>
  <c r="GO31" i="2" s="1"/>
  <c r="GN30" i="2"/>
  <c r="GO30" i="2" s="1"/>
  <c r="GN29" i="2"/>
  <c r="GO29" i="2" s="1"/>
  <c r="GN28" i="2"/>
  <c r="GO28" i="2" s="1"/>
  <c r="GN27" i="2"/>
  <c r="GO27" i="2" s="1"/>
  <c r="GN26" i="2"/>
  <c r="GO26" i="2" s="1"/>
  <c r="GN25" i="2"/>
  <c r="GO25" i="2" s="1"/>
  <c r="GN24" i="2"/>
  <c r="GO24" i="2" s="1"/>
  <c r="GN23" i="2"/>
  <c r="GO23" i="2" s="1"/>
  <c r="GN22" i="2"/>
  <c r="GO22" i="2" s="1"/>
  <c r="GN21" i="2"/>
  <c r="GO21" i="2" s="1"/>
  <c r="GN20" i="2"/>
  <c r="GO20" i="2" s="1"/>
  <c r="GN19" i="2"/>
  <c r="GO19" i="2" s="1"/>
  <c r="GN18" i="2"/>
  <c r="GO18" i="2" s="1"/>
  <c r="GN17" i="2"/>
  <c r="GO17" i="2" s="1"/>
  <c r="GN16" i="2"/>
  <c r="GO16" i="2" s="1"/>
  <c r="GN15" i="2"/>
  <c r="GO15" i="2" s="1"/>
  <c r="GN14" i="2"/>
  <c r="GO14" i="2" s="1"/>
  <c r="GN13" i="2"/>
  <c r="GO13" i="2" s="1"/>
  <c r="GN12" i="2"/>
  <c r="GO12" i="2" s="1"/>
  <c r="GN11" i="2"/>
  <c r="GO11" i="2" s="1"/>
  <c r="GN10" i="2"/>
  <c r="GO10" i="2" s="1"/>
  <c r="GN9" i="2"/>
  <c r="GO9" i="2" s="1"/>
  <c r="GN8" i="2"/>
  <c r="GO8" i="2" s="1"/>
  <c r="GN7" i="2"/>
  <c r="GO7" i="2" s="1"/>
  <c r="GN6" i="2"/>
  <c r="GO6" i="2" s="1"/>
  <c r="GK131" i="2"/>
  <c r="GL131" i="2" s="1"/>
  <c r="GK130" i="2"/>
  <c r="GL130" i="2" s="1"/>
  <c r="GK129" i="2"/>
  <c r="GL129" i="2" s="1"/>
  <c r="GK128" i="2"/>
  <c r="GL128" i="2" s="1"/>
  <c r="GK127" i="2"/>
  <c r="GL127" i="2" s="1"/>
  <c r="GK126" i="2"/>
  <c r="GL126" i="2" s="1"/>
  <c r="GK125" i="2"/>
  <c r="GL125" i="2" s="1"/>
  <c r="GK124" i="2"/>
  <c r="GL124" i="2" s="1"/>
  <c r="GK123" i="2"/>
  <c r="GL123" i="2" s="1"/>
  <c r="GK122" i="2"/>
  <c r="GL122" i="2" s="1"/>
  <c r="GK121" i="2"/>
  <c r="GL121" i="2" s="1"/>
  <c r="GK120" i="2"/>
  <c r="GL120" i="2" s="1"/>
  <c r="GK119" i="2"/>
  <c r="GL119" i="2" s="1"/>
  <c r="GK118" i="2"/>
  <c r="GL118" i="2" s="1"/>
  <c r="GK117" i="2"/>
  <c r="GL117" i="2" s="1"/>
  <c r="GK116" i="2"/>
  <c r="GL116" i="2" s="1"/>
  <c r="GK115" i="2"/>
  <c r="GL115" i="2" s="1"/>
  <c r="GK114" i="2"/>
  <c r="GL114" i="2" s="1"/>
  <c r="GK113" i="2"/>
  <c r="GL113" i="2" s="1"/>
  <c r="GK112" i="2"/>
  <c r="GL112" i="2" s="1"/>
  <c r="GK111" i="2"/>
  <c r="GL111" i="2" s="1"/>
  <c r="GK110" i="2"/>
  <c r="GL110" i="2" s="1"/>
  <c r="GK109" i="2"/>
  <c r="GL109" i="2" s="1"/>
  <c r="GK108" i="2"/>
  <c r="GL108" i="2" s="1"/>
  <c r="GK107" i="2"/>
  <c r="GL107" i="2" s="1"/>
  <c r="GK106" i="2"/>
  <c r="GL106" i="2" s="1"/>
  <c r="GK105" i="2"/>
  <c r="GL105" i="2" s="1"/>
  <c r="GK104" i="2"/>
  <c r="GL104" i="2" s="1"/>
  <c r="GK103" i="2"/>
  <c r="GL103" i="2" s="1"/>
  <c r="GK102" i="2"/>
  <c r="GL102" i="2" s="1"/>
  <c r="GK101" i="2"/>
  <c r="GL101" i="2" s="1"/>
  <c r="GK100" i="2"/>
  <c r="GL100" i="2" s="1"/>
  <c r="GK99" i="2"/>
  <c r="GL99" i="2" s="1"/>
  <c r="GK98" i="2"/>
  <c r="GL98" i="2" s="1"/>
  <c r="GK97" i="2"/>
  <c r="GL97" i="2" s="1"/>
  <c r="GK96" i="2"/>
  <c r="GL96" i="2" s="1"/>
  <c r="GK95" i="2"/>
  <c r="GL95" i="2" s="1"/>
  <c r="GK94" i="2"/>
  <c r="GL94" i="2" s="1"/>
  <c r="GK93" i="2"/>
  <c r="GL93" i="2" s="1"/>
  <c r="GK92" i="2"/>
  <c r="GL92" i="2" s="1"/>
  <c r="GK91" i="2"/>
  <c r="GL91" i="2" s="1"/>
  <c r="GK90" i="2"/>
  <c r="GL90" i="2" s="1"/>
  <c r="GK89" i="2"/>
  <c r="GL89" i="2" s="1"/>
  <c r="GK88" i="2"/>
  <c r="GL88" i="2" s="1"/>
  <c r="GK87" i="2"/>
  <c r="GL87" i="2" s="1"/>
  <c r="GK86" i="2"/>
  <c r="GL86" i="2" s="1"/>
  <c r="GK85" i="2"/>
  <c r="GL85" i="2" s="1"/>
  <c r="GK84" i="2"/>
  <c r="GL84" i="2" s="1"/>
  <c r="GK83" i="2"/>
  <c r="GL83" i="2" s="1"/>
  <c r="GK82" i="2"/>
  <c r="GL82" i="2" s="1"/>
  <c r="GK81" i="2"/>
  <c r="GL81" i="2" s="1"/>
  <c r="GK80" i="2"/>
  <c r="GL80" i="2" s="1"/>
  <c r="GK79" i="2"/>
  <c r="GL79" i="2" s="1"/>
  <c r="GK78" i="2"/>
  <c r="GL78" i="2" s="1"/>
  <c r="GK77" i="2"/>
  <c r="GL77" i="2" s="1"/>
  <c r="GK76" i="2"/>
  <c r="GL76" i="2" s="1"/>
  <c r="GK75" i="2"/>
  <c r="GL75" i="2" s="1"/>
  <c r="GK74" i="2"/>
  <c r="GL74" i="2" s="1"/>
  <c r="GK73" i="2"/>
  <c r="GL73" i="2" s="1"/>
  <c r="GK72" i="2"/>
  <c r="GL72" i="2" s="1"/>
  <c r="GK71" i="2"/>
  <c r="GL71" i="2" s="1"/>
  <c r="GK70" i="2"/>
  <c r="GL70" i="2" s="1"/>
  <c r="GK69" i="2"/>
  <c r="GL69" i="2" s="1"/>
  <c r="GK68" i="2"/>
  <c r="GL68" i="2" s="1"/>
  <c r="GK67" i="2"/>
  <c r="GL67" i="2" s="1"/>
  <c r="GK66" i="2"/>
  <c r="GL66" i="2" s="1"/>
  <c r="GK65" i="2"/>
  <c r="GL65" i="2" s="1"/>
  <c r="GK64" i="2"/>
  <c r="GL64" i="2" s="1"/>
  <c r="GK63" i="2"/>
  <c r="GL63" i="2" s="1"/>
  <c r="GK62" i="2"/>
  <c r="GL62" i="2" s="1"/>
  <c r="GK61" i="2"/>
  <c r="GL61" i="2" s="1"/>
  <c r="GK60" i="2"/>
  <c r="GL60" i="2" s="1"/>
  <c r="GK59" i="2"/>
  <c r="GL59" i="2" s="1"/>
  <c r="GK58" i="2"/>
  <c r="GL58" i="2" s="1"/>
  <c r="GK57" i="2"/>
  <c r="GL57" i="2" s="1"/>
  <c r="GK56" i="2"/>
  <c r="GL56" i="2" s="1"/>
  <c r="GK55" i="2"/>
  <c r="GL55" i="2" s="1"/>
  <c r="GK54" i="2"/>
  <c r="GL54" i="2" s="1"/>
  <c r="GK53" i="2"/>
  <c r="GL53" i="2" s="1"/>
  <c r="GK52" i="2"/>
  <c r="GL52" i="2" s="1"/>
  <c r="GK51" i="2"/>
  <c r="GL51" i="2" s="1"/>
  <c r="GK50" i="2"/>
  <c r="GL50" i="2" s="1"/>
  <c r="GK49" i="2"/>
  <c r="GL49" i="2" s="1"/>
  <c r="GK48" i="2"/>
  <c r="GL48" i="2" s="1"/>
  <c r="GK47" i="2"/>
  <c r="GL47" i="2" s="1"/>
  <c r="GK46" i="2"/>
  <c r="GL46" i="2" s="1"/>
  <c r="GK45" i="2"/>
  <c r="GL45" i="2" s="1"/>
  <c r="GK44" i="2"/>
  <c r="GL44" i="2" s="1"/>
  <c r="GK43" i="2"/>
  <c r="GL43" i="2" s="1"/>
  <c r="GK42" i="2"/>
  <c r="GL42" i="2" s="1"/>
  <c r="GK41" i="2"/>
  <c r="GL41" i="2" s="1"/>
  <c r="GK40" i="2"/>
  <c r="GL40" i="2" s="1"/>
  <c r="GK39" i="2"/>
  <c r="GL39" i="2" s="1"/>
  <c r="GK38" i="2"/>
  <c r="GL38" i="2" s="1"/>
  <c r="GK37" i="2"/>
  <c r="GL37" i="2" s="1"/>
  <c r="GK36" i="2"/>
  <c r="GL36" i="2" s="1"/>
  <c r="GK35" i="2"/>
  <c r="GL35" i="2" s="1"/>
  <c r="GK34" i="2"/>
  <c r="GL34" i="2" s="1"/>
  <c r="GK33" i="2"/>
  <c r="GL33" i="2" s="1"/>
  <c r="GK32" i="2"/>
  <c r="GL32" i="2" s="1"/>
  <c r="GK31" i="2"/>
  <c r="GL31" i="2" s="1"/>
  <c r="GK30" i="2"/>
  <c r="GL30" i="2" s="1"/>
  <c r="GK29" i="2"/>
  <c r="GL29" i="2" s="1"/>
  <c r="GK28" i="2"/>
  <c r="GL28" i="2" s="1"/>
  <c r="GK27" i="2"/>
  <c r="GL27" i="2" s="1"/>
  <c r="GK26" i="2"/>
  <c r="GL26" i="2" s="1"/>
  <c r="GK25" i="2"/>
  <c r="GL25" i="2" s="1"/>
  <c r="GK24" i="2"/>
  <c r="GL24" i="2" s="1"/>
  <c r="GK23" i="2"/>
  <c r="GL23" i="2" s="1"/>
  <c r="GK22" i="2"/>
  <c r="GL22" i="2" s="1"/>
  <c r="GK21" i="2"/>
  <c r="GL21" i="2" s="1"/>
  <c r="GK20" i="2"/>
  <c r="GL20" i="2" s="1"/>
  <c r="GK19" i="2"/>
  <c r="GL19" i="2" s="1"/>
  <c r="GK18" i="2"/>
  <c r="GL18" i="2" s="1"/>
  <c r="GK17" i="2"/>
  <c r="GL17" i="2" s="1"/>
  <c r="GK16" i="2"/>
  <c r="GL16" i="2" s="1"/>
  <c r="GK15" i="2"/>
  <c r="GL15" i="2" s="1"/>
  <c r="GK14" i="2"/>
  <c r="GL14" i="2" s="1"/>
  <c r="GK13" i="2"/>
  <c r="GL13" i="2" s="1"/>
  <c r="GK12" i="2"/>
  <c r="GL12" i="2" s="1"/>
  <c r="GK11" i="2"/>
  <c r="GL11" i="2" s="1"/>
  <c r="GK10" i="2"/>
  <c r="GL10" i="2" s="1"/>
  <c r="GK9" i="2"/>
  <c r="GL9" i="2" s="1"/>
  <c r="GK8" i="2"/>
  <c r="GL8" i="2" s="1"/>
  <c r="GK7" i="2"/>
  <c r="GL7" i="2" s="1"/>
  <c r="GK6" i="2"/>
  <c r="GL6" i="2" s="1"/>
  <c r="GH131" i="2"/>
  <c r="GI131" i="2" s="1"/>
  <c r="GH130" i="2"/>
  <c r="GI130" i="2" s="1"/>
  <c r="GH129" i="2"/>
  <c r="GI129" i="2" s="1"/>
  <c r="GH128" i="2"/>
  <c r="GI128" i="2" s="1"/>
  <c r="GH127" i="2"/>
  <c r="GI127" i="2" s="1"/>
  <c r="GH126" i="2"/>
  <c r="GI126" i="2" s="1"/>
  <c r="GH125" i="2"/>
  <c r="GI125" i="2" s="1"/>
  <c r="GH124" i="2"/>
  <c r="GI124" i="2" s="1"/>
  <c r="GH123" i="2"/>
  <c r="GI123" i="2" s="1"/>
  <c r="GH122" i="2"/>
  <c r="GI122" i="2" s="1"/>
  <c r="GH121" i="2"/>
  <c r="GI121" i="2" s="1"/>
  <c r="GH120" i="2"/>
  <c r="GI120" i="2" s="1"/>
  <c r="GH119" i="2"/>
  <c r="GI119" i="2" s="1"/>
  <c r="GH118" i="2"/>
  <c r="GI118" i="2" s="1"/>
  <c r="GH117" i="2"/>
  <c r="GI117" i="2" s="1"/>
  <c r="GH116" i="2"/>
  <c r="GI116" i="2" s="1"/>
  <c r="GH115" i="2"/>
  <c r="GI115" i="2" s="1"/>
  <c r="GH114" i="2"/>
  <c r="GI114" i="2" s="1"/>
  <c r="GH113" i="2"/>
  <c r="GI113" i="2" s="1"/>
  <c r="GH112" i="2"/>
  <c r="GI112" i="2" s="1"/>
  <c r="GH111" i="2"/>
  <c r="GI111" i="2" s="1"/>
  <c r="GH110" i="2"/>
  <c r="GI110" i="2" s="1"/>
  <c r="GH109" i="2"/>
  <c r="GI109" i="2" s="1"/>
  <c r="GH108" i="2"/>
  <c r="GI108" i="2" s="1"/>
  <c r="GH107" i="2"/>
  <c r="GI107" i="2" s="1"/>
  <c r="GH106" i="2"/>
  <c r="GI106" i="2" s="1"/>
  <c r="GH105" i="2"/>
  <c r="GI105" i="2" s="1"/>
  <c r="GH104" i="2"/>
  <c r="GI104" i="2" s="1"/>
  <c r="GH103" i="2"/>
  <c r="GI103" i="2" s="1"/>
  <c r="GH102" i="2"/>
  <c r="GI102" i="2" s="1"/>
  <c r="GH101" i="2"/>
  <c r="GI101" i="2" s="1"/>
  <c r="GH100" i="2"/>
  <c r="GI100" i="2" s="1"/>
  <c r="GH99" i="2"/>
  <c r="GI99" i="2" s="1"/>
  <c r="GH98" i="2"/>
  <c r="GI98" i="2" s="1"/>
  <c r="GH97" i="2"/>
  <c r="GI97" i="2" s="1"/>
  <c r="GH96" i="2"/>
  <c r="GI96" i="2" s="1"/>
  <c r="GH95" i="2"/>
  <c r="GI95" i="2" s="1"/>
  <c r="GH94" i="2"/>
  <c r="GI94" i="2" s="1"/>
  <c r="GH93" i="2"/>
  <c r="GI93" i="2" s="1"/>
  <c r="GH92" i="2"/>
  <c r="GI92" i="2" s="1"/>
  <c r="GH91" i="2"/>
  <c r="GI91" i="2" s="1"/>
  <c r="GH90" i="2"/>
  <c r="GI90" i="2" s="1"/>
  <c r="GH89" i="2"/>
  <c r="GI89" i="2" s="1"/>
  <c r="GH88" i="2"/>
  <c r="GI88" i="2" s="1"/>
  <c r="GH87" i="2"/>
  <c r="GI87" i="2" s="1"/>
  <c r="GH86" i="2"/>
  <c r="GI86" i="2" s="1"/>
  <c r="GH85" i="2"/>
  <c r="GI85" i="2" s="1"/>
  <c r="GH84" i="2"/>
  <c r="GI84" i="2" s="1"/>
  <c r="GH83" i="2"/>
  <c r="GI83" i="2" s="1"/>
  <c r="GH82" i="2"/>
  <c r="GI82" i="2" s="1"/>
  <c r="GH81" i="2"/>
  <c r="GI81" i="2" s="1"/>
  <c r="GH80" i="2"/>
  <c r="GI80" i="2" s="1"/>
  <c r="GH79" i="2"/>
  <c r="GI79" i="2" s="1"/>
  <c r="GH78" i="2"/>
  <c r="GI78" i="2" s="1"/>
  <c r="GH77" i="2"/>
  <c r="GI77" i="2" s="1"/>
  <c r="GH76" i="2"/>
  <c r="GI76" i="2" s="1"/>
  <c r="GH75" i="2"/>
  <c r="GI75" i="2" s="1"/>
  <c r="GH74" i="2"/>
  <c r="GI74" i="2" s="1"/>
  <c r="GH73" i="2"/>
  <c r="GI73" i="2" s="1"/>
  <c r="GH72" i="2"/>
  <c r="GI72" i="2" s="1"/>
  <c r="GH71" i="2"/>
  <c r="GI71" i="2" s="1"/>
  <c r="GH70" i="2"/>
  <c r="GI70" i="2" s="1"/>
  <c r="GH69" i="2"/>
  <c r="GI69" i="2" s="1"/>
  <c r="GH68" i="2"/>
  <c r="GI68" i="2" s="1"/>
  <c r="GH67" i="2"/>
  <c r="GI67" i="2" s="1"/>
  <c r="GH66" i="2"/>
  <c r="GI66" i="2" s="1"/>
  <c r="GH65" i="2"/>
  <c r="GI65" i="2" s="1"/>
  <c r="GH64" i="2"/>
  <c r="GI64" i="2" s="1"/>
  <c r="GH63" i="2"/>
  <c r="GI63" i="2" s="1"/>
  <c r="GH62" i="2"/>
  <c r="GI62" i="2" s="1"/>
  <c r="GH61" i="2"/>
  <c r="GI61" i="2" s="1"/>
  <c r="GH60" i="2"/>
  <c r="GI60" i="2" s="1"/>
  <c r="GH59" i="2"/>
  <c r="GI59" i="2" s="1"/>
  <c r="GH58" i="2"/>
  <c r="GI58" i="2" s="1"/>
  <c r="GH57" i="2"/>
  <c r="GI57" i="2" s="1"/>
  <c r="GH56" i="2"/>
  <c r="GI56" i="2" s="1"/>
  <c r="GH55" i="2"/>
  <c r="GI55" i="2" s="1"/>
  <c r="GH54" i="2"/>
  <c r="GI54" i="2" s="1"/>
  <c r="GH53" i="2"/>
  <c r="GI53" i="2" s="1"/>
  <c r="GH52" i="2"/>
  <c r="GI52" i="2" s="1"/>
  <c r="GH51" i="2"/>
  <c r="GI51" i="2" s="1"/>
  <c r="GH50" i="2"/>
  <c r="GI50" i="2" s="1"/>
  <c r="GH49" i="2"/>
  <c r="GI49" i="2" s="1"/>
  <c r="GH48" i="2"/>
  <c r="GI48" i="2" s="1"/>
  <c r="GH47" i="2"/>
  <c r="GI47" i="2" s="1"/>
  <c r="GH46" i="2"/>
  <c r="GI46" i="2" s="1"/>
  <c r="GH45" i="2"/>
  <c r="GI45" i="2" s="1"/>
  <c r="GH44" i="2"/>
  <c r="GI44" i="2" s="1"/>
  <c r="GH43" i="2"/>
  <c r="GI43" i="2" s="1"/>
  <c r="GH42" i="2"/>
  <c r="GI42" i="2" s="1"/>
  <c r="GH41" i="2"/>
  <c r="GI41" i="2" s="1"/>
  <c r="GH40" i="2"/>
  <c r="GI40" i="2" s="1"/>
  <c r="GH39" i="2"/>
  <c r="GI39" i="2" s="1"/>
  <c r="GH38" i="2"/>
  <c r="GI38" i="2" s="1"/>
  <c r="GH37" i="2"/>
  <c r="GI37" i="2" s="1"/>
  <c r="GH36" i="2"/>
  <c r="GI36" i="2" s="1"/>
  <c r="GH35" i="2"/>
  <c r="GI35" i="2" s="1"/>
  <c r="GH34" i="2"/>
  <c r="GI34" i="2" s="1"/>
  <c r="GH33" i="2"/>
  <c r="GI33" i="2" s="1"/>
  <c r="GH32" i="2"/>
  <c r="GI32" i="2" s="1"/>
  <c r="GH31" i="2"/>
  <c r="GI31" i="2" s="1"/>
  <c r="GH30" i="2"/>
  <c r="GI30" i="2" s="1"/>
  <c r="GH29" i="2"/>
  <c r="GI29" i="2" s="1"/>
  <c r="GH28" i="2"/>
  <c r="GI28" i="2" s="1"/>
  <c r="GH27" i="2"/>
  <c r="GI27" i="2" s="1"/>
  <c r="GH26" i="2"/>
  <c r="GI26" i="2" s="1"/>
  <c r="GH25" i="2"/>
  <c r="GI25" i="2" s="1"/>
  <c r="GH24" i="2"/>
  <c r="GI24" i="2" s="1"/>
  <c r="GH23" i="2"/>
  <c r="GI23" i="2" s="1"/>
  <c r="GH22" i="2"/>
  <c r="GI22" i="2" s="1"/>
  <c r="GH21" i="2"/>
  <c r="GI21" i="2" s="1"/>
  <c r="GH20" i="2"/>
  <c r="GI20" i="2" s="1"/>
  <c r="GH19" i="2"/>
  <c r="GI19" i="2" s="1"/>
  <c r="GH18" i="2"/>
  <c r="GI18" i="2" s="1"/>
  <c r="GH17" i="2"/>
  <c r="GI17" i="2" s="1"/>
  <c r="GH16" i="2"/>
  <c r="GI16" i="2" s="1"/>
  <c r="GH15" i="2"/>
  <c r="GI15" i="2" s="1"/>
  <c r="GH14" i="2"/>
  <c r="GI14" i="2" s="1"/>
  <c r="GH13" i="2"/>
  <c r="GI13" i="2" s="1"/>
  <c r="GH12" i="2"/>
  <c r="GI12" i="2" s="1"/>
  <c r="GH11" i="2"/>
  <c r="GI11" i="2" s="1"/>
  <c r="GH10" i="2"/>
  <c r="GI10" i="2" s="1"/>
  <c r="GH9" i="2"/>
  <c r="GI9" i="2" s="1"/>
  <c r="GH8" i="2"/>
  <c r="GI8" i="2" s="1"/>
  <c r="GH7" i="2"/>
  <c r="GI7" i="2" s="1"/>
  <c r="GH6" i="2"/>
  <c r="GI6" i="2" s="1"/>
  <c r="GE131" i="2"/>
  <c r="GF131" i="2" s="1"/>
  <c r="GE130" i="2"/>
  <c r="GF130" i="2" s="1"/>
  <c r="GE129" i="2"/>
  <c r="GF129" i="2" s="1"/>
  <c r="GE128" i="2"/>
  <c r="GF128" i="2" s="1"/>
  <c r="GE127" i="2"/>
  <c r="GF127" i="2" s="1"/>
  <c r="GE126" i="2"/>
  <c r="GF126" i="2" s="1"/>
  <c r="GE125" i="2"/>
  <c r="GF125" i="2" s="1"/>
  <c r="GE124" i="2"/>
  <c r="GF124" i="2" s="1"/>
  <c r="GE123" i="2"/>
  <c r="GF123" i="2" s="1"/>
  <c r="GE122" i="2"/>
  <c r="GF122" i="2" s="1"/>
  <c r="GE121" i="2"/>
  <c r="GF121" i="2" s="1"/>
  <c r="GE120" i="2"/>
  <c r="GF120" i="2" s="1"/>
  <c r="GE119" i="2"/>
  <c r="GF119" i="2" s="1"/>
  <c r="GE118" i="2"/>
  <c r="GF118" i="2" s="1"/>
  <c r="GE117" i="2"/>
  <c r="GF117" i="2" s="1"/>
  <c r="GE116" i="2"/>
  <c r="GF116" i="2" s="1"/>
  <c r="GE115" i="2"/>
  <c r="GF115" i="2" s="1"/>
  <c r="GE114" i="2"/>
  <c r="GF114" i="2" s="1"/>
  <c r="GE113" i="2"/>
  <c r="GF113" i="2" s="1"/>
  <c r="GE112" i="2"/>
  <c r="GF112" i="2" s="1"/>
  <c r="GE111" i="2"/>
  <c r="GF111" i="2" s="1"/>
  <c r="GE110" i="2"/>
  <c r="GF110" i="2" s="1"/>
  <c r="GE109" i="2"/>
  <c r="GF109" i="2" s="1"/>
  <c r="GE108" i="2"/>
  <c r="GF108" i="2" s="1"/>
  <c r="GE107" i="2"/>
  <c r="GF107" i="2" s="1"/>
  <c r="GE106" i="2"/>
  <c r="GF106" i="2" s="1"/>
  <c r="GE105" i="2"/>
  <c r="GF105" i="2" s="1"/>
  <c r="GE104" i="2"/>
  <c r="GF104" i="2" s="1"/>
  <c r="GE103" i="2"/>
  <c r="GF103" i="2" s="1"/>
  <c r="GE102" i="2"/>
  <c r="GF102" i="2" s="1"/>
  <c r="GE101" i="2"/>
  <c r="GF101" i="2" s="1"/>
  <c r="GE100" i="2"/>
  <c r="GF100" i="2" s="1"/>
  <c r="GE99" i="2"/>
  <c r="GF99" i="2" s="1"/>
  <c r="GE98" i="2"/>
  <c r="GF98" i="2" s="1"/>
  <c r="GE97" i="2"/>
  <c r="GF97" i="2" s="1"/>
  <c r="GE96" i="2"/>
  <c r="GF96" i="2" s="1"/>
  <c r="GE95" i="2"/>
  <c r="GF95" i="2" s="1"/>
  <c r="GE94" i="2"/>
  <c r="GF94" i="2" s="1"/>
  <c r="GE93" i="2"/>
  <c r="GF93" i="2" s="1"/>
  <c r="GE92" i="2"/>
  <c r="GF92" i="2" s="1"/>
  <c r="GE91" i="2"/>
  <c r="GF91" i="2" s="1"/>
  <c r="GE90" i="2"/>
  <c r="GF90" i="2" s="1"/>
  <c r="GE89" i="2"/>
  <c r="GF89" i="2" s="1"/>
  <c r="GE88" i="2"/>
  <c r="GF88" i="2" s="1"/>
  <c r="GE87" i="2"/>
  <c r="GF87" i="2" s="1"/>
  <c r="GE86" i="2"/>
  <c r="GF86" i="2" s="1"/>
  <c r="GE85" i="2"/>
  <c r="GF85" i="2" s="1"/>
  <c r="GE84" i="2"/>
  <c r="GF84" i="2" s="1"/>
  <c r="GE83" i="2"/>
  <c r="GF83" i="2" s="1"/>
  <c r="GE82" i="2"/>
  <c r="GF82" i="2" s="1"/>
  <c r="GE81" i="2"/>
  <c r="GF81" i="2" s="1"/>
  <c r="GE80" i="2"/>
  <c r="GF80" i="2" s="1"/>
  <c r="GE79" i="2"/>
  <c r="GF79" i="2" s="1"/>
  <c r="GE78" i="2"/>
  <c r="GF78" i="2" s="1"/>
  <c r="GE77" i="2"/>
  <c r="GF77" i="2" s="1"/>
  <c r="GE76" i="2"/>
  <c r="GF76" i="2" s="1"/>
  <c r="GE75" i="2"/>
  <c r="GF75" i="2" s="1"/>
  <c r="GE74" i="2"/>
  <c r="GF74" i="2" s="1"/>
  <c r="GE73" i="2"/>
  <c r="GF73" i="2" s="1"/>
  <c r="GE72" i="2"/>
  <c r="GF72" i="2" s="1"/>
  <c r="GE71" i="2"/>
  <c r="GF71" i="2" s="1"/>
  <c r="GE70" i="2"/>
  <c r="GF70" i="2" s="1"/>
  <c r="GE69" i="2"/>
  <c r="GF69" i="2" s="1"/>
  <c r="GE68" i="2"/>
  <c r="GF68" i="2" s="1"/>
  <c r="GE67" i="2"/>
  <c r="GF67" i="2" s="1"/>
  <c r="GE66" i="2"/>
  <c r="GF66" i="2" s="1"/>
  <c r="GE65" i="2"/>
  <c r="GF65" i="2" s="1"/>
  <c r="GE64" i="2"/>
  <c r="GF64" i="2" s="1"/>
  <c r="GE63" i="2"/>
  <c r="GF63" i="2" s="1"/>
  <c r="GE62" i="2"/>
  <c r="GF62" i="2" s="1"/>
  <c r="GE61" i="2"/>
  <c r="GF61" i="2" s="1"/>
  <c r="GE60" i="2"/>
  <c r="GF60" i="2" s="1"/>
  <c r="GE59" i="2"/>
  <c r="GF59" i="2" s="1"/>
  <c r="GE58" i="2"/>
  <c r="GF58" i="2" s="1"/>
  <c r="GE57" i="2"/>
  <c r="GF57" i="2" s="1"/>
  <c r="GE56" i="2"/>
  <c r="GF56" i="2" s="1"/>
  <c r="GE55" i="2"/>
  <c r="GF55" i="2" s="1"/>
  <c r="GE54" i="2"/>
  <c r="GF54" i="2" s="1"/>
  <c r="GE53" i="2"/>
  <c r="GF53" i="2" s="1"/>
  <c r="GE52" i="2"/>
  <c r="GF52" i="2" s="1"/>
  <c r="GE51" i="2"/>
  <c r="GF51" i="2" s="1"/>
  <c r="GE50" i="2"/>
  <c r="GF50" i="2" s="1"/>
  <c r="GE49" i="2"/>
  <c r="GF49" i="2" s="1"/>
  <c r="GE48" i="2"/>
  <c r="GF48" i="2" s="1"/>
  <c r="GE47" i="2"/>
  <c r="GF47" i="2" s="1"/>
  <c r="GE46" i="2"/>
  <c r="GF46" i="2" s="1"/>
  <c r="GE45" i="2"/>
  <c r="GF45" i="2" s="1"/>
  <c r="GE44" i="2"/>
  <c r="GF44" i="2" s="1"/>
  <c r="GE43" i="2"/>
  <c r="GF43" i="2" s="1"/>
  <c r="GE42" i="2"/>
  <c r="GF42" i="2" s="1"/>
  <c r="GE41" i="2"/>
  <c r="GF41" i="2" s="1"/>
  <c r="GE40" i="2"/>
  <c r="GF40" i="2" s="1"/>
  <c r="GE39" i="2"/>
  <c r="GF39" i="2" s="1"/>
  <c r="GE38" i="2"/>
  <c r="GF38" i="2" s="1"/>
  <c r="GE37" i="2"/>
  <c r="GF37" i="2" s="1"/>
  <c r="GE36" i="2"/>
  <c r="GF36" i="2" s="1"/>
  <c r="GE35" i="2"/>
  <c r="GF35" i="2" s="1"/>
  <c r="GE34" i="2"/>
  <c r="GF34" i="2" s="1"/>
  <c r="GE33" i="2"/>
  <c r="GF33" i="2" s="1"/>
  <c r="GE32" i="2"/>
  <c r="GF32" i="2" s="1"/>
  <c r="GE31" i="2"/>
  <c r="GF31" i="2" s="1"/>
  <c r="GE30" i="2"/>
  <c r="GF30" i="2" s="1"/>
  <c r="GE29" i="2"/>
  <c r="GF29" i="2" s="1"/>
  <c r="GE28" i="2"/>
  <c r="GF28" i="2" s="1"/>
  <c r="GE27" i="2"/>
  <c r="GF27" i="2" s="1"/>
  <c r="GE26" i="2"/>
  <c r="GF26" i="2" s="1"/>
  <c r="GE25" i="2"/>
  <c r="GF25" i="2" s="1"/>
  <c r="GE24" i="2"/>
  <c r="GF24" i="2" s="1"/>
  <c r="GE23" i="2"/>
  <c r="GF23" i="2" s="1"/>
  <c r="GE22" i="2"/>
  <c r="GF22" i="2" s="1"/>
  <c r="GE21" i="2"/>
  <c r="GF21" i="2" s="1"/>
  <c r="GE20" i="2"/>
  <c r="GF20" i="2" s="1"/>
  <c r="GE19" i="2"/>
  <c r="GF19" i="2" s="1"/>
  <c r="GE18" i="2"/>
  <c r="GF18" i="2" s="1"/>
  <c r="GE17" i="2"/>
  <c r="GF17" i="2" s="1"/>
  <c r="GE16" i="2"/>
  <c r="GF16" i="2" s="1"/>
  <c r="GE15" i="2"/>
  <c r="GF15" i="2" s="1"/>
  <c r="GE14" i="2"/>
  <c r="GF14" i="2" s="1"/>
  <c r="GE13" i="2"/>
  <c r="GF13" i="2" s="1"/>
  <c r="GE12" i="2"/>
  <c r="GF12" i="2" s="1"/>
  <c r="GE11" i="2"/>
  <c r="GF11" i="2" s="1"/>
  <c r="GE10" i="2"/>
  <c r="GF10" i="2" s="1"/>
  <c r="GE9" i="2"/>
  <c r="GF9" i="2" s="1"/>
  <c r="GE8" i="2"/>
  <c r="GF8" i="2" s="1"/>
  <c r="GE7" i="2"/>
  <c r="GF7" i="2" s="1"/>
  <c r="GE6" i="2"/>
  <c r="GF6" i="2" s="1"/>
  <c r="GB131" i="2"/>
  <c r="GC131" i="2" s="1"/>
  <c r="GB130" i="2"/>
  <c r="GC130" i="2" s="1"/>
  <c r="GB129" i="2"/>
  <c r="GC129" i="2" s="1"/>
  <c r="GB128" i="2"/>
  <c r="GC128" i="2" s="1"/>
  <c r="GB127" i="2"/>
  <c r="GC127" i="2" s="1"/>
  <c r="GB126" i="2"/>
  <c r="GC126" i="2" s="1"/>
  <c r="GB125" i="2"/>
  <c r="GC125" i="2" s="1"/>
  <c r="GB124" i="2"/>
  <c r="GC124" i="2" s="1"/>
  <c r="GB123" i="2"/>
  <c r="GC123" i="2" s="1"/>
  <c r="GB122" i="2"/>
  <c r="GC122" i="2" s="1"/>
  <c r="GB121" i="2"/>
  <c r="GC121" i="2" s="1"/>
  <c r="GB120" i="2"/>
  <c r="GC120" i="2" s="1"/>
  <c r="GB119" i="2"/>
  <c r="GC119" i="2" s="1"/>
  <c r="GB118" i="2"/>
  <c r="GC118" i="2" s="1"/>
  <c r="GB117" i="2"/>
  <c r="GC117" i="2" s="1"/>
  <c r="GB116" i="2"/>
  <c r="GC116" i="2" s="1"/>
  <c r="GB115" i="2"/>
  <c r="GC115" i="2" s="1"/>
  <c r="GB114" i="2"/>
  <c r="GC114" i="2" s="1"/>
  <c r="GB113" i="2"/>
  <c r="GC113" i="2" s="1"/>
  <c r="GB112" i="2"/>
  <c r="GC112" i="2" s="1"/>
  <c r="GB111" i="2"/>
  <c r="GC111" i="2" s="1"/>
  <c r="GB110" i="2"/>
  <c r="GC110" i="2" s="1"/>
  <c r="GB109" i="2"/>
  <c r="GC109" i="2" s="1"/>
  <c r="GB108" i="2"/>
  <c r="GC108" i="2" s="1"/>
  <c r="GB107" i="2"/>
  <c r="GC107" i="2" s="1"/>
  <c r="GB106" i="2"/>
  <c r="GC106" i="2" s="1"/>
  <c r="GB105" i="2"/>
  <c r="GC105" i="2" s="1"/>
  <c r="GB104" i="2"/>
  <c r="GC104" i="2" s="1"/>
  <c r="GB103" i="2"/>
  <c r="GC103" i="2" s="1"/>
  <c r="GB102" i="2"/>
  <c r="GC102" i="2" s="1"/>
  <c r="GB101" i="2"/>
  <c r="GC101" i="2" s="1"/>
  <c r="GB100" i="2"/>
  <c r="GC100" i="2" s="1"/>
  <c r="GB99" i="2"/>
  <c r="GC99" i="2" s="1"/>
  <c r="GB98" i="2"/>
  <c r="GC98" i="2" s="1"/>
  <c r="GB97" i="2"/>
  <c r="GC97" i="2" s="1"/>
  <c r="GB96" i="2"/>
  <c r="GC96" i="2" s="1"/>
  <c r="GB95" i="2"/>
  <c r="GC95" i="2" s="1"/>
  <c r="GB94" i="2"/>
  <c r="GC94" i="2" s="1"/>
  <c r="GB93" i="2"/>
  <c r="GC93" i="2" s="1"/>
  <c r="GB92" i="2"/>
  <c r="GC92" i="2" s="1"/>
  <c r="GB91" i="2"/>
  <c r="GC91" i="2" s="1"/>
  <c r="GB90" i="2"/>
  <c r="GC90" i="2" s="1"/>
  <c r="GB89" i="2"/>
  <c r="GC89" i="2" s="1"/>
  <c r="GB88" i="2"/>
  <c r="GC88" i="2" s="1"/>
  <c r="GB87" i="2"/>
  <c r="GC87" i="2" s="1"/>
  <c r="GB86" i="2"/>
  <c r="GC86" i="2" s="1"/>
  <c r="GB85" i="2"/>
  <c r="GC85" i="2" s="1"/>
  <c r="GB84" i="2"/>
  <c r="GC84" i="2" s="1"/>
  <c r="GB83" i="2"/>
  <c r="GC83" i="2" s="1"/>
  <c r="GB82" i="2"/>
  <c r="GC82" i="2" s="1"/>
  <c r="GB81" i="2"/>
  <c r="GC81" i="2" s="1"/>
  <c r="GB80" i="2"/>
  <c r="GC80" i="2" s="1"/>
  <c r="GB79" i="2"/>
  <c r="GC79" i="2" s="1"/>
  <c r="GB78" i="2"/>
  <c r="GC78" i="2" s="1"/>
  <c r="GB77" i="2"/>
  <c r="GC77" i="2" s="1"/>
  <c r="GB76" i="2"/>
  <c r="GC76" i="2" s="1"/>
  <c r="GB75" i="2"/>
  <c r="GC75" i="2" s="1"/>
  <c r="GB74" i="2"/>
  <c r="GC74" i="2" s="1"/>
  <c r="GB73" i="2"/>
  <c r="GC73" i="2" s="1"/>
  <c r="GB72" i="2"/>
  <c r="GC72" i="2" s="1"/>
  <c r="GB71" i="2"/>
  <c r="GC71" i="2" s="1"/>
  <c r="GB70" i="2"/>
  <c r="GC70" i="2" s="1"/>
  <c r="GB69" i="2"/>
  <c r="GC69" i="2" s="1"/>
  <c r="GB68" i="2"/>
  <c r="GC68" i="2" s="1"/>
  <c r="GB67" i="2"/>
  <c r="GC67" i="2" s="1"/>
  <c r="GB66" i="2"/>
  <c r="GC66" i="2" s="1"/>
  <c r="GB65" i="2"/>
  <c r="GC65" i="2" s="1"/>
  <c r="GB64" i="2"/>
  <c r="GC64" i="2" s="1"/>
  <c r="GB63" i="2"/>
  <c r="GC63" i="2" s="1"/>
  <c r="GB62" i="2"/>
  <c r="GC62" i="2" s="1"/>
  <c r="GB61" i="2"/>
  <c r="GC61" i="2" s="1"/>
  <c r="GB60" i="2"/>
  <c r="GC60" i="2" s="1"/>
  <c r="GB59" i="2"/>
  <c r="GC59" i="2" s="1"/>
  <c r="GB58" i="2"/>
  <c r="GC58" i="2" s="1"/>
  <c r="GB57" i="2"/>
  <c r="GC57" i="2" s="1"/>
  <c r="GB56" i="2"/>
  <c r="GC56" i="2" s="1"/>
  <c r="GB55" i="2"/>
  <c r="GC55" i="2" s="1"/>
  <c r="GB54" i="2"/>
  <c r="GC54" i="2" s="1"/>
  <c r="GB53" i="2"/>
  <c r="GC53" i="2" s="1"/>
  <c r="GB52" i="2"/>
  <c r="GC52" i="2" s="1"/>
  <c r="GB51" i="2"/>
  <c r="GC51" i="2" s="1"/>
  <c r="GB50" i="2"/>
  <c r="GC50" i="2" s="1"/>
  <c r="GB49" i="2"/>
  <c r="GC49" i="2" s="1"/>
  <c r="GB48" i="2"/>
  <c r="GC48" i="2" s="1"/>
  <c r="GB47" i="2"/>
  <c r="GC47" i="2" s="1"/>
  <c r="GB46" i="2"/>
  <c r="GC46" i="2" s="1"/>
  <c r="GB45" i="2"/>
  <c r="GC45" i="2" s="1"/>
  <c r="GB44" i="2"/>
  <c r="GC44" i="2" s="1"/>
  <c r="GB43" i="2"/>
  <c r="GC43" i="2" s="1"/>
  <c r="GB42" i="2"/>
  <c r="GC42" i="2" s="1"/>
  <c r="GB41" i="2"/>
  <c r="GC41" i="2" s="1"/>
  <c r="GB40" i="2"/>
  <c r="GC40" i="2" s="1"/>
  <c r="GB39" i="2"/>
  <c r="GC39" i="2" s="1"/>
  <c r="GB38" i="2"/>
  <c r="GC38" i="2" s="1"/>
  <c r="GB37" i="2"/>
  <c r="GC37" i="2" s="1"/>
  <c r="GB36" i="2"/>
  <c r="GC36" i="2" s="1"/>
  <c r="GB35" i="2"/>
  <c r="GC35" i="2" s="1"/>
  <c r="GB34" i="2"/>
  <c r="GC34" i="2" s="1"/>
  <c r="GB33" i="2"/>
  <c r="GC33" i="2" s="1"/>
  <c r="GB32" i="2"/>
  <c r="GC32" i="2" s="1"/>
  <c r="GB31" i="2"/>
  <c r="GC31" i="2" s="1"/>
  <c r="GB30" i="2"/>
  <c r="GC30" i="2" s="1"/>
  <c r="GB29" i="2"/>
  <c r="GC29" i="2" s="1"/>
  <c r="GB28" i="2"/>
  <c r="GC28" i="2" s="1"/>
  <c r="GB27" i="2"/>
  <c r="GC27" i="2" s="1"/>
  <c r="GB26" i="2"/>
  <c r="GC26" i="2" s="1"/>
  <c r="GB25" i="2"/>
  <c r="GC25" i="2" s="1"/>
  <c r="GB24" i="2"/>
  <c r="GC24" i="2" s="1"/>
  <c r="GB23" i="2"/>
  <c r="GC23" i="2" s="1"/>
  <c r="GB22" i="2"/>
  <c r="GC22" i="2" s="1"/>
  <c r="GB21" i="2"/>
  <c r="GC21" i="2" s="1"/>
  <c r="GB20" i="2"/>
  <c r="GC20" i="2" s="1"/>
  <c r="GB19" i="2"/>
  <c r="GC19" i="2" s="1"/>
  <c r="GB18" i="2"/>
  <c r="GC18" i="2" s="1"/>
  <c r="GB17" i="2"/>
  <c r="GC17" i="2" s="1"/>
  <c r="GB16" i="2"/>
  <c r="GC16" i="2" s="1"/>
  <c r="GB15" i="2"/>
  <c r="GC15" i="2" s="1"/>
  <c r="GB14" i="2"/>
  <c r="GC14" i="2" s="1"/>
  <c r="GB13" i="2"/>
  <c r="GC13" i="2" s="1"/>
  <c r="GB12" i="2"/>
  <c r="GC12" i="2" s="1"/>
  <c r="GB11" i="2"/>
  <c r="GC11" i="2" s="1"/>
  <c r="GB10" i="2"/>
  <c r="GC10" i="2" s="1"/>
  <c r="GB9" i="2"/>
  <c r="GC9" i="2" s="1"/>
  <c r="GB8" i="2"/>
  <c r="GC8" i="2" s="1"/>
  <c r="GB7" i="2"/>
  <c r="GC7" i="2" s="1"/>
  <c r="GB6" i="2"/>
  <c r="GC6" i="2" s="1"/>
  <c r="FY131" i="2"/>
  <c r="FZ131" i="2" s="1"/>
  <c r="FY130" i="2"/>
  <c r="FZ130" i="2" s="1"/>
  <c r="FY129" i="2"/>
  <c r="FZ129" i="2" s="1"/>
  <c r="FY128" i="2"/>
  <c r="FZ128" i="2" s="1"/>
  <c r="FY127" i="2"/>
  <c r="FZ127" i="2" s="1"/>
  <c r="FY126" i="2"/>
  <c r="FZ126" i="2" s="1"/>
  <c r="FY125" i="2"/>
  <c r="FZ125" i="2" s="1"/>
  <c r="FY124" i="2"/>
  <c r="FZ124" i="2" s="1"/>
  <c r="FY123" i="2"/>
  <c r="FZ123" i="2" s="1"/>
  <c r="FY122" i="2"/>
  <c r="FZ122" i="2" s="1"/>
  <c r="FY121" i="2"/>
  <c r="FZ121" i="2" s="1"/>
  <c r="FY120" i="2"/>
  <c r="FZ120" i="2" s="1"/>
  <c r="FY119" i="2"/>
  <c r="FZ119" i="2" s="1"/>
  <c r="FY118" i="2"/>
  <c r="FZ118" i="2" s="1"/>
  <c r="FY117" i="2"/>
  <c r="FZ117" i="2" s="1"/>
  <c r="FY116" i="2"/>
  <c r="FZ116" i="2" s="1"/>
  <c r="FY115" i="2"/>
  <c r="FZ115" i="2" s="1"/>
  <c r="FY114" i="2"/>
  <c r="FZ114" i="2" s="1"/>
  <c r="FY113" i="2"/>
  <c r="FZ113" i="2" s="1"/>
  <c r="FY112" i="2"/>
  <c r="FZ112" i="2" s="1"/>
  <c r="FY111" i="2"/>
  <c r="FZ111" i="2" s="1"/>
  <c r="FY110" i="2"/>
  <c r="FZ110" i="2" s="1"/>
  <c r="FY109" i="2"/>
  <c r="FZ109" i="2" s="1"/>
  <c r="FY108" i="2"/>
  <c r="FZ108" i="2" s="1"/>
  <c r="FY107" i="2"/>
  <c r="FZ107" i="2" s="1"/>
  <c r="FY106" i="2"/>
  <c r="FZ106" i="2" s="1"/>
  <c r="FY105" i="2"/>
  <c r="FZ105" i="2" s="1"/>
  <c r="FY104" i="2"/>
  <c r="FZ104" i="2" s="1"/>
  <c r="FY103" i="2"/>
  <c r="FZ103" i="2" s="1"/>
  <c r="FY102" i="2"/>
  <c r="FZ102" i="2" s="1"/>
  <c r="FY101" i="2"/>
  <c r="FZ101" i="2" s="1"/>
  <c r="FY100" i="2"/>
  <c r="FZ100" i="2" s="1"/>
  <c r="FY99" i="2"/>
  <c r="FZ99" i="2" s="1"/>
  <c r="FY98" i="2"/>
  <c r="FZ98" i="2" s="1"/>
  <c r="FY97" i="2"/>
  <c r="FZ97" i="2" s="1"/>
  <c r="FY96" i="2"/>
  <c r="FZ96" i="2" s="1"/>
  <c r="FY95" i="2"/>
  <c r="FZ95" i="2" s="1"/>
  <c r="FY94" i="2"/>
  <c r="FZ94" i="2" s="1"/>
  <c r="FY93" i="2"/>
  <c r="FZ93" i="2" s="1"/>
  <c r="FY92" i="2"/>
  <c r="FZ92" i="2" s="1"/>
  <c r="FY91" i="2"/>
  <c r="FZ91" i="2" s="1"/>
  <c r="FY90" i="2"/>
  <c r="FZ90" i="2" s="1"/>
  <c r="FY89" i="2"/>
  <c r="FZ89" i="2" s="1"/>
  <c r="FY88" i="2"/>
  <c r="FZ88" i="2" s="1"/>
  <c r="FY87" i="2"/>
  <c r="FZ87" i="2" s="1"/>
  <c r="FY86" i="2"/>
  <c r="FZ86" i="2" s="1"/>
  <c r="FY85" i="2"/>
  <c r="FZ85" i="2" s="1"/>
  <c r="FY84" i="2"/>
  <c r="FZ84" i="2" s="1"/>
  <c r="FY83" i="2"/>
  <c r="FZ83" i="2" s="1"/>
  <c r="FY82" i="2"/>
  <c r="FZ82" i="2" s="1"/>
  <c r="FY81" i="2"/>
  <c r="FZ81" i="2" s="1"/>
  <c r="FY80" i="2"/>
  <c r="FZ80" i="2" s="1"/>
  <c r="FY79" i="2"/>
  <c r="FZ79" i="2" s="1"/>
  <c r="FY78" i="2"/>
  <c r="FZ78" i="2" s="1"/>
  <c r="FY77" i="2"/>
  <c r="FZ77" i="2" s="1"/>
  <c r="FY76" i="2"/>
  <c r="FZ76" i="2" s="1"/>
  <c r="FY75" i="2"/>
  <c r="FZ75" i="2" s="1"/>
  <c r="FY74" i="2"/>
  <c r="FZ74" i="2" s="1"/>
  <c r="FY73" i="2"/>
  <c r="FZ73" i="2" s="1"/>
  <c r="FY72" i="2"/>
  <c r="FZ72" i="2" s="1"/>
  <c r="FY71" i="2"/>
  <c r="FZ71" i="2" s="1"/>
  <c r="FY70" i="2"/>
  <c r="FZ70" i="2" s="1"/>
  <c r="FY69" i="2"/>
  <c r="FZ69" i="2" s="1"/>
  <c r="FY68" i="2"/>
  <c r="FZ68" i="2" s="1"/>
  <c r="FY67" i="2"/>
  <c r="FZ67" i="2" s="1"/>
  <c r="FY66" i="2"/>
  <c r="FZ66" i="2" s="1"/>
  <c r="FY65" i="2"/>
  <c r="FZ65" i="2" s="1"/>
  <c r="FY64" i="2"/>
  <c r="FZ64" i="2" s="1"/>
  <c r="FY63" i="2"/>
  <c r="FZ63" i="2" s="1"/>
  <c r="FY62" i="2"/>
  <c r="FZ62" i="2" s="1"/>
  <c r="FY61" i="2"/>
  <c r="FZ61" i="2" s="1"/>
  <c r="FY60" i="2"/>
  <c r="FZ60" i="2" s="1"/>
  <c r="FY59" i="2"/>
  <c r="FZ59" i="2" s="1"/>
  <c r="FY58" i="2"/>
  <c r="FZ58" i="2" s="1"/>
  <c r="FY57" i="2"/>
  <c r="FZ57" i="2" s="1"/>
  <c r="FY56" i="2"/>
  <c r="FZ56" i="2" s="1"/>
  <c r="FY55" i="2"/>
  <c r="FZ55" i="2" s="1"/>
  <c r="FY54" i="2"/>
  <c r="FZ54" i="2" s="1"/>
  <c r="FY53" i="2"/>
  <c r="FZ53" i="2" s="1"/>
  <c r="FY52" i="2"/>
  <c r="FZ52" i="2" s="1"/>
  <c r="FY51" i="2"/>
  <c r="FZ51" i="2" s="1"/>
  <c r="FY50" i="2"/>
  <c r="FZ50" i="2" s="1"/>
  <c r="FY49" i="2"/>
  <c r="FZ49" i="2" s="1"/>
  <c r="FY48" i="2"/>
  <c r="FZ48" i="2" s="1"/>
  <c r="FY47" i="2"/>
  <c r="FZ47" i="2" s="1"/>
  <c r="FY46" i="2"/>
  <c r="FZ46" i="2" s="1"/>
  <c r="FY45" i="2"/>
  <c r="FZ45" i="2" s="1"/>
  <c r="FY44" i="2"/>
  <c r="FZ44" i="2" s="1"/>
  <c r="FY43" i="2"/>
  <c r="FZ43" i="2" s="1"/>
  <c r="FY42" i="2"/>
  <c r="FZ42" i="2" s="1"/>
  <c r="FY41" i="2"/>
  <c r="FZ41" i="2" s="1"/>
  <c r="FY40" i="2"/>
  <c r="FZ40" i="2" s="1"/>
  <c r="FY39" i="2"/>
  <c r="FZ39" i="2" s="1"/>
  <c r="FY38" i="2"/>
  <c r="FZ38" i="2" s="1"/>
  <c r="FY37" i="2"/>
  <c r="FZ37" i="2" s="1"/>
  <c r="FY36" i="2"/>
  <c r="FZ36" i="2" s="1"/>
  <c r="FY35" i="2"/>
  <c r="FZ35" i="2" s="1"/>
  <c r="FY34" i="2"/>
  <c r="FZ34" i="2" s="1"/>
  <c r="FY33" i="2"/>
  <c r="FZ33" i="2" s="1"/>
  <c r="FY32" i="2"/>
  <c r="FZ32" i="2" s="1"/>
  <c r="FY31" i="2"/>
  <c r="FZ31" i="2" s="1"/>
  <c r="FY30" i="2"/>
  <c r="FZ30" i="2" s="1"/>
  <c r="FY29" i="2"/>
  <c r="FZ29" i="2" s="1"/>
  <c r="FY28" i="2"/>
  <c r="FZ28" i="2" s="1"/>
  <c r="FY27" i="2"/>
  <c r="FZ27" i="2" s="1"/>
  <c r="FY26" i="2"/>
  <c r="FZ26" i="2" s="1"/>
  <c r="FY25" i="2"/>
  <c r="FZ25" i="2" s="1"/>
  <c r="FY24" i="2"/>
  <c r="FZ24" i="2" s="1"/>
  <c r="FY23" i="2"/>
  <c r="FZ23" i="2" s="1"/>
  <c r="FY22" i="2"/>
  <c r="FZ22" i="2" s="1"/>
  <c r="FY21" i="2"/>
  <c r="FZ21" i="2" s="1"/>
  <c r="FY20" i="2"/>
  <c r="FZ20" i="2" s="1"/>
  <c r="FY19" i="2"/>
  <c r="FZ19" i="2" s="1"/>
  <c r="FY18" i="2"/>
  <c r="FZ18" i="2" s="1"/>
  <c r="FY17" i="2"/>
  <c r="FZ17" i="2" s="1"/>
  <c r="FY16" i="2"/>
  <c r="FZ16" i="2" s="1"/>
  <c r="FY15" i="2"/>
  <c r="FZ15" i="2" s="1"/>
  <c r="FY14" i="2"/>
  <c r="FZ14" i="2" s="1"/>
  <c r="FY13" i="2"/>
  <c r="FZ13" i="2" s="1"/>
  <c r="FY12" i="2"/>
  <c r="FZ12" i="2" s="1"/>
  <c r="FY11" i="2"/>
  <c r="FZ11" i="2" s="1"/>
  <c r="FY10" i="2"/>
  <c r="FZ10" i="2" s="1"/>
  <c r="FY9" i="2"/>
  <c r="FZ9" i="2" s="1"/>
  <c r="FY8" i="2"/>
  <c r="FZ8" i="2" s="1"/>
  <c r="FY7" i="2"/>
  <c r="FZ7" i="2" s="1"/>
  <c r="FY6" i="2"/>
  <c r="FZ6" i="2" s="1"/>
  <c r="FV131" i="2"/>
  <c r="FW131" i="2" s="1"/>
  <c r="FV130" i="2"/>
  <c r="FW130" i="2" s="1"/>
  <c r="FV129" i="2"/>
  <c r="FW129" i="2" s="1"/>
  <c r="FV128" i="2"/>
  <c r="FW128" i="2" s="1"/>
  <c r="FV127" i="2"/>
  <c r="FW127" i="2" s="1"/>
  <c r="FV126" i="2"/>
  <c r="FW126" i="2" s="1"/>
  <c r="FV125" i="2"/>
  <c r="FW125" i="2" s="1"/>
  <c r="FV124" i="2"/>
  <c r="FW124" i="2" s="1"/>
  <c r="FV123" i="2"/>
  <c r="FW123" i="2" s="1"/>
  <c r="FV122" i="2"/>
  <c r="FW122" i="2" s="1"/>
  <c r="FV121" i="2"/>
  <c r="FW121" i="2" s="1"/>
  <c r="FV120" i="2"/>
  <c r="FW120" i="2" s="1"/>
  <c r="FV119" i="2"/>
  <c r="FW119" i="2" s="1"/>
  <c r="FV118" i="2"/>
  <c r="FW118" i="2" s="1"/>
  <c r="FV117" i="2"/>
  <c r="FW117" i="2" s="1"/>
  <c r="FV116" i="2"/>
  <c r="FW116" i="2" s="1"/>
  <c r="FV115" i="2"/>
  <c r="FW115" i="2" s="1"/>
  <c r="FV114" i="2"/>
  <c r="FW114" i="2" s="1"/>
  <c r="FV113" i="2"/>
  <c r="FW113" i="2" s="1"/>
  <c r="FV112" i="2"/>
  <c r="FW112" i="2" s="1"/>
  <c r="FV111" i="2"/>
  <c r="FW111" i="2" s="1"/>
  <c r="FV110" i="2"/>
  <c r="FW110" i="2" s="1"/>
  <c r="FV109" i="2"/>
  <c r="FW109" i="2" s="1"/>
  <c r="FV108" i="2"/>
  <c r="FW108" i="2" s="1"/>
  <c r="FV107" i="2"/>
  <c r="FW107" i="2" s="1"/>
  <c r="FV106" i="2"/>
  <c r="FW106" i="2" s="1"/>
  <c r="FV105" i="2"/>
  <c r="FW105" i="2" s="1"/>
  <c r="FV104" i="2"/>
  <c r="FW104" i="2" s="1"/>
  <c r="FV103" i="2"/>
  <c r="FW103" i="2" s="1"/>
  <c r="FV102" i="2"/>
  <c r="FW102" i="2" s="1"/>
  <c r="FV101" i="2"/>
  <c r="FW101" i="2" s="1"/>
  <c r="FV100" i="2"/>
  <c r="FW100" i="2" s="1"/>
  <c r="FV99" i="2"/>
  <c r="FW99" i="2" s="1"/>
  <c r="FV98" i="2"/>
  <c r="FW98" i="2" s="1"/>
  <c r="FV97" i="2"/>
  <c r="FW97" i="2" s="1"/>
  <c r="FV96" i="2"/>
  <c r="FW96" i="2" s="1"/>
  <c r="FV95" i="2"/>
  <c r="FW95" i="2" s="1"/>
  <c r="FV94" i="2"/>
  <c r="FW94" i="2" s="1"/>
  <c r="FV93" i="2"/>
  <c r="FW93" i="2" s="1"/>
  <c r="FV92" i="2"/>
  <c r="FW92" i="2" s="1"/>
  <c r="FV91" i="2"/>
  <c r="FW91" i="2" s="1"/>
  <c r="FV90" i="2"/>
  <c r="FW90" i="2" s="1"/>
  <c r="FV89" i="2"/>
  <c r="FW89" i="2" s="1"/>
  <c r="FV88" i="2"/>
  <c r="FW88" i="2" s="1"/>
  <c r="FV87" i="2"/>
  <c r="FW87" i="2" s="1"/>
  <c r="FV86" i="2"/>
  <c r="FW86" i="2" s="1"/>
  <c r="FV85" i="2"/>
  <c r="FW85" i="2" s="1"/>
  <c r="FV84" i="2"/>
  <c r="FW84" i="2" s="1"/>
  <c r="FV83" i="2"/>
  <c r="FW83" i="2" s="1"/>
  <c r="FV82" i="2"/>
  <c r="FW82" i="2" s="1"/>
  <c r="FV81" i="2"/>
  <c r="FW81" i="2" s="1"/>
  <c r="FV80" i="2"/>
  <c r="FW80" i="2" s="1"/>
  <c r="FV79" i="2"/>
  <c r="FW79" i="2" s="1"/>
  <c r="FV78" i="2"/>
  <c r="FW78" i="2" s="1"/>
  <c r="FV77" i="2"/>
  <c r="FW77" i="2" s="1"/>
  <c r="FV76" i="2"/>
  <c r="FW76" i="2" s="1"/>
  <c r="FV75" i="2"/>
  <c r="FW75" i="2" s="1"/>
  <c r="FV74" i="2"/>
  <c r="FW74" i="2" s="1"/>
  <c r="FV73" i="2"/>
  <c r="FW73" i="2" s="1"/>
  <c r="FV72" i="2"/>
  <c r="FW72" i="2" s="1"/>
  <c r="FV71" i="2"/>
  <c r="FW71" i="2" s="1"/>
  <c r="FV70" i="2"/>
  <c r="FW70" i="2" s="1"/>
  <c r="FV69" i="2"/>
  <c r="FW69" i="2" s="1"/>
  <c r="FV68" i="2"/>
  <c r="FW68" i="2" s="1"/>
  <c r="FV67" i="2"/>
  <c r="FW67" i="2" s="1"/>
  <c r="FV66" i="2"/>
  <c r="FW66" i="2" s="1"/>
  <c r="FV65" i="2"/>
  <c r="FW65" i="2" s="1"/>
  <c r="FV64" i="2"/>
  <c r="FW64" i="2" s="1"/>
  <c r="FV63" i="2"/>
  <c r="FW63" i="2" s="1"/>
  <c r="FV62" i="2"/>
  <c r="FW62" i="2" s="1"/>
  <c r="FV61" i="2"/>
  <c r="FW61" i="2" s="1"/>
  <c r="FV60" i="2"/>
  <c r="FW60" i="2" s="1"/>
  <c r="FV59" i="2"/>
  <c r="FW59" i="2" s="1"/>
  <c r="FV58" i="2"/>
  <c r="FW58" i="2" s="1"/>
  <c r="FV57" i="2"/>
  <c r="FW57" i="2" s="1"/>
  <c r="FV56" i="2"/>
  <c r="FW56" i="2" s="1"/>
  <c r="FV55" i="2"/>
  <c r="FW55" i="2" s="1"/>
  <c r="FV54" i="2"/>
  <c r="FW54" i="2" s="1"/>
  <c r="FV53" i="2"/>
  <c r="FW53" i="2" s="1"/>
  <c r="FV52" i="2"/>
  <c r="FW52" i="2" s="1"/>
  <c r="FV51" i="2"/>
  <c r="FW51" i="2" s="1"/>
  <c r="FV50" i="2"/>
  <c r="FW50" i="2" s="1"/>
  <c r="FV49" i="2"/>
  <c r="FW49" i="2" s="1"/>
  <c r="FV48" i="2"/>
  <c r="FW48" i="2" s="1"/>
  <c r="FV47" i="2"/>
  <c r="FW47" i="2" s="1"/>
  <c r="FV46" i="2"/>
  <c r="FW46" i="2" s="1"/>
  <c r="FV45" i="2"/>
  <c r="FW45" i="2" s="1"/>
  <c r="FV44" i="2"/>
  <c r="FW44" i="2" s="1"/>
  <c r="FV43" i="2"/>
  <c r="FW43" i="2" s="1"/>
  <c r="FV42" i="2"/>
  <c r="FW42" i="2" s="1"/>
  <c r="FV41" i="2"/>
  <c r="FW41" i="2" s="1"/>
  <c r="FV40" i="2"/>
  <c r="FW40" i="2" s="1"/>
  <c r="FV39" i="2"/>
  <c r="FW39" i="2" s="1"/>
  <c r="FV38" i="2"/>
  <c r="FW38" i="2" s="1"/>
  <c r="FV37" i="2"/>
  <c r="FW37" i="2" s="1"/>
  <c r="FV36" i="2"/>
  <c r="FW36" i="2" s="1"/>
  <c r="FV35" i="2"/>
  <c r="FW35" i="2" s="1"/>
  <c r="FV34" i="2"/>
  <c r="FW34" i="2" s="1"/>
  <c r="FV33" i="2"/>
  <c r="FW33" i="2" s="1"/>
  <c r="FV32" i="2"/>
  <c r="FW32" i="2" s="1"/>
  <c r="FV31" i="2"/>
  <c r="FW31" i="2" s="1"/>
  <c r="FV30" i="2"/>
  <c r="FW30" i="2" s="1"/>
  <c r="FV29" i="2"/>
  <c r="FW29" i="2" s="1"/>
  <c r="FV28" i="2"/>
  <c r="FW28" i="2" s="1"/>
  <c r="FV27" i="2"/>
  <c r="FW27" i="2" s="1"/>
  <c r="FV26" i="2"/>
  <c r="FW26" i="2" s="1"/>
  <c r="FV25" i="2"/>
  <c r="FW25" i="2" s="1"/>
  <c r="FV24" i="2"/>
  <c r="FW24" i="2" s="1"/>
  <c r="FV23" i="2"/>
  <c r="FW23" i="2" s="1"/>
  <c r="FV22" i="2"/>
  <c r="FW22" i="2" s="1"/>
  <c r="FV21" i="2"/>
  <c r="FW21" i="2" s="1"/>
  <c r="FV20" i="2"/>
  <c r="FW20" i="2" s="1"/>
  <c r="FV19" i="2"/>
  <c r="FW19" i="2" s="1"/>
  <c r="FV18" i="2"/>
  <c r="FW18" i="2" s="1"/>
  <c r="FV17" i="2"/>
  <c r="FW17" i="2" s="1"/>
  <c r="FV16" i="2"/>
  <c r="FW16" i="2" s="1"/>
  <c r="FV15" i="2"/>
  <c r="FW15" i="2" s="1"/>
  <c r="FV14" i="2"/>
  <c r="FW14" i="2" s="1"/>
  <c r="FV13" i="2"/>
  <c r="FW13" i="2" s="1"/>
  <c r="FV12" i="2"/>
  <c r="FW12" i="2" s="1"/>
  <c r="FV11" i="2"/>
  <c r="FW11" i="2" s="1"/>
  <c r="FV10" i="2"/>
  <c r="FW10" i="2" s="1"/>
  <c r="FV9" i="2"/>
  <c r="FW9" i="2" s="1"/>
  <c r="FV8" i="2"/>
  <c r="FW8" i="2" s="1"/>
  <c r="FV7" i="2"/>
  <c r="FW7" i="2" s="1"/>
  <c r="FV6" i="2"/>
  <c r="FW6" i="2" s="1"/>
  <c r="FS131" i="2"/>
  <c r="FT131" i="2" s="1"/>
  <c r="FS130" i="2"/>
  <c r="FT130" i="2" s="1"/>
  <c r="FS129" i="2"/>
  <c r="FT129" i="2" s="1"/>
  <c r="FS128" i="2"/>
  <c r="FT128" i="2" s="1"/>
  <c r="FS127" i="2"/>
  <c r="FT127" i="2" s="1"/>
  <c r="FS126" i="2"/>
  <c r="FT126" i="2" s="1"/>
  <c r="FS125" i="2"/>
  <c r="FT125" i="2" s="1"/>
  <c r="FS124" i="2"/>
  <c r="FT124" i="2" s="1"/>
  <c r="FS123" i="2"/>
  <c r="FT123" i="2" s="1"/>
  <c r="FS122" i="2"/>
  <c r="FT122" i="2" s="1"/>
  <c r="FS121" i="2"/>
  <c r="FT121" i="2" s="1"/>
  <c r="FS120" i="2"/>
  <c r="FT120" i="2" s="1"/>
  <c r="FS119" i="2"/>
  <c r="FT119" i="2" s="1"/>
  <c r="FS118" i="2"/>
  <c r="FT118" i="2" s="1"/>
  <c r="FS117" i="2"/>
  <c r="FT117" i="2" s="1"/>
  <c r="FS116" i="2"/>
  <c r="FT116" i="2" s="1"/>
  <c r="FS115" i="2"/>
  <c r="FT115" i="2" s="1"/>
  <c r="FS114" i="2"/>
  <c r="FT114" i="2" s="1"/>
  <c r="FS113" i="2"/>
  <c r="FT113" i="2" s="1"/>
  <c r="FS112" i="2"/>
  <c r="FT112" i="2" s="1"/>
  <c r="FS111" i="2"/>
  <c r="FT111" i="2" s="1"/>
  <c r="FS110" i="2"/>
  <c r="FT110" i="2" s="1"/>
  <c r="FS109" i="2"/>
  <c r="FT109" i="2" s="1"/>
  <c r="FS108" i="2"/>
  <c r="FT108" i="2" s="1"/>
  <c r="FS107" i="2"/>
  <c r="FT107" i="2" s="1"/>
  <c r="FS106" i="2"/>
  <c r="FT106" i="2" s="1"/>
  <c r="FS105" i="2"/>
  <c r="FT105" i="2" s="1"/>
  <c r="FS104" i="2"/>
  <c r="FT104" i="2" s="1"/>
  <c r="FS103" i="2"/>
  <c r="FT103" i="2" s="1"/>
  <c r="FS102" i="2"/>
  <c r="FT102" i="2" s="1"/>
  <c r="FS101" i="2"/>
  <c r="FT101" i="2" s="1"/>
  <c r="FS100" i="2"/>
  <c r="FT100" i="2" s="1"/>
  <c r="FS99" i="2"/>
  <c r="FT99" i="2" s="1"/>
  <c r="FS98" i="2"/>
  <c r="FT98" i="2" s="1"/>
  <c r="FS97" i="2"/>
  <c r="FT97" i="2" s="1"/>
  <c r="FS96" i="2"/>
  <c r="FT96" i="2" s="1"/>
  <c r="FS95" i="2"/>
  <c r="FT95" i="2" s="1"/>
  <c r="FS94" i="2"/>
  <c r="FT94" i="2" s="1"/>
  <c r="FS93" i="2"/>
  <c r="FT93" i="2" s="1"/>
  <c r="FS92" i="2"/>
  <c r="FT92" i="2" s="1"/>
  <c r="FS91" i="2"/>
  <c r="FT91" i="2" s="1"/>
  <c r="FS90" i="2"/>
  <c r="FT90" i="2" s="1"/>
  <c r="FS89" i="2"/>
  <c r="FT89" i="2" s="1"/>
  <c r="FS88" i="2"/>
  <c r="FT88" i="2" s="1"/>
  <c r="FS87" i="2"/>
  <c r="FT87" i="2" s="1"/>
  <c r="FS86" i="2"/>
  <c r="FT86" i="2" s="1"/>
  <c r="FS85" i="2"/>
  <c r="FT85" i="2" s="1"/>
  <c r="FS84" i="2"/>
  <c r="FT84" i="2" s="1"/>
  <c r="FS83" i="2"/>
  <c r="FT83" i="2" s="1"/>
  <c r="FS82" i="2"/>
  <c r="FT82" i="2" s="1"/>
  <c r="FS81" i="2"/>
  <c r="FT81" i="2" s="1"/>
  <c r="FS80" i="2"/>
  <c r="FT80" i="2" s="1"/>
  <c r="FS79" i="2"/>
  <c r="FT79" i="2" s="1"/>
  <c r="FS78" i="2"/>
  <c r="FT78" i="2" s="1"/>
  <c r="FS77" i="2"/>
  <c r="FT77" i="2" s="1"/>
  <c r="FS76" i="2"/>
  <c r="FT76" i="2" s="1"/>
  <c r="FS75" i="2"/>
  <c r="FT75" i="2" s="1"/>
  <c r="FS74" i="2"/>
  <c r="FT74" i="2" s="1"/>
  <c r="FS73" i="2"/>
  <c r="FT73" i="2" s="1"/>
  <c r="FS72" i="2"/>
  <c r="FT72" i="2" s="1"/>
  <c r="FS71" i="2"/>
  <c r="FT71" i="2" s="1"/>
  <c r="FS70" i="2"/>
  <c r="FT70" i="2" s="1"/>
  <c r="FS69" i="2"/>
  <c r="FT69" i="2" s="1"/>
  <c r="FS68" i="2"/>
  <c r="FT68" i="2" s="1"/>
  <c r="FS67" i="2"/>
  <c r="FT67" i="2" s="1"/>
  <c r="FS66" i="2"/>
  <c r="FT66" i="2" s="1"/>
  <c r="FS65" i="2"/>
  <c r="FT65" i="2" s="1"/>
  <c r="FS64" i="2"/>
  <c r="FT64" i="2" s="1"/>
  <c r="FS63" i="2"/>
  <c r="FT63" i="2" s="1"/>
  <c r="FS62" i="2"/>
  <c r="FT62" i="2" s="1"/>
  <c r="FS61" i="2"/>
  <c r="FT61" i="2" s="1"/>
  <c r="FS60" i="2"/>
  <c r="FT60" i="2" s="1"/>
  <c r="FS59" i="2"/>
  <c r="FT59" i="2" s="1"/>
  <c r="FS58" i="2"/>
  <c r="FT58" i="2" s="1"/>
  <c r="FS57" i="2"/>
  <c r="FT57" i="2" s="1"/>
  <c r="FS56" i="2"/>
  <c r="FT56" i="2" s="1"/>
  <c r="FS55" i="2"/>
  <c r="FT55" i="2" s="1"/>
  <c r="FS54" i="2"/>
  <c r="FT54" i="2" s="1"/>
  <c r="FS53" i="2"/>
  <c r="FT53" i="2" s="1"/>
  <c r="FS52" i="2"/>
  <c r="FT52" i="2" s="1"/>
  <c r="FS51" i="2"/>
  <c r="FT51" i="2" s="1"/>
  <c r="FS50" i="2"/>
  <c r="FT50" i="2" s="1"/>
  <c r="FS49" i="2"/>
  <c r="FT49" i="2" s="1"/>
  <c r="FS48" i="2"/>
  <c r="FT48" i="2" s="1"/>
  <c r="FS47" i="2"/>
  <c r="FT47" i="2" s="1"/>
  <c r="FS46" i="2"/>
  <c r="FT46" i="2" s="1"/>
  <c r="FS45" i="2"/>
  <c r="FT45" i="2" s="1"/>
  <c r="FS44" i="2"/>
  <c r="FT44" i="2" s="1"/>
  <c r="FS43" i="2"/>
  <c r="FT43" i="2" s="1"/>
  <c r="FS42" i="2"/>
  <c r="FT42" i="2" s="1"/>
  <c r="FS41" i="2"/>
  <c r="FT41" i="2" s="1"/>
  <c r="FS40" i="2"/>
  <c r="FT40" i="2" s="1"/>
  <c r="FS39" i="2"/>
  <c r="FT39" i="2" s="1"/>
  <c r="FS38" i="2"/>
  <c r="FT38" i="2" s="1"/>
  <c r="FS37" i="2"/>
  <c r="FT37" i="2" s="1"/>
  <c r="FS36" i="2"/>
  <c r="FT36" i="2" s="1"/>
  <c r="FS35" i="2"/>
  <c r="FT35" i="2" s="1"/>
  <c r="FS34" i="2"/>
  <c r="FT34" i="2" s="1"/>
  <c r="FS33" i="2"/>
  <c r="FT33" i="2" s="1"/>
  <c r="FS32" i="2"/>
  <c r="FT32" i="2" s="1"/>
  <c r="FS31" i="2"/>
  <c r="FT31" i="2" s="1"/>
  <c r="FS30" i="2"/>
  <c r="FT30" i="2" s="1"/>
  <c r="FS29" i="2"/>
  <c r="FT29" i="2" s="1"/>
  <c r="FS28" i="2"/>
  <c r="FT28" i="2" s="1"/>
  <c r="FS27" i="2"/>
  <c r="FT27" i="2" s="1"/>
  <c r="FS26" i="2"/>
  <c r="FT26" i="2" s="1"/>
  <c r="FS25" i="2"/>
  <c r="FT25" i="2" s="1"/>
  <c r="FS24" i="2"/>
  <c r="FT24" i="2" s="1"/>
  <c r="FS23" i="2"/>
  <c r="FT23" i="2" s="1"/>
  <c r="FS22" i="2"/>
  <c r="FT22" i="2" s="1"/>
  <c r="FS21" i="2"/>
  <c r="FT21" i="2" s="1"/>
  <c r="FS20" i="2"/>
  <c r="FT20" i="2" s="1"/>
  <c r="FS19" i="2"/>
  <c r="FT19" i="2" s="1"/>
  <c r="FS18" i="2"/>
  <c r="FT18" i="2" s="1"/>
  <c r="FS17" i="2"/>
  <c r="FT17" i="2" s="1"/>
  <c r="FS16" i="2"/>
  <c r="FT16" i="2" s="1"/>
  <c r="FS15" i="2"/>
  <c r="FT15" i="2" s="1"/>
  <c r="FS14" i="2"/>
  <c r="FT14" i="2" s="1"/>
  <c r="FS13" i="2"/>
  <c r="FT13" i="2" s="1"/>
  <c r="FS12" i="2"/>
  <c r="FT12" i="2" s="1"/>
  <c r="FS11" i="2"/>
  <c r="FT11" i="2" s="1"/>
  <c r="FS10" i="2"/>
  <c r="FT10" i="2" s="1"/>
  <c r="FS9" i="2"/>
  <c r="FT9" i="2" s="1"/>
  <c r="FS8" i="2"/>
  <c r="FT8" i="2" s="1"/>
  <c r="FS7" i="2"/>
  <c r="FT7" i="2" s="1"/>
  <c r="FS6" i="2"/>
  <c r="FT6" i="2" s="1"/>
  <c r="FP131" i="2"/>
  <c r="FQ131" i="2" s="1"/>
  <c r="FP130" i="2"/>
  <c r="FQ130" i="2" s="1"/>
  <c r="FP129" i="2"/>
  <c r="FQ129" i="2" s="1"/>
  <c r="FP128" i="2"/>
  <c r="FQ128" i="2" s="1"/>
  <c r="FP127" i="2"/>
  <c r="FQ127" i="2" s="1"/>
  <c r="FP126" i="2"/>
  <c r="FQ126" i="2" s="1"/>
  <c r="FP125" i="2"/>
  <c r="FQ125" i="2" s="1"/>
  <c r="FP124" i="2"/>
  <c r="FQ124" i="2" s="1"/>
  <c r="FP123" i="2"/>
  <c r="FQ123" i="2" s="1"/>
  <c r="FP122" i="2"/>
  <c r="FQ122" i="2" s="1"/>
  <c r="FP121" i="2"/>
  <c r="FQ121" i="2" s="1"/>
  <c r="FP120" i="2"/>
  <c r="FQ120" i="2" s="1"/>
  <c r="FP119" i="2"/>
  <c r="FQ119" i="2" s="1"/>
  <c r="FP118" i="2"/>
  <c r="FQ118" i="2" s="1"/>
  <c r="FP117" i="2"/>
  <c r="FQ117" i="2" s="1"/>
  <c r="FP116" i="2"/>
  <c r="FQ116" i="2" s="1"/>
  <c r="FP115" i="2"/>
  <c r="FQ115" i="2" s="1"/>
  <c r="FP114" i="2"/>
  <c r="FQ114" i="2" s="1"/>
  <c r="FP113" i="2"/>
  <c r="FQ113" i="2" s="1"/>
  <c r="FP112" i="2"/>
  <c r="FQ112" i="2" s="1"/>
  <c r="FP111" i="2"/>
  <c r="FQ111" i="2" s="1"/>
  <c r="FP110" i="2"/>
  <c r="FQ110" i="2" s="1"/>
  <c r="FP109" i="2"/>
  <c r="FQ109" i="2" s="1"/>
  <c r="FP108" i="2"/>
  <c r="FQ108" i="2" s="1"/>
  <c r="FP107" i="2"/>
  <c r="FQ107" i="2" s="1"/>
  <c r="FP106" i="2"/>
  <c r="FQ106" i="2" s="1"/>
  <c r="FP105" i="2"/>
  <c r="FQ105" i="2" s="1"/>
  <c r="FP104" i="2"/>
  <c r="FQ104" i="2" s="1"/>
  <c r="FP103" i="2"/>
  <c r="FQ103" i="2" s="1"/>
  <c r="FP102" i="2"/>
  <c r="FQ102" i="2" s="1"/>
  <c r="FP101" i="2"/>
  <c r="FQ101" i="2" s="1"/>
  <c r="FP100" i="2"/>
  <c r="FQ100" i="2" s="1"/>
  <c r="FP99" i="2"/>
  <c r="FQ99" i="2" s="1"/>
  <c r="FP98" i="2"/>
  <c r="FQ98" i="2" s="1"/>
  <c r="FP97" i="2"/>
  <c r="FQ97" i="2" s="1"/>
  <c r="FP96" i="2"/>
  <c r="FQ96" i="2" s="1"/>
  <c r="FP95" i="2"/>
  <c r="FQ95" i="2" s="1"/>
  <c r="FP94" i="2"/>
  <c r="FQ94" i="2" s="1"/>
  <c r="FP93" i="2"/>
  <c r="FQ93" i="2" s="1"/>
  <c r="FP92" i="2"/>
  <c r="FQ92" i="2" s="1"/>
  <c r="FP91" i="2"/>
  <c r="FQ91" i="2" s="1"/>
  <c r="FP90" i="2"/>
  <c r="FQ90" i="2" s="1"/>
  <c r="FP89" i="2"/>
  <c r="FQ89" i="2" s="1"/>
  <c r="FP88" i="2"/>
  <c r="FQ88" i="2" s="1"/>
  <c r="FP87" i="2"/>
  <c r="FQ87" i="2" s="1"/>
  <c r="FP86" i="2"/>
  <c r="FQ86" i="2" s="1"/>
  <c r="FP85" i="2"/>
  <c r="FQ85" i="2" s="1"/>
  <c r="FP84" i="2"/>
  <c r="FQ84" i="2" s="1"/>
  <c r="FP83" i="2"/>
  <c r="FQ83" i="2" s="1"/>
  <c r="FP82" i="2"/>
  <c r="FQ82" i="2" s="1"/>
  <c r="FP81" i="2"/>
  <c r="FQ81" i="2" s="1"/>
  <c r="FP80" i="2"/>
  <c r="FQ80" i="2" s="1"/>
  <c r="FP79" i="2"/>
  <c r="FQ79" i="2" s="1"/>
  <c r="FP78" i="2"/>
  <c r="FQ78" i="2" s="1"/>
  <c r="FP77" i="2"/>
  <c r="FQ77" i="2" s="1"/>
  <c r="FP76" i="2"/>
  <c r="FQ76" i="2" s="1"/>
  <c r="FP75" i="2"/>
  <c r="FQ75" i="2" s="1"/>
  <c r="FP74" i="2"/>
  <c r="FQ74" i="2" s="1"/>
  <c r="FP73" i="2"/>
  <c r="FQ73" i="2" s="1"/>
  <c r="FP72" i="2"/>
  <c r="FQ72" i="2" s="1"/>
  <c r="FP71" i="2"/>
  <c r="FQ71" i="2" s="1"/>
  <c r="FP70" i="2"/>
  <c r="FQ70" i="2" s="1"/>
  <c r="FP69" i="2"/>
  <c r="FQ69" i="2" s="1"/>
  <c r="FP68" i="2"/>
  <c r="FQ68" i="2" s="1"/>
  <c r="FP67" i="2"/>
  <c r="FQ67" i="2" s="1"/>
  <c r="FP66" i="2"/>
  <c r="FQ66" i="2" s="1"/>
  <c r="FP65" i="2"/>
  <c r="FQ65" i="2" s="1"/>
  <c r="FP64" i="2"/>
  <c r="FQ64" i="2" s="1"/>
  <c r="FP63" i="2"/>
  <c r="FQ63" i="2" s="1"/>
  <c r="FP62" i="2"/>
  <c r="FQ62" i="2" s="1"/>
  <c r="FP61" i="2"/>
  <c r="FQ61" i="2" s="1"/>
  <c r="FP60" i="2"/>
  <c r="FQ60" i="2" s="1"/>
  <c r="FP59" i="2"/>
  <c r="FQ59" i="2" s="1"/>
  <c r="FP58" i="2"/>
  <c r="FQ58" i="2" s="1"/>
  <c r="FP57" i="2"/>
  <c r="FQ57" i="2" s="1"/>
  <c r="FP56" i="2"/>
  <c r="FQ56" i="2" s="1"/>
  <c r="FP55" i="2"/>
  <c r="FQ55" i="2" s="1"/>
  <c r="FP54" i="2"/>
  <c r="FQ54" i="2" s="1"/>
  <c r="FP53" i="2"/>
  <c r="FQ53" i="2" s="1"/>
  <c r="FP52" i="2"/>
  <c r="FQ52" i="2" s="1"/>
  <c r="FP51" i="2"/>
  <c r="FQ51" i="2" s="1"/>
  <c r="FP50" i="2"/>
  <c r="FQ50" i="2" s="1"/>
  <c r="FP49" i="2"/>
  <c r="FQ49" i="2" s="1"/>
  <c r="FP48" i="2"/>
  <c r="FQ48" i="2" s="1"/>
  <c r="FP47" i="2"/>
  <c r="FQ47" i="2" s="1"/>
  <c r="FP46" i="2"/>
  <c r="FQ46" i="2" s="1"/>
  <c r="FP45" i="2"/>
  <c r="FQ45" i="2" s="1"/>
  <c r="FP44" i="2"/>
  <c r="FQ44" i="2" s="1"/>
  <c r="FP43" i="2"/>
  <c r="FQ43" i="2" s="1"/>
  <c r="FP42" i="2"/>
  <c r="FQ42" i="2" s="1"/>
  <c r="FP41" i="2"/>
  <c r="FQ41" i="2" s="1"/>
  <c r="FP40" i="2"/>
  <c r="FQ40" i="2" s="1"/>
  <c r="FP39" i="2"/>
  <c r="FQ39" i="2" s="1"/>
  <c r="FP38" i="2"/>
  <c r="FQ38" i="2" s="1"/>
  <c r="FP37" i="2"/>
  <c r="FQ37" i="2" s="1"/>
  <c r="FP36" i="2"/>
  <c r="FQ36" i="2" s="1"/>
  <c r="FP35" i="2"/>
  <c r="FQ35" i="2" s="1"/>
  <c r="FP34" i="2"/>
  <c r="FQ34" i="2" s="1"/>
  <c r="FP33" i="2"/>
  <c r="FQ33" i="2" s="1"/>
  <c r="FP32" i="2"/>
  <c r="FQ32" i="2" s="1"/>
  <c r="FP31" i="2"/>
  <c r="FQ31" i="2" s="1"/>
  <c r="FP30" i="2"/>
  <c r="FQ30" i="2" s="1"/>
  <c r="FP29" i="2"/>
  <c r="FQ29" i="2" s="1"/>
  <c r="FP28" i="2"/>
  <c r="FQ28" i="2" s="1"/>
  <c r="FP27" i="2"/>
  <c r="FQ27" i="2" s="1"/>
  <c r="FP26" i="2"/>
  <c r="FQ26" i="2" s="1"/>
  <c r="FP25" i="2"/>
  <c r="FQ25" i="2" s="1"/>
  <c r="FP24" i="2"/>
  <c r="FQ24" i="2" s="1"/>
  <c r="FP23" i="2"/>
  <c r="FQ23" i="2" s="1"/>
  <c r="FP22" i="2"/>
  <c r="FQ22" i="2" s="1"/>
  <c r="FP21" i="2"/>
  <c r="FQ21" i="2" s="1"/>
  <c r="FP20" i="2"/>
  <c r="FQ20" i="2" s="1"/>
  <c r="FP19" i="2"/>
  <c r="FQ19" i="2" s="1"/>
  <c r="FP18" i="2"/>
  <c r="FQ18" i="2" s="1"/>
  <c r="FP17" i="2"/>
  <c r="FQ17" i="2" s="1"/>
  <c r="FP16" i="2"/>
  <c r="FQ16" i="2" s="1"/>
  <c r="FP15" i="2"/>
  <c r="FQ15" i="2" s="1"/>
  <c r="FP14" i="2"/>
  <c r="FQ14" i="2" s="1"/>
  <c r="FP13" i="2"/>
  <c r="FQ13" i="2" s="1"/>
  <c r="FP12" i="2"/>
  <c r="FQ12" i="2" s="1"/>
  <c r="FP11" i="2"/>
  <c r="FQ11" i="2" s="1"/>
  <c r="FP10" i="2"/>
  <c r="FQ10" i="2" s="1"/>
  <c r="FP9" i="2"/>
  <c r="FQ9" i="2" s="1"/>
  <c r="FP8" i="2"/>
  <c r="FQ8" i="2" s="1"/>
  <c r="FP7" i="2"/>
  <c r="FQ7" i="2" s="1"/>
  <c r="FP6" i="2"/>
  <c r="FQ6" i="2" s="1"/>
  <c r="FM131" i="2"/>
  <c r="FN131" i="2" s="1"/>
  <c r="FM130" i="2"/>
  <c r="FN130" i="2" s="1"/>
  <c r="FM129" i="2"/>
  <c r="FN129" i="2" s="1"/>
  <c r="FM128" i="2"/>
  <c r="FN128" i="2" s="1"/>
  <c r="FM127" i="2"/>
  <c r="FN127" i="2" s="1"/>
  <c r="FM126" i="2"/>
  <c r="FN126" i="2" s="1"/>
  <c r="FM125" i="2"/>
  <c r="FN125" i="2" s="1"/>
  <c r="FM124" i="2"/>
  <c r="FN124" i="2" s="1"/>
  <c r="FM123" i="2"/>
  <c r="FN123" i="2" s="1"/>
  <c r="FM122" i="2"/>
  <c r="FN122" i="2" s="1"/>
  <c r="FM121" i="2"/>
  <c r="FN121" i="2" s="1"/>
  <c r="FM120" i="2"/>
  <c r="FN120" i="2" s="1"/>
  <c r="FM119" i="2"/>
  <c r="FN119" i="2" s="1"/>
  <c r="FM118" i="2"/>
  <c r="FN118" i="2" s="1"/>
  <c r="FM117" i="2"/>
  <c r="FN117" i="2" s="1"/>
  <c r="FM116" i="2"/>
  <c r="FN116" i="2" s="1"/>
  <c r="FM115" i="2"/>
  <c r="FN115" i="2" s="1"/>
  <c r="FM114" i="2"/>
  <c r="FN114" i="2" s="1"/>
  <c r="FM113" i="2"/>
  <c r="FN113" i="2" s="1"/>
  <c r="FM112" i="2"/>
  <c r="FN112" i="2" s="1"/>
  <c r="FM111" i="2"/>
  <c r="FN111" i="2" s="1"/>
  <c r="FM110" i="2"/>
  <c r="FN110" i="2" s="1"/>
  <c r="FM109" i="2"/>
  <c r="FN109" i="2" s="1"/>
  <c r="FM108" i="2"/>
  <c r="FN108" i="2" s="1"/>
  <c r="FM107" i="2"/>
  <c r="FN107" i="2" s="1"/>
  <c r="FM106" i="2"/>
  <c r="FN106" i="2" s="1"/>
  <c r="FM105" i="2"/>
  <c r="FN105" i="2" s="1"/>
  <c r="FM104" i="2"/>
  <c r="FN104" i="2" s="1"/>
  <c r="FM103" i="2"/>
  <c r="FN103" i="2" s="1"/>
  <c r="FM102" i="2"/>
  <c r="FN102" i="2" s="1"/>
  <c r="FM101" i="2"/>
  <c r="FN101" i="2" s="1"/>
  <c r="FM100" i="2"/>
  <c r="FN100" i="2" s="1"/>
  <c r="FM99" i="2"/>
  <c r="FN99" i="2" s="1"/>
  <c r="FM98" i="2"/>
  <c r="FN98" i="2" s="1"/>
  <c r="FM97" i="2"/>
  <c r="FN97" i="2" s="1"/>
  <c r="FM96" i="2"/>
  <c r="FN96" i="2" s="1"/>
  <c r="FM95" i="2"/>
  <c r="FN95" i="2" s="1"/>
  <c r="FM94" i="2"/>
  <c r="FN94" i="2" s="1"/>
  <c r="FM93" i="2"/>
  <c r="FN93" i="2" s="1"/>
  <c r="FM92" i="2"/>
  <c r="FN92" i="2" s="1"/>
  <c r="FM91" i="2"/>
  <c r="FN91" i="2" s="1"/>
  <c r="FM90" i="2"/>
  <c r="FN90" i="2" s="1"/>
  <c r="FM89" i="2"/>
  <c r="FN89" i="2" s="1"/>
  <c r="FM88" i="2"/>
  <c r="FN88" i="2" s="1"/>
  <c r="FM87" i="2"/>
  <c r="FN87" i="2" s="1"/>
  <c r="FM86" i="2"/>
  <c r="FN86" i="2" s="1"/>
  <c r="FM85" i="2"/>
  <c r="FN85" i="2" s="1"/>
  <c r="FM84" i="2"/>
  <c r="FN84" i="2" s="1"/>
  <c r="FM83" i="2"/>
  <c r="FN83" i="2" s="1"/>
  <c r="FM82" i="2"/>
  <c r="FN82" i="2" s="1"/>
  <c r="FM81" i="2"/>
  <c r="FN81" i="2" s="1"/>
  <c r="FM80" i="2"/>
  <c r="FN80" i="2" s="1"/>
  <c r="FM79" i="2"/>
  <c r="FN79" i="2" s="1"/>
  <c r="FM78" i="2"/>
  <c r="FN78" i="2" s="1"/>
  <c r="FM77" i="2"/>
  <c r="FN77" i="2" s="1"/>
  <c r="FM76" i="2"/>
  <c r="FN76" i="2" s="1"/>
  <c r="FM75" i="2"/>
  <c r="FN75" i="2" s="1"/>
  <c r="FM74" i="2"/>
  <c r="FN74" i="2" s="1"/>
  <c r="FM73" i="2"/>
  <c r="FN73" i="2" s="1"/>
  <c r="FM72" i="2"/>
  <c r="FN72" i="2" s="1"/>
  <c r="FM71" i="2"/>
  <c r="FN71" i="2" s="1"/>
  <c r="FM70" i="2"/>
  <c r="FN70" i="2" s="1"/>
  <c r="FM69" i="2"/>
  <c r="FN69" i="2" s="1"/>
  <c r="FM68" i="2"/>
  <c r="FN68" i="2" s="1"/>
  <c r="FM67" i="2"/>
  <c r="FN67" i="2" s="1"/>
  <c r="FM66" i="2"/>
  <c r="FN66" i="2" s="1"/>
  <c r="FM65" i="2"/>
  <c r="FN65" i="2" s="1"/>
  <c r="FM64" i="2"/>
  <c r="FN64" i="2" s="1"/>
  <c r="FM63" i="2"/>
  <c r="FN63" i="2" s="1"/>
  <c r="FM62" i="2"/>
  <c r="FN62" i="2" s="1"/>
  <c r="FM61" i="2"/>
  <c r="FN61" i="2" s="1"/>
  <c r="FM60" i="2"/>
  <c r="FN60" i="2" s="1"/>
  <c r="FM59" i="2"/>
  <c r="FN59" i="2" s="1"/>
  <c r="FM58" i="2"/>
  <c r="FN58" i="2" s="1"/>
  <c r="FM57" i="2"/>
  <c r="FN57" i="2" s="1"/>
  <c r="FM56" i="2"/>
  <c r="FN56" i="2" s="1"/>
  <c r="FM55" i="2"/>
  <c r="FN55" i="2" s="1"/>
  <c r="FM54" i="2"/>
  <c r="FN54" i="2" s="1"/>
  <c r="FM53" i="2"/>
  <c r="FN53" i="2" s="1"/>
  <c r="FM52" i="2"/>
  <c r="FN52" i="2" s="1"/>
  <c r="FM51" i="2"/>
  <c r="FN51" i="2" s="1"/>
  <c r="FM50" i="2"/>
  <c r="FN50" i="2" s="1"/>
  <c r="FM49" i="2"/>
  <c r="FN49" i="2" s="1"/>
  <c r="FM48" i="2"/>
  <c r="FN48" i="2" s="1"/>
  <c r="FM47" i="2"/>
  <c r="FN47" i="2" s="1"/>
  <c r="FM46" i="2"/>
  <c r="FN46" i="2" s="1"/>
  <c r="FM45" i="2"/>
  <c r="FN45" i="2" s="1"/>
  <c r="FM44" i="2"/>
  <c r="FN44" i="2" s="1"/>
  <c r="FM43" i="2"/>
  <c r="FN43" i="2" s="1"/>
  <c r="FM42" i="2"/>
  <c r="FN42" i="2" s="1"/>
  <c r="FM41" i="2"/>
  <c r="FN41" i="2" s="1"/>
  <c r="FM40" i="2"/>
  <c r="FN40" i="2" s="1"/>
  <c r="FM39" i="2"/>
  <c r="FN39" i="2" s="1"/>
  <c r="FM38" i="2"/>
  <c r="FN38" i="2" s="1"/>
  <c r="FM37" i="2"/>
  <c r="FN37" i="2" s="1"/>
  <c r="FM36" i="2"/>
  <c r="FN36" i="2" s="1"/>
  <c r="FM35" i="2"/>
  <c r="FN35" i="2" s="1"/>
  <c r="FM34" i="2"/>
  <c r="FN34" i="2" s="1"/>
  <c r="FM33" i="2"/>
  <c r="FN33" i="2" s="1"/>
  <c r="FM32" i="2"/>
  <c r="FN32" i="2" s="1"/>
  <c r="FM31" i="2"/>
  <c r="FN31" i="2" s="1"/>
  <c r="FM30" i="2"/>
  <c r="FN30" i="2" s="1"/>
  <c r="FM29" i="2"/>
  <c r="FN29" i="2" s="1"/>
  <c r="FM28" i="2"/>
  <c r="FN28" i="2" s="1"/>
  <c r="FM27" i="2"/>
  <c r="FN27" i="2" s="1"/>
  <c r="FM26" i="2"/>
  <c r="FN26" i="2" s="1"/>
  <c r="FM25" i="2"/>
  <c r="FN25" i="2" s="1"/>
  <c r="FM24" i="2"/>
  <c r="FN24" i="2" s="1"/>
  <c r="FM23" i="2"/>
  <c r="FN23" i="2" s="1"/>
  <c r="FM22" i="2"/>
  <c r="FN22" i="2" s="1"/>
  <c r="FM21" i="2"/>
  <c r="FN21" i="2" s="1"/>
  <c r="FM20" i="2"/>
  <c r="FN20" i="2" s="1"/>
  <c r="FM19" i="2"/>
  <c r="FN19" i="2" s="1"/>
  <c r="FM18" i="2"/>
  <c r="FN18" i="2" s="1"/>
  <c r="FM17" i="2"/>
  <c r="FN17" i="2" s="1"/>
  <c r="FM16" i="2"/>
  <c r="FN16" i="2" s="1"/>
  <c r="FM15" i="2"/>
  <c r="FN15" i="2" s="1"/>
  <c r="FM14" i="2"/>
  <c r="FN14" i="2" s="1"/>
  <c r="FM13" i="2"/>
  <c r="FN13" i="2" s="1"/>
  <c r="FM12" i="2"/>
  <c r="FN12" i="2" s="1"/>
  <c r="FM11" i="2"/>
  <c r="FN11" i="2" s="1"/>
  <c r="FM10" i="2"/>
  <c r="FN10" i="2" s="1"/>
  <c r="FM9" i="2"/>
  <c r="FN9" i="2" s="1"/>
  <c r="FM8" i="2"/>
  <c r="FN8" i="2" s="1"/>
  <c r="FM7" i="2"/>
  <c r="FN7" i="2" s="1"/>
  <c r="FM6" i="2"/>
  <c r="FN6" i="2" s="1"/>
  <c r="FJ131" i="2"/>
  <c r="FK131" i="2" s="1"/>
  <c r="FJ130" i="2"/>
  <c r="FK130" i="2" s="1"/>
  <c r="FJ129" i="2"/>
  <c r="FK129" i="2" s="1"/>
  <c r="FJ128" i="2"/>
  <c r="FK128" i="2" s="1"/>
  <c r="FJ127" i="2"/>
  <c r="FK127" i="2" s="1"/>
  <c r="FJ126" i="2"/>
  <c r="FK126" i="2" s="1"/>
  <c r="FJ125" i="2"/>
  <c r="FK125" i="2" s="1"/>
  <c r="FJ124" i="2"/>
  <c r="FK124" i="2" s="1"/>
  <c r="FJ123" i="2"/>
  <c r="FK123" i="2" s="1"/>
  <c r="FJ122" i="2"/>
  <c r="FK122" i="2" s="1"/>
  <c r="FJ121" i="2"/>
  <c r="FK121" i="2" s="1"/>
  <c r="FJ120" i="2"/>
  <c r="FK120" i="2" s="1"/>
  <c r="FJ119" i="2"/>
  <c r="FK119" i="2" s="1"/>
  <c r="FJ118" i="2"/>
  <c r="FK118" i="2" s="1"/>
  <c r="FJ117" i="2"/>
  <c r="FK117" i="2" s="1"/>
  <c r="FJ116" i="2"/>
  <c r="FK116" i="2" s="1"/>
  <c r="FJ115" i="2"/>
  <c r="FK115" i="2" s="1"/>
  <c r="FJ114" i="2"/>
  <c r="FK114" i="2" s="1"/>
  <c r="FJ113" i="2"/>
  <c r="FK113" i="2" s="1"/>
  <c r="FJ112" i="2"/>
  <c r="FK112" i="2" s="1"/>
  <c r="FJ111" i="2"/>
  <c r="FK111" i="2" s="1"/>
  <c r="FJ110" i="2"/>
  <c r="FK110" i="2" s="1"/>
  <c r="FJ109" i="2"/>
  <c r="FK109" i="2" s="1"/>
  <c r="FJ108" i="2"/>
  <c r="FK108" i="2" s="1"/>
  <c r="FJ107" i="2"/>
  <c r="FK107" i="2" s="1"/>
  <c r="FJ106" i="2"/>
  <c r="FK106" i="2" s="1"/>
  <c r="FJ105" i="2"/>
  <c r="FK105" i="2" s="1"/>
  <c r="FJ104" i="2"/>
  <c r="FK104" i="2" s="1"/>
  <c r="FJ103" i="2"/>
  <c r="FK103" i="2" s="1"/>
  <c r="FJ102" i="2"/>
  <c r="FK102" i="2" s="1"/>
  <c r="FJ101" i="2"/>
  <c r="FK101" i="2" s="1"/>
  <c r="FJ100" i="2"/>
  <c r="FK100" i="2" s="1"/>
  <c r="FJ99" i="2"/>
  <c r="FK99" i="2" s="1"/>
  <c r="FJ98" i="2"/>
  <c r="FK98" i="2" s="1"/>
  <c r="FJ97" i="2"/>
  <c r="FK97" i="2" s="1"/>
  <c r="FJ96" i="2"/>
  <c r="FK96" i="2" s="1"/>
  <c r="FJ95" i="2"/>
  <c r="FK95" i="2" s="1"/>
  <c r="FJ94" i="2"/>
  <c r="FK94" i="2" s="1"/>
  <c r="FJ93" i="2"/>
  <c r="FK93" i="2" s="1"/>
  <c r="FJ92" i="2"/>
  <c r="FK92" i="2" s="1"/>
  <c r="FJ91" i="2"/>
  <c r="FK91" i="2" s="1"/>
  <c r="FJ90" i="2"/>
  <c r="FK90" i="2" s="1"/>
  <c r="FJ89" i="2"/>
  <c r="FK89" i="2" s="1"/>
  <c r="FJ88" i="2"/>
  <c r="FK88" i="2" s="1"/>
  <c r="FJ87" i="2"/>
  <c r="FK87" i="2" s="1"/>
  <c r="FJ86" i="2"/>
  <c r="FK86" i="2" s="1"/>
  <c r="FJ85" i="2"/>
  <c r="FK85" i="2" s="1"/>
  <c r="FJ84" i="2"/>
  <c r="FK84" i="2" s="1"/>
  <c r="FJ83" i="2"/>
  <c r="FK83" i="2" s="1"/>
  <c r="FJ82" i="2"/>
  <c r="FK82" i="2" s="1"/>
  <c r="FJ81" i="2"/>
  <c r="FK81" i="2" s="1"/>
  <c r="FJ80" i="2"/>
  <c r="FK80" i="2" s="1"/>
  <c r="FJ79" i="2"/>
  <c r="FK79" i="2" s="1"/>
  <c r="FJ78" i="2"/>
  <c r="FK78" i="2" s="1"/>
  <c r="FJ77" i="2"/>
  <c r="FK77" i="2" s="1"/>
  <c r="FJ76" i="2"/>
  <c r="FK76" i="2" s="1"/>
  <c r="FJ75" i="2"/>
  <c r="FK75" i="2" s="1"/>
  <c r="FJ74" i="2"/>
  <c r="FK74" i="2" s="1"/>
  <c r="FJ73" i="2"/>
  <c r="FK73" i="2" s="1"/>
  <c r="FJ72" i="2"/>
  <c r="FK72" i="2" s="1"/>
  <c r="FJ71" i="2"/>
  <c r="FK71" i="2" s="1"/>
  <c r="FJ70" i="2"/>
  <c r="FK70" i="2" s="1"/>
  <c r="FJ69" i="2"/>
  <c r="FK69" i="2" s="1"/>
  <c r="FJ68" i="2"/>
  <c r="FK68" i="2" s="1"/>
  <c r="FJ67" i="2"/>
  <c r="FK67" i="2" s="1"/>
  <c r="FJ66" i="2"/>
  <c r="FK66" i="2" s="1"/>
  <c r="FJ65" i="2"/>
  <c r="FK65" i="2" s="1"/>
  <c r="FJ64" i="2"/>
  <c r="FK64" i="2" s="1"/>
  <c r="FJ63" i="2"/>
  <c r="FK63" i="2" s="1"/>
  <c r="FJ62" i="2"/>
  <c r="FK62" i="2" s="1"/>
  <c r="FJ61" i="2"/>
  <c r="FK61" i="2" s="1"/>
  <c r="FJ60" i="2"/>
  <c r="FK60" i="2" s="1"/>
  <c r="FJ59" i="2"/>
  <c r="FK59" i="2" s="1"/>
  <c r="FJ58" i="2"/>
  <c r="FK58" i="2" s="1"/>
  <c r="FJ57" i="2"/>
  <c r="FK57" i="2" s="1"/>
  <c r="FJ56" i="2"/>
  <c r="FK56" i="2" s="1"/>
  <c r="FJ55" i="2"/>
  <c r="FK55" i="2" s="1"/>
  <c r="FJ54" i="2"/>
  <c r="FK54" i="2" s="1"/>
  <c r="FJ53" i="2"/>
  <c r="FK53" i="2" s="1"/>
  <c r="FJ52" i="2"/>
  <c r="FK52" i="2" s="1"/>
  <c r="FJ51" i="2"/>
  <c r="FK51" i="2" s="1"/>
  <c r="FJ50" i="2"/>
  <c r="FK50" i="2" s="1"/>
  <c r="FJ49" i="2"/>
  <c r="FK49" i="2" s="1"/>
  <c r="FJ48" i="2"/>
  <c r="FK48" i="2" s="1"/>
  <c r="FJ47" i="2"/>
  <c r="FK47" i="2" s="1"/>
  <c r="FJ46" i="2"/>
  <c r="FK46" i="2" s="1"/>
  <c r="FJ45" i="2"/>
  <c r="FK45" i="2" s="1"/>
  <c r="FJ44" i="2"/>
  <c r="FK44" i="2" s="1"/>
  <c r="FJ43" i="2"/>
  <c r="FK43" i="2" s="1"/>
  <c r="FJ42" i="2"/>
  <c r="FK42" i="2" s="1"/>
  <c r="FJ41" i="2"/>
  <c r="FK41" i="2" s="1"/>
  <c r="FJ40" i="2"/>
  <c r="FK40" i="2" s="1"/>
  <c r="FJ39" i="2"/>
  <c r="FK39" i="2" s="1"/>
  <c r="FJ38" i="2"/>
  <c r="FK38" i="2" s="1"/>
  <c r="FJ37" i="2"/>
  <c r="FK37" i="2" s="1"/>
  <c r="FJ36" i="2"/>
  <c r="FK36" i="2" s="1"/>
  <c r="FJ35" i="2"/>
  <c r="FK35" i="2" s="1"/>
  <c r="FJ34" i="2"/>
  <c r="FK34" i="2" s="1"/>
  <c r="FJ33" i="2"/>
  <c r="FK33" i="2" s="1"/>
  <c r="FJ32" i="2"/>
  <c r="FK32" i="2" s="1"/>
  <c r="FJ31" i="2"/>
  <c r="FK31" i="2" s="1"/>
  <c r="FJ30" i="2"/>
  <c r="FK30" i="2" s="1"/>
  <c r="FJ29" i="2"/>
  <c r="FK29" i="2" s="1"/>
  <c r="FJ28" i="2"/>
  <c r="FK28" i="2" s="1"/>
  <c r="FJ27" i="2"/>
  <c r="FK27" i="2" s="1"/>
  <c r="FJ26" i="2"/>
  <c r="FK26" i="2" s="1"/>
  <c r="FJ25" i="2"/>
  <c r="FK25" i="2" s="1"/>
  <c r="FJ24" i="2"/>
  <c r="FK24" i="2" s="1"/>
  <c r="FJ23" i="2"/>
  <c r="FK23" i="2" s="1"/>
  <c r="FJ22" i="2"/>
  <c r="FK22" i="2" s="1"/>
  <c r="FJ21" i="2"/>
  <c r="FK21" i="2" s="1"/>
  <c r="FJ20" i="2"/>
  <c r="FK20" i="2" s="1"/>
  <c r="FJ19" i="2"/>
  <c r="FK19" i="2" s="1"/>
  <c r="FJ18" i="2"/>
  <c r="FK18" i="2" s="1"/>
  <c r="FJ17" i="2"/>
  <c r="FK17" i="2" s="1"/>
  <c r="FJ16" i="2"/>
  <c r="FK16" i="2" s="1"/>
  <c r="FJ15" i="2"/>
  <c r="FK15" i="2" s="1"/>
  <c r="FJ14" i="2"/>
  <c r="FK14" i="2" s="1"/>
  <c r="FJ13" i="2"/>
  <c r="FK13" i="2" s="1"/>
  <c r="FJ12" i="2"/>
  <c r="FK12" i="2" s="1"/>
  <c r="FJ11" i="2"/>
  <c r="FK11" i="2" s="1"/>
  <c r="FJ10" i="2"/>
  <c r="FK10" i="2" s="1"/>
  <c r="FJ9" i="2"/>
  <c r="FK9" i="2" s="1"/>
  <c r="FJ8" i="2"/>
  <c r="FK8" i="2" s="1"/>
  <c r="FJ7" i="2"/>
  <c r="FK7" i="2" s="1"/>
  <c r="FJ6" i="2"/>
  <c r="FK6" i="2" s="1"/>
  <c r="FG131" i="2"/>
  <c r="FH131" i="2" s="1"/>
  <c r="FG130" i="2"/>
  <c r="FH130" i="2" s="1"/>
  <c r="FG129" i="2"/>
  <c r="FH129" i="2" s="1"/>
  <c r="FG128" i="2"/>
  <c r="FH128" i="2" s="1"/>
  <c r="FG127" i="2"/>
  <c r="FH127" i="2" s="1"/>
  <c r="FG126" i="2"/>
  <c r="FH126" i="2" s="1"/>
  <c r="FG125" i="2"/>
  <c r="FH125" i="2" s="1"/>
  <c r="FG124" i="2"/>
  <c r="FH124" i="2" s="1"/>
  <c r="FG123" i="2"/>
  <c r="FH123" i="2" s="1"/>
  <c r="FG122" i="2"/>
  <c r="FH122" i="2" s="1"/>
  <c r="FG121" i="2"/>
  <c r="FH121" i="2" s="1"/>
  <c r="FG120" i="2"/>
  <c r="FH120" i="2" s="1"/>
  <c r="FG119" i="2"/>
  <c r="FH119" i="2" s="1"/>
  <c r="FG118" i="2"/>
  <c r="FH118" i="2" s="1"/>
  <c r="FG117" i="2"/>
  <c r="FH117" i="2" s="1"/>
  <c r="FG116" i="2"/>
  <c r="FH116" i="2" s="1"/>
  <c r="FG115" i="2"/>
  <c r="FH115" i="2" s="1"/>
  <c r="FG114" i="2"/>
  <c r="FH114" i="2" s="1"/>
  <c r="FG113" i="2"/>
  <c r="FH113" i="2" s="1"/>
  <c r="FG112" i="2"/>
  <c r="FH112" i="2" s="1"/>
  <c r="FG111" i="2"/>
  <c r="FH111" i="2" s="1"/>
  <c r="FG110" i="2"/>
  <c r="FH110" i="2" s="1"/>
  <c r="FG109" i="2"/>
  <c r="FH109" i="2" s="1"/>
  <c r="FG108" i="2"/>
  <c r="FH108" i="2" s="1"/>
  <c r="FG107" i="2"/>
  <c r="FH107" i="2" s="1"/>
  <c r="FG106" i="2"/>
  <c r="FH106" i="2" s="1"/>
  <c r="FG105" i="2"/>
  <c r="FH105" i="2" s="1"/>
  <c r="FG104" i="2"/>
  <c r="FH104" i="2" s="1"/>
  <c r="FG103" i="2"/>
  <c r="FH103" i="2" s="1"/>
  <c r="FG102" i="2"/>
  <c r="FH102" i="2" s="1"/>
  <c r="FG101" i="2"/>
  <c r="FH101" i="2" s="1"/>
  <c r="FG100" i="2"/>
  <c r="FH100" i="2" s="1"/>
  <c r="FG99" i="2"/>
  <c r="FH99" i="2" s="1"/>
  <c r="FG98" i="2"/>
  <c r="FH98" i="2" s="1"/>
  <c r="FG97" i="2"/>
  <c r="FH97" i="2" s="1"/>
  <c r="FG96" i="2"/>
  <c r="FH96" i="2" s="1"/>
  <c r="FG95" i="2"/>
  <c r="FH95" i="2" s="1"/>
  <c r="FG94" i="2"/>
  <c r="FH94" i="2" s="1"/>
  <c r="FG93" i="2"/>
  <c r="FH93" i="2" s="1"/>
  <c r="FG92" i="2"/>
  <c r="FH92" i="2" s="1"/>
  <c r="FG91" i="2"/>
  <c r="FH91" i="2" s="1"/>
  <c r="FG90" i="2"/>
  <c r="FH90" i="2" s="1"/>
  <c r="FG89" i="2"/>
  <c r="FH89" i="2" s="1"/>
  <c r="FG88" i="2"/>
  <c r="FH88" i="2" s="1"/>
  <c r="FG87" i="2"/>
  <c r="FH87" i="2" s="1"/>
  <c r="FG86" i="2"/>
  <c r="FH86" i="2" s="1"/>
  <c r="FG85" i="2"/>
  <c r="FH85" i="2" s="1"/>
  <c r="FG84" i="2"/>
  <c r="FH84" i="2" s="1"/>
  <c r="FG83" i="2"/>
  <c r="FH83" i="2" s="1"/>
  <c r="FG82" i="2"/>
  <c r="FH82" i="2" s="1"/>
  <c r="FG81" i="2"/>
  <c r="FH81" i="2" s="1"/>
  <c r="FG80" i="2"/>
  <c r="FH80" i="2" s="1"/>
  <c r="FG79" i="2"/>
  <c r="FH79" i="2" s="1"/>
  <c r="FG78" i="2"/>
  <c r="FH78" i="2" s="1"/>
  <c r="FG77" i="2"/>
  <c r="FH77" i="2" s="1"/>
  <c r="FG76" i="2"/>
  <c r="FH76" i="2" s="1"/>
  <c r="FG75" i="2"/>
  <c r="FH75" i="2" s="1"/>
  <c r="FG74" i="2"/>
  <c r="FH74" i="2" s="1"/>
  <c r="FG73" i="2"/>
  <c r="FH73" i="2" s="1"/>
  <c r="FG72" i="2"/>
  <c r="FH72" i="2" s="1"/>
  <c r="FG71" i="2"/>
  <c r="FH71" i="2" s="1"/>
  <c r="FG70" i="2"/>
  <c r="FH70" i="2" s="1"/>
  <c r="FG69" i="2"/>
  <c r="FH69" i="2" s="1"/>
  <c r="FG68" i="2"/>
  <c r="FH68" i="2" s="1"/>
  <c r="FG67" i="2"/>
  <c r="FH67" i="2" s="1"/>
  <c r="FG66" i="2"/>
  <c r="FH66" i="2" s="1"/>
  <c r="FG65" i="2"/>
  <c r="FH65" i="2" s="1"/>
  <c r="FG64" i="2"/>
  <c r="FH64" i="2" s="1"/>
  <c r="FG63" i="2"/>
  <c r="FH63" i="2" s="1"/>
  <c r="FG62" i="2"/>
  <c r="FH62" i="2" s="1"/>
  <c r="FG61" i="2"/>
  <c r="FH61" i="2" s="1"/>
  <c r="FG60" i="2"/>
  <c r="FH60" i="2" s="1"/>
  <c r="FG59" i="2"/>
  <c r="FH59" i="2" s="1"/>
  <c r="FG58" i="2"/>
  <c r="FH58" i="2" s="1"/>
  <c r="FG57" i="2"/>
  <c r="FH57" i="2" s="1"/>
  <c r="FG56" i="2"/>
  <c r="FH56" i="2" s="1"/>
  <c r="FG55" i="2"/>
  <c r="FH55" i="2" s="1"/>
  <c r="FG54" i="2"/>
  <c r="FH54" i="2" s="1"/>
  <c r="FG53" i="2"/>
  <c r="FH53" i="2" s="1"/>
  <c r="FG52" i="2"/>
  <c r="FH52" i="2" s="1"/>
  <c r="FG51" i="2"/>
  <c r="FH51" i="2" s="1"/>
  <c r="FG50" i="2"/>
  <c r="FH50" i="2" s="1"/>
  <c r="FG49" i="2"/>
  <c r="FH49" i="2" s="1"/>
  <c r="FG48" i="2"/>
  <c r="FH48" i="2" s="1"/>
  <c r="FG47" i="2"/>
  <c r="FH47" i="2" s="1"/>
  <c r="FG46" i="2"/>
  <c r="FH46" i="2" s="1"/>
  <c r="FG45" i="2"/>
  <c r="FH45" i="2" s="1"/>
  <c r="FG44" i="2"/>
  <c r="FH44" i="2" s="1"/>
  <c r="FG43" i="2"/>
  <c r="FH43" i="2" s="1"/>
  <c r="FG42" i="2"/>
  <c r="FH42" i="2" s="1"/>
  <c r="FG41" i="2"/>
  <c r="FH41" i="2" s="1"/>
  <c r="FG40" i="2"/>
  <c r="FH40" i="2" s="1"/>
  <c r="FG39" i="2"/>
  <c r="FH39" i="2" s="1"/>
  <c r="FG38" i="2"/>
  <c r="FH38" i="2" s="1"/>
  <c r="FG37" i="2"/>
  <c r="FH37" i="2" s="1"/>
  <c r="FG36" i="2"/>
  <c r="FH36" i="2" s="1"/>
  <c r="FG35" i="2"/>
  <c r="FH35" i="2" s="1"/>
  <c r="FG34" i="2"/>
  <c r="FH34" i="2" s="1"/>
  <c r="FG33" i="2"/>
  <c r="FH33" i="2" s="1"/>
  <c r="FG32" i="2"/>
  <c r="FH32" i="2" s="1"/>
  <c r="FG31" i="2"/>
  <c r="FH31" i="2" s="1"/>
  <c r="FG30" i="2"/>
  <c r="FH30" i="2" s="1"/>
  <c r="FG29" i="2"/>
  <c r="FH29" i="2" s="1"/>
  <c r="FG28" i="2"/>
  <c r="FH28" i="2" s="1"/>
  <c r="FG27" i="2"/>
  <c r="FH27" i="2" s="1"/>
  <c r="FG26" i="2"/>
  <c r="FH26" i="2" s="1"/>
  <c r="FG25" i="2"/>
  <c r="FH25" i="2" s="1"/>
  <c r="FG24" i="2"/>
  <c r="FH24" i="2" s="1"/>
  <c r="FG23" i="2"/>
  <c r="FH23" i="2" s="1"/>
  <c r="FG22" i="2"/>
  <c r="FH22" i="2" s="1"/>
  <c r="FG21" i="2"/>
  <c r="FH21" i="2" s="1"/>
  <c r="FG20" i="2"/>
  <c r="FH20" i="2" s="1"/>
  <c r="FG19" i="2"/>
  <c r="FH19" i="2" s="1"/>
  <c r="FG18" i="2"/>
  <c r="FH18" i="2" s="1"/>
  <c r="FG17" i="2"/>
  <c r="FH17" i="2" s="1"/>
  <c r="FG16" i="2"/>
  <c r="FH16" i="2" s="1"/>
  <c r="FG15" i="2"/>
  <c r="FH15" i="2" s="1"/>
  <c r="FG14" i="2"/>
  <c r="FH14" i="2" s="1"/>
  <c r="FG13" i="2"/>
  <c r="FH13" i="2" s="1"/>
  <c r="FG12" i="2"/>
  <c r="FH12" i="2" s="1"/>
  <c r="FG11" i="2"/>
  <c r="FH11" i="2" s="1"/>
  <c r="FG10" i="2"/>
  <c r="FH10" i="2" s="1"/>
  <c r="FG9" i="2"/>
  <c r="FH9" i="2" s="1"/>
  <c r="FG8" i="2"/>
  <c r="FH8" i="2" s="1"/>
  <c r="FG7" i="2"/>
  <c r="FH7" i="2" s="1"/>
  <c r="FG6" i="2"/>
  <c r="FH6" i="2" s="1"/>
  <c r="GZ5" i="2"/>
  <c r="HA5" i="2" s="1"/>
  <c r="GW5" i="2"/>
  <c r="GX5" i="2" s="1"/>
  <c r="GT5" i="2"/>
  <c r="GU5" i="2" s="1"/>
  <c r="GQ5" i="2"/>
  <c r="GR5" i="2" s="1"/>
  <c r="GN5" i="2"/>
  <c r="GO5" i="2" s="1"/>
  <c r="GK5" i="2"/>
  <c r="GL5" i="2" s="1"/>
  <c r="GH5" i="2"/>
  <c r="GI5" i="2" s="1"/>
  <c r="GE5" i="2"/>
  <c r="GF5" i="2" s="1"/>
  <c r="GB5" i="2"/>
  <c r="GC5" i="2" s="1"/>
  <c r="FY5" i="2"/>
  <c r="FZ5" i="2" s="1"/>
  <c r="FV5" i="2"/>
  <c r="FW5" i="2" s="1"/>
  <c r="FS5" i="2"/>
  <c r="FT5" i="2" s="1"/>
  <c r="FP5" i="2"/>
  <c r="FQ5" i="2" s="1"/>
  <c r="FM5" i="2"/>
  <c r="FN5" i="2" s="1"/>
  <c r="FJ5" i="2"/>
  <c r="FK5" i="2" s="1"/>
  <c r="FG5" i="2"/>
  <c r="FH5" i="2" s="1"/>
  <c r="FD131" i="2"/>
  <c r="FE131" i="2" s="1"/>
  <c r="FD130" i="2"/>
  <c r="FE130" i="2" s="1"/>
  <c r="FD129" i="2"/>
  <c r="FE129" i="2" s="1"/>
  <c r="FD128" i="2"/>
  <c r="FE128" i="2" s="1"/>
  <c r="FD127" i="2"/>
  <c r="FE127" i="2" s="1"/>
  <c r="FD126" i="2"/>
  <c r="FE126" i="2" s="1"/>
  <c r="FD125" i="2"/>
  <c r="FE125" i="2" s="1"/>
  <c r="FD124" i="2"/>
  <c r="FE124" i="2" s="1"/>
  <c r="FD123" i="2"/>
  <c r="FE123" i="2" s="1"/>
  <c r="FD122" i="2"/>
  <c r="FE122" i="2" s="1"/>
  <c r="FD121" i="2"/>
  <c r="FE121" i="2" s="1"/>
  <c r="FD120" i="2"/>
  <c r="FE120" i="2" s="1"/>
  <c r="FD119" i="2"/>
  <c r="FE119" i="2" s="1"/>
  <c r="FD118" i="2"/>
  <c r="FE118" i="2" s="1"/>
  <c r="FD117" i="2"/>
  <c r="FE117" i="2" s="1"/>
  <c r="FD116" i="2"/>
  <c r="FE116" i="2" s="1"/>
  <c r="FD115" i="2"/>
  <c r="FE115" i="2" s="1"/>
  <c r="FD114" i="2"/>
  <c r="FE114" i="2" s="1"/>
  <c r="FD113" i="2"/>
  <c r="FE113" i="2" s="1"/>
  <c r="FD112" i="2"/>
  <c r="FE112" i="2" s="1"/>
  <c r="FD111" i="2"/>
  <c r="FE111" i="2" s="1"/>
  <c r="FD110" i="2"/>
  <c r="FE110" i="2" s="1"/>
  <c r="FD109" i="2"/>
  <c r="FE109" i="2" s="1"/>
  <c r="FD108" i="2"/>
  <c r="FE108" i="2" s="1"/>
  <c r="FD107" i="2"/>
  <c r="FE107" i="2" s="1"/>
  <c r="FD106" i="2"/>
  <c r="FE106" i="2" s="1"/>
  <c r="FD105" i="2"/>
  <c r="FE105" i="2" s="1"/>
  <c r="FD104" i="2"/>
  <c r="FE104" i="2" s="1"/>
  <c r="FD103" i="2"/>
  <c r="FE103" i="2" s="1"/>
  <c r="FD102" i="2"/>
  <c r="FE102" i="2" s="1"/>
  <c r="FD101" i="2"/>
  <c r="FE101" i="2" s="1"/>
  <c r="FD100" i="2"/>
  <c r="FE100" i="2" s="1"/>
  <c r="FD99" i="2"/>
  <c r="FE99" i="2" s="1"/>
  <c r="FD98" i="2"/>
  <c r="FE98" i="2" s="1"/>
  <c r="FD97" i="2"/>
  <c r="FE97" i="2" s="1"/>
  <c r="FD96" i="2"/>
  <c r="FE96" i="2" s="1"/>
  <c r="FD95" i="2"/>
  <c r="FE95" i="2" s="1"/>
  <c r="FD94" i="2"/>
  <c r="FE94" i="2" s="1"/>
  <c r="FD93" i="2"/>
  <c r="FE93" i="2" s="1"/>
  <c r="FD92" i="2"/>
  <c r="FE92" i="2" s="1"/>
  <c r="FD91" i="2"/>
  <c r="FE91" i="2" s="1"/>
  <c r="FD90" i="2"/>
  <c r="FE90" i="2" s="1"/>
  <c r="FD89" i="2"/>
  <c r="FE89" i="2" s="1"/>
  <c r="FD88" i="2"/>
  <c r="FE88" i="2" s="1"/>
  <c r="FD87" i="2"/>
  <c r="FE87" i="2" s="1"/>
  <c r="FD86" i="2"/>
  <c r="FE86" i="2" s="1"/>
  <c r="FD85" i="2"/>
  <c r="FE85" i="2" s="1"/>
  <c r="FD84" i="2"/>
  <c r="FE84" i="2" s="1"/>
  <c r="FD83" i="2"/>
  <c r="FE83" i="2" s="1"/>
  <c r="FD82" i="2"/>
  <c r="FE82" i="2" s="1"/>
  <c r="FD81" i="2"/>
  <c r="FE81" i="2" s="1"/>
  <c r="FD80" i="2"/>
  <c r="FE80" i="2" s="1"/>
  <c r="FD79" i="2"/>
  <c r="FE79" i="2" s="1"/>
  <c r="FD78" i="2"/>
  <c r="FE78" i="2" s="1"/>
  <c r="FD77" i="2"/>
  <c r="FE77" i="2" s="1"/>
  <c r="FD76" i="2"/>
  <c r="FE76" i="2" s="1"/>
  <c r="FD75" i="2"/>
  <c r="FE75" i="2" s="1"/>
  <c r="FD74" i="2"/>
  <c r="FE74" i="2" s="1"/>
  <c r="FD73" i="2"/>
  <c r="FE73" i="2" s="1"/>
  <c r="FD72" i="2"/>
  <c r="FE72" i="2" s="1"/>
  <c r="FD71" i="2"/>
  <c r="FE71" i="2" s="1"/>
  <c r="FD70" i="2"/>
  <c r="FE70" i="2" s="1"/>
  <c r="FD69" i="2"/>
  <c r="FE69" i="2" s="1"/>
  <c r="FD68" i="2"/>
  <c r="FE68" i="2" s="1"/>
  <c r="FD67" i="2"/>
  <c r="FE67" i="2" s="1"/>
  <c r="FD66" i="2"/>
  <c r="FE66" i="2" s="1"/>
  <c r="FD65" i="2"/>
  <c r="FE65" i="2" s="1"/>
  <c r="FD64" i="2"/>
  <c r="FE64" i="2" s="1"/>
  <c r="FD63" i="2"/>
  <c r="FE63" i="2" s="1"/>
  <c r="FD62" i="2"/>
  <c r="FE62" i="2" s="1"/>
  <c r="FD61" i="2"/>
  <c r="FE61" i="2" s="1"/>
  <c r="FD60" i="2"/>
  <c r="FE60" i="2" s="1"/>
  <c r="FD59" i="2"/>
  <c r="FE59" i="2" s="1"/>
  <c r="FD58" i="2"/>
  <c r="FE58" i="2" s="1"/>
  <c r="FD57" i="2"/>
  <c r="FE57" i="2" s="1"/>
  <c r="FD56" i="2"/>
  <c r="FE56" i="2" s="1"/>
  <c r="FD55" i="2"/>
  <c r="FE55" i="2" s="1"/>
  <c r="FD54" i="2"/>
  <c r="FE54" i="2" s="1"/>
  <c r="FD53" i="2"/>
  <c r="FE53" i="2" s="1"/>
  <c r="FD52" i="2"/>
  <c r="FE52" i="2" s="1"/>
  <c r="FD51" i="2"/>
  <c r="FE51" i="2" s="1"/>
  <c r="FD50" i="2"/>
  <c r="FE50" i="2" s="1"/>
  <c r="FD49" i="2"/>
  <c r="FE49" i="2" s="1"/>
  <c r="FD48" i="2"/>
  <c r="FE48" i="2" s="1"/>
  <c r="FD47" i="2"/>
  <c r="FE47" i="2" s="1"/>
  <c r="FD46" i="2"/>
  <c r="FE46" i="2" s="1"/>
  <c r="FD45" i="2"/>
  <c r="FE45" i="2" s="1"/>
  <c r="FD44" i="2"/>
  <c r="FE44" i="2" s="1"/>
  <c r="FD43" i="2"/>
  <c r="FE43" i="2" s="1"/>
  <c r="FD42" i="2"/>
  <c r="FE42" i="2" s="1"/>
  <c r="FD41" i="2"/>
  <c r="FE41" i="2" s="1"/>
  <c r="FD40" i="2"/>
  <c r="FE40" i="2" s="1"/>
  <c r="FD39" i="2"/>
  <c r="FE39" i="2" s="1"/>
  <c r="FD38" i="2"/>
  <c r="FE38" i="2" s="1"/>
  <c r="FD37" i="2"/>
  <c r="FE37" i="2" s="1"/>
  <c r="FD36" i="2"/>
  <c r="FE36" i="2" s="1"/>
  <c r="FD35" i="2"/>
  <c r="FE35" i="2" s="1"/>
  <c r="FD34" i="2"/>
  <c r="FE34" i="2" s="1"/>
  <c r="FD33" i="2"/>
  <c r="FE33" i="2" s="1"/>
  <c r="FD32" i="2"/>
  <c r="FE32" i="2" s="1"/>
  <c r="FD31" i="2"/>
  <c r="FE31" i="2" s="1"/>
  <c r="FD30" i="2"/>
  <c r="FE30" i="2" s="1"/>
  <c r="FD29" i="2"/>
  <c r="FE29" i="2" s="1"/>
  <c r="FD28" i="2"/>
  <c r="FE28" i="2" s="1"/>
  <c r="FD27" i="2"/>
  <c r="FE27" i="2" s="1"/>
  <c r="FD26" i="2"/>
  <c r="FE26" i="2" s="1"/>
  <c r="FD25" i="2"/>
  <c r="FE25" i="2" s="1"/>
  <c r="FD24" i="2"/>
  <c r="FE24" i="2" s="1"/>
  <c r="FD23" i="2"/>
  <c r="FE23" i="2" s="1"/>
  <c r="FD22" i="2"/>
  <c r="FE22" i="2" s="1"/>
  <c r="FD21" i="2"/>
  <c r="FE21" i="2" s="1"/>
  <c r="FD20" i="2"/>
  <c r="FE20" i="2" s="1"/>
  <c r="FD19" i="2"/>
  <c r="FE19" i="2" s="1"/>
  <c r="FD18" i="2"/>
  <c r="FE18" i="2" s="1"/>
  <c r="FD17" i="2"/>
  <c r="FE17" i="2" s="1"/>
  <c r="FD16" i="2"/>
  <c r="FE16" i="2" s="1"/>
  <c r="FD15" i="2"/>
  <c r="FE15" i="2" s="1"/>
  <c r="FD14" i="2"/>
  <c r="FE14" i="2" s="1"/>
  <c r="FD13" i="2"/>
  <c r="FE13" i="2" s="1"/>
  <c r="FD12" i="2"/>
  <c r="FE12" i="2" s="1"/>
  <c r="FD11" i="2"/>
  <c r="FE11" i="2" s="1"/>
  <c r="FD10" i="2"/>
  <c r="FE10" i="2" s="1"/>
  <c r="FD9" i="2"/>
  <c r="FE9" i="2" s="1"/>
  <c r="FD8" i="2"/>
  <c r="FE8" i="2" s="1"/>
  <c r="FD7" i="2"/>
  <c r="FE7" i="2" s="1"/>
  <c r="FD6" i="2"/>
  <c r="FE6" i="2" s="1"/>
  <c r="FA131" i="2"/>
  <c r="FB131" i="2" s="1"/>
  <c r="FA130" i="2"/>
  <c r="FB130" i="2" s="1"/>
  <c r="FA129" i="2"/>
  <c r="FB129" i="2" s="1"/>
  <c r="FA128" i="2"/>
  <c r="FB128" i="2" s="1"/>
  <c r="FA127" i="2"/>
  <c r="FB127" i="2" s="1"/>
  <c r="FA126" i="2"/>
  <c r="FB126" i="2" s="1"/>
  <c r="FA125" i="2"/>
  <c r="FB125" i="2" s="1"/>
  <c r="FA124" i="2"/>
  <c r="FB124" i="2" s="1"/>
  <c r="FA123" i="2"/>
  <c r="FB123" i="2" s="1"/>
  <c r="FA122" i="2"/>
  <c r="FB122" i="2" s="1"/>
  <c r="FA121" i="2"/>
  <c r="FB121" i="2" s="1"/>
  <c r="FA120" i="2"/>
  <c r="FB120" i="2" s="1"/>
  <c r="FA119" i="2"/>
  <c r="FB119" i="2" s="1"/>
  <c r="FA118" i="2"/>
  <c r="FB118" i="2" s="1"/>
  <c r="FA117" i="2"/>
  <c r="FB117" i="2" s="1"/>
  <c r="FA116" i="2"/>
  <c r="FB116" i="2" s="1"/>
  <c r="FA115" i="2"/>
  <c r="FB115" i="2" s="1"/>
  <c r="FA114" i="2"/>
  <c r="FB114" i="2" s="1"/>
  <c r="FA113" i="2"/>
  <c r="FB113" i="2" s="1"/>
  <c r="FA112" i="2"/>
  <c r="FB112" i="2" s="1"/>
  <c r="FA111" i="2"/>
  <c r="FB111" i="2" s="1"/>
  <c r="FA110" i="2"/>
  <c r="FB110" i="2" s="1"/>
  <c r="FA109" i="2"/>
  <c r="FB109" i="2" s="1"/>
  <c r="FA108" i="2"/>
  <c r="FB108" i="2" s="1"/>
  <c r="FA107" i="2"/>
  <c r="FB107" i="2" s="1"/>
  <c r="FA106" i="2"/>
  <c r="FB106" i="2" s="1"/>
  <c r="FA105" i="2"/>
  <c r="FB105" i="2" s="1"/>
  <c r="FA104" i="2"/>
  <c r="FB104" i="2" s="1"/>
  <c r="FA103" i="2"/>
  <c r="FB103" i="2" s="1"/>
  <c r="FA102" i="2"/>
  <c r="FB102" i="2" s="1"/>
  <c r="FA101" i="2"/>
  <c r="FB101" i="2" s="1"/>
  <c r="FA100" i="2"/>
  <c r="FB100" i="2" s="1"/>
  <c r="FA99" i="2"/>
  <c r="FB99" i="2" s="1"/>
  <c r="FA98" i="2"/>
  <c r="FB98" i="2" s="1"/>
  <c r="FA97" i="2"/>
  <c r="FB97" i="2" s="1"/>
  <c r="FA96" i="2"/>
  <c r="FB96" i="2" s="1"/>
  <c r="FA95" i="2"/>
  <c r="FB95" i="2" s="1"/>
  <c r="FA94" i="2"/>
  <c r="FB94" i="2" s="1"/>
  <c r="FA93" i="2"/>
  <c r="FB93" i="2" s="1"/>
  <c r="FA92" i="2"/>
  <c r="FB92" i="2" s="1"/>
  <c r="FA91" i="2"/>
  <c r="FB91" i="2" s="1"/>
  <c r="FA90" i="2"/>
  <c r="FB90" i="2" s="1"/>
  <c r="FA89" i="2"/>
  <c r="FB89" i="2" s="1"/>
  <c r="FA88" i="2"/>
  <c r="FB88" i="2" s="1"/>
  <c r="FA87" i="2"/>
  <c r="FB87" i="2" s="1"/>
  <c r="FA86" i="2"/>
  <c r="FB86" i="2" s="1"/>
  <c r="FA85" i="2"/>
  <c r="FB85" i="2" s="1"/>
  <c r="FA84" i="2"/>
  <c r="FB84" i="2" s="1"/>
  <c r="FA83" i="2"/>
  <c r="FB83" i="2" s="1"/>
  <c r="FA82" i="2"/>
  <c r="FB82" i="2" s="1"/>
  <c r="FA81" i="2"/>
  <c r="FB81" i="2" s="1"/>
  <c r="FA80" i="2"/>
  <c r="FB80" i="2" s="1"/>
  <c r="FA79" i="2"/>
  <c r="FB79" i="2" s="1"/>
  <c r="FA78" i="2"/>
  <c r="FB78" i="2" s="1"/>
  <c r="FA77" i="2"/>
  <c r="FB77" i="2" s="1"/>
  <c r="FA76" i="2"/>
  <c r="FB76" i="2" s="1"/>
  <c r="FA75" i="2"/>
  <c r="FB75" i="2" s="1"/>
  <c r="FA74" i="2"/>
  <c r="FB74" i="2" s="1"/>
  <c r="FA73" i="2"/>
  <c r="FB73" i="2" s="1"/>
  <c r="FA72" i="2"/>
  <c r="FB72" i="2" s="1"/>
  <c r="FA71" i="2"/>
  <c r="FB71" i="2" s="1"/>
  <c r="FA70" i="2"/>
  <c r="FB70" i="2" s="1"/>
  <c r="FA69" i="2"/>
  <c r="FB69" i="2" s="1"/>
  <c r="FA68" i="2"/>
  <c r="FB68" i="2" s="1"/>
  <c r="FA67" i="2"/>
  <c r="FB67" i="2" s="1"/>
  <c r="FA66" i="2"/>
  <c r="FB66" i="2" s="1"/>
  <c r="FA65" i="2"/>
  <c r="FB65" i="2" s="1"/>
  <c r="FA64" i="2"/>
  <c r="FB64" i="2" s="1"/>
  <c r="FA63" i="2"/>
  <c r="FB63" i="2" s="1"/>
  <c r="FA62" i="2"/>
  <c r="FB62" i="2" s="1"/>
  <c r="FA61" i="2"/>
  <c r="FB61" i="2" s="1"/>
  <c r="FA60" i="2"/>
  <c r="FB60" i="2" s="1"/>
  <c r="FA59" i="2"/>
  <c r="FB59" i="2" s="1"/>
  <c r="FA58" i="2"/>
  <c r="FB58" i="2" s="1"/>
  <c r="FA57" i="2"/>
  <c r="FB57" i="2" s="1"/>
  <c r="FA56" i="2"/>
  <c r="FB56" i="2" s="1"/>
  <c r="FA55" i="2"/>
  <c r="FB55" i="2" s="1"/>
  <c r="FA54" i="2"/>
  <c r="FB54" i="2" s="1"/>
  <c r="FA53" i="2"/>
  <c r="FB53" i="2" s="1"/>
  <c r="FA52" i="2"/>
  <c r="FB52" i="2" s="1"/>
  <c r="FA51" i="2"/>
  <c r="FB51" i="2" s="1"/>
  <c r="FA50" i="2"/>
  <c r="FB50" i="2" s="1"/>
  <c r="FA49" i="2"/>
  <c r="FB49" i="2" s="1"/>
  <c r="FA48" i="2"/>
  <c r="FB48" i="2" s="1"/>
  <c r="FA47" i="2"/>
  <c r="FB47" i="2" s="1"/>
  <c r="FA46" i="2"/>
  <c r="FB46" i="2" s="1"/>
  <c r="FA45" i="2"/>
  <c r="FB45" i="2" s="1"/>
  <c r="FA44" i="2"/>
  <c r="FB44" i="2" s="1"/>
  <c r="FA43" i="2"/>
  <c r="FB43" i="2" s="1"/>
  <c r="FA42" i="2"/>
  <c r="FB42" i="2" s="1"/>
  <c r="FA41" i="2"/>
  <c r="FB41" i="2" s="1"/>
  <c r="FA40" i="2"/>
  <c r="FB40" i="2" s="1"/>
  <c r="FA39" i="2"/>
  <c r="FB39" i="2" s="1"/>
  <c r="FA38" i="2"/>
  <c r="FB38" i="2" s="1"/>
  <c r="FA37" i="2"/>
  <c r="FB37" i="2" s="1"/>
  <c r="FA36" i="2"/>
  <c r="FB36" i="2" s="1"/>
  <c r="FA35" i="2"/>
  <c r="FB35" i="2" s="1"/>
  <c r="FA34" i="2"/>
  <c r="FB34" i="2" s="1"/>
  <c r="FA33" i="2"/>
  <c r="FB33" i="2" s="1"/>
  <c r="FA32" i="2"/>
  <c r="FB32" i="2" s="1"/>
  <c r="FA31" i="2"/>
  <c r="FB31" i="2" s="1"/>
  <c r="FA30" i="2"/>
  <c r="FB30" i="2" s="1"/>
  <c r="FA29" i="2"/>
  <c r="FB29" i="2" s="1"/>
  <c r="FA28" i="2"/>
  <c r="FB28" i="2" s="1"/>
  <c r="FA27" i="2"/>
  <c r="FB27" i="2" s="1"/>
  <c r="FA26" i="2"/>
  <c r="FB26" i="2" s="1"/>
  <c r="FA25" i="2"/>
  <c r="FB25" i="2" s="1"/>
  <c r="FA24" i="2"/>
  <c r="FB24" i="2" s="1"/>
  <c r="FA23" i="2"/>
  <c r="FB23" i="2" s="1"/>
  <c r="FA22" i="2"/>
  <c r="FB22" i="2" s="1"/>
  <c r="FA21" i="2"/>
  <c r="FB21" i="2" s="1"/>
  <c r="FA20" i="2"/>
  <c r="FB20" i="2" s="1"/>
  <c r="FA19" i="2"/>
  <c r="FB19" i="2" s="1"/>
  <c r="FA18" i="2"/>
  <c r="FB18" i="2" s="1"/>
  <c r="FA17" i="2"/>
  <c r="FB17" i="2" s="1"/>
  <c r="FA16" i="2"/>
  <c r="FB16" i="2" s="1"/>
  <c r="FA15" i="2"/>
  <c r="FB15" i="2" s="1"/>
  <c r="FA14" i="2"/>
  <c r="FB14" i="2" s="1"/>
  <c r="FA13" i="2"/>
  <c r="FB13" i="2" s="1"/>
  <c r="FA12" i="2"/>
  <c r="FB12" i="2" s="1"/>
  <c r="FA11" i="2"/>
  <c r="FB11" i="2" s="1"/>
  <c r="FA10" i="2"/>
  <c r="FB10" i="2" s="1"/>
  <c r="FA9" i="2"/>
  <c r="FB9" i="2" s="1"/>
  <c r="FA8" i="2"/>
  <c r="FB8" i="2" s="1"/>
  <c r="FA7" i="2"/>
  <c r="FB7" i="2" s="1"/>
  <c r="FA6" i="2"/>
  <c r="FB6" i="2" s="1"/>
  <c r="EX131" i="2"/>
  <c r="EY131" i="2" s="1"/>
  <c r="EX130" i="2"/>
  <c r="EY130" i="2" s="1"/>
  <c r="EX129" i="2"/>
  <c r="EY129" i="2" s="1"/>
  <c r="EX128" i="2"/>
  <c r="EY128" i="2" s="1"/>
  <c r="EX127" i="2"/>
  <c r="EY127" i="2" s="1"/>
  <c r="EX126" i="2"/>
  <c r="EY126" i="2" s="1"/>
  <c r="EX125" i="2"/>
  <c r="EY125" i="2" s="1"/>
  <c r="EX124" i="2"/>
  <c r="EY124" i="2" s="1"/>
  <c r="EX123" i="2"/>
  <c r="EY123" i="2" s="1"/>
  <c r="EX122" i="2"/>
  <c r="EY122" i="2" s="1"/>
  <c r="EX121" i="2"/>
  <c r="EY121" i="2" s="1"/>
  <c r="EX120" i="2"/>
  <c r="EY120" i="2" s="1"/>
  <c r="EX119" i="2"/>
  <c r="EY119" i="2" s="1"/>
  <c r="EX118" i="2"/>
  <c r="EY118" i="2" s="1"/>
  <c r="EX117" i="2"/>
  <c r="EY117" i="2" s="1"/>
  <c r="EX116" i="2"/>
  <c r="EY116" i="2" s="1"/>
  <c r="EX115" i="2"/>
  <c r="EY115" i="2" s="1"/>
  <c r="EX114" i="2"/>
  <c r="EY114" i="2" s="1"/>
  <c r="EX113" i="2"/>
  <c r="EY113" i="2" s="1"/>
  <c r="EX112" i="2"/>
  <c r="EY112" i="2" s="1"/>
  <c r="EX111" i="2"/>
  <c r="EY111" i="2" s="1"/>
  <c r="EX110" i="2"/>
  <c r="EY110" i="2" s="1"/>
  <c r="EX109" i="2"/>
  <c r="EY109" i="2" s="1"/>
  <c r="EX108" i="2"/>
  <c r="EY108" i="2" s="1"/>
  <c r="EX107" i="2"/>
  <c r="EY107" i="2" s="1"/>
  <c r="EX106" i="2"/>
  <c r="EY106" i="2" s="1"/>
  <c r="EX105" i="2"/>
  <c r="EY105" i="2" s="1"/>
  <c r="EX104" i="2"/>
  <c r="EY104" i="2" s="1"/>
  <c r="EX103" i="2"/>
  <c r="EY103" i="2" s="1"/>
  <c r="EX102" i="2"/>
  <c r="EY102" i="2" s="1"/>
  <c r="EX101" i="2"/>
  <c r="EY101" i="2" s="1"/>
  <c r="EX100" i="2"/>
  <c r="EY100" i="2" s="1"/>
  <c r="EX99" i="2"/>
  <c r="EY99" i="2" s="1"/>
  <c r="EX98" i="2"/>
  <c r="EY98" i="2" s="1"/>
  <c r="EX97" i="2"/>
  <c r="EY97" i="2" s="1"/>
  <c r="EX96" i="2"/>
  <c r="EY96" i="2" s="1"/>
  <c r="EX95" i="2"/>
  <c r="EY95" i="2" s="1"/>
  <c r="EX94" i="2"/>
  <c r="EY94" i="2" s="1"/>
  <c r="EX93" i="2"/>
  <c r="EY93" i="2" s="1"/>
  <c r="EX92" i="2"/>
  <c r="EY92" i="2" s="1"/>
  <c r="EX91" i="2"/>
  <c r="EY91" i="2" s="1"/>
  <c r="EX90" i="2"/>
  <c r="EY90" i="2" s="1"/>
  <c r="EX89" i="2"/>
  <c r="EY89" i="2" s="1"/>
  <c r="EX88" i="2"/>
  <c r="EY88" i="2" s="1"/>
  <c r="EX87" i="2"/>
  <c r="EY87" i="2" s="1"/>
  <c r="EX86" i="2"/>
  <c r="EY86" i="2" s="1"/>
  <c r="EX85" i="2"/>
  <c r="EY85" i="2" s="1"/>
  <c r="EX84" i="2"/>
  <c r="EY84" i="2" s="1"/>
  <c r="EX83" i="2"/>
  <c r="EY83" i="2" s="1"/>
  <c r="EX82" i="2"/>
  <c r="EY82" i="2" s="1"/>
  <c r="EX81" i="2"/>
  <c r="EY81" i="2" s="1"/>
  <c r="EX80" i="2"/>
  <c r="EY80" i="2" s="1"/>
  <c r="EX79" i="2"/>
  <c r="EY79" i="2" s="1"/>
  <c r="EX78" i="2"/>
  <c r="EY78" i="2" s="1"/>
  <c r="EX77" i="2"/>
  <c r="EY77" i="2" s="1"/>
  <c r="EX76" i="2"/>
  <c r="EY76" i="2" s="1"/>
  <c r="EX75" i="2"/>
  <c r="EY75" i="2" s="1"/>
  <c r="EX74" i="2"/>
  <c r="EY74" i="2" s="1"/>
  <c r="EX73" i="2"/>
  <c r="EY73" i="2" s="1"/>
  <c r="EX72" i="2"/>
  <c r="EY72" i="2" s="1"/>
  <c r="EX71" i="2"/>
  <c r="EY71" i="2" s="1"/>
  <c r="EX70" i="2"/>
  <c r="EY70" i="2" s="1"/>
  <c r="EX69" i="2"/>
  <c r="EY69" i="2" s="1"/>
  <c r="EX68" i="2"/>
  <c r="EY68" i="2" s="1"/>
  <c r="EX67" i="2"/>
  <c r="EY67" i="2" s="1"/>
  <c r="EX66" i="2"/>
  <c r="EY66" i="2" s="1"/>
  <c r="EX65" i="2"/>
  <c r="EY65" i="2" s="1"/>
  <c r="EX64" i="2"/>
  <c r="EY64" i="2" s="1"/>
  <c r="EX63" i="2"/>
  <c r="EY63" i="2" s="1"/>
  <c r="EX62" i="2"/>
  <c r="EY62" i="2" s="1"/>
  <c r="EX61" i="2"/>
  <c r="EY61" i="2" s="1"/>
  <c r="EX60" i="2"/>
  <c r="EY60" i="2" s="1"/>
  <c r="EX59" i="2"/>
  <c r="EY59" i="2" s="1"/>
  <c r="EX58" i="2"/>
  <c r="EY58" i="2" s="1"/>
  <c r="EX57" i="2"/>
  <c r="EY57" i="2" s="1"/>
  <c r="EX56" i="2"/>
  <c r="EY56" i="2" s="1"/>
  <c r="EX55" i="2"/>
  <c r="EY55" i="2" s="1"/>
  <c r="EX54" i="2"/>
  <c r="EY54" i="2" s="1"/>
  <c r="EX53" i="2"/>
  <c r="EY53" i="2" s="1"/>
  <c r="EX52" i="2"/>
  <c r="EY52" i="2" s="1"/>
  <c r="EX51" i="2"/>
  <c r="EY51" i="2" s="1"/>
  <c r="EX50" i="2"/>
  <c r="EY50" i="2" s="1"/>
  <c r="EX49" i="2"/>
  <c r="EY49" i="2" s="1"/>
  <c r="EX48" i="2"/>
  <c r="EY48" i="2" s="1"/>
  <c r="EX47" i="2"/>
  <c r="EY47" i="2" s="1"/>
  <c r="EX46" i="2"/>
  <c r="EY46" i="2" s="1"/>
  <c r="EX45" i="2"/>
  <c r="EY45" i="2" s="1"/>
  <c r="EX44" i="2"/>
  <c r="EY44" i="2" s="1"/>
  <c r="EX43" i="2"/>
  <c r="EY43" i="2" s="1"/>
  <c r="EX42" i="2"/>
  <c r="EY42" i="2" s="1"/>
  <c r="EX41" i="2"/>
  <c r="EY41" i="2" s="1"/>
  <c r="EX40" i="2"/>
  <c r="EY40" i="2" s="1"/>
  <c r="EX39" i="2"/>
  <c r="EY39" i="2" s="1"/>
  <c r="EX38" i="2"/>
  <c r="EY38" i="2" s="1"/>
  <c r="EX37" i="2"/>
  <c r="EY37" i="2" s="1"/>
  <c r="EX36" i="2"/>
  <c r="EY36" i="2" s="1"/>
  <c r="EX35" i="2"/>
  <c r="EY35" i="2" s="1"/>
  <c r="EX34" i="2"/>
  <c r="EY34" i="2" s="1"/>
  <c r="EX33" i="2"/>
  <c r="EY33" i="2" s="1"/>
  <c r="EX32" i="2"/>
  <c r="EY32" i="2" s="1"/>
  <c r="EX31" i="2"/>
  <c r="EY31" i="2" s="1"/>
  <c r="EX30" i="2"/>
  <c r="EY30" i="2" s="1"/>
  <c r="EX29" i="2"/>
  <c r="EY29" i="2" s="1"/>
  <c r="EX28" i="2"/>
  <c r="EY28" i="2" s="1"/>
  <c r="EX27" i="2"/>
  <c r="EY27" i="2" s="1"/>
  <c r="EX26" i="2"/>
  <c r="EY26" i="2" s="1"/>
  <c r="EX25" i="2"/>
  <c r="EY25" i="2" s="1"/>
  <c r="EX24" i="2"/>
  <c r="EY24" i="2" s="1"/>
  <c r="EX23" i="2"/>
  <c r="EY23" i="2" s="1"/>
  <c r="EX22" i="2"/>
  <c r="EY22" i="2" s="1"/>
  <c r="EX21" i="2"/>
  <c r="EY21" i="2" s="1"/>
  <c r="EX20" i="2"/>
  <c r="EY20" i="2" s="1"/>
  <c r="EX19" i="2"/>
  <c r="EY19" i="2" s="1"/>
  <c r="EX18" i="2"/>
  <c r="EY18" i="2" s="1"/>
  <c r="EX17" i="2"/>
  <c r="EY17" i="2" s="1"/>
  <c r="EX16" i="2"/>
  <c r="EY16" i="2" s="1"/>
  <c r="EX15" i="2"/>
  <c r="EY15" i="2" s="1"/>
  <c r="EX14" i="2"/>
  <c r="EY14" i="2" s="1"/>
  <c r="EX13" i="2"/>
  <c r="EY13" i="2" s="1"/>
  <c r="EX12" i="2"/>
  <c r="EY12" i="2" s="1"/>
  <c r="EX11" i="2"/>
  <c r="EY11" i="2" s="1"/>
  <c r="EX10" i="2"/>
  <c r="EY10" i="2" s="1"/>
  <c r="EX9" i="2"/>
  <c r="EY9" i="2" s="1"/>
  <c r="EX8" i="2"/>
  <c r="EY8" i="2" s="1"/>
  <c r="EX7" i="2"/>
  <c r="EY7" i="2" s="1"/>
  <c r="EX6" i="2"/>
  <c r="EY6" i="2" s="1"/>
  <c r="EU131" i="2"/>
  <c r="EV131" i="2" s="1"/>
  <c r="EU130" i="2"/>
  <c r="EV130" i="2" s="1"/>
  <c r="EU129" i="2"/>
  <c r="EV129" i="2" s="1"/>
  <c r="EU128" i="2"/>
  <c r="EV128" i="2" s="1"/>
  <c r="EU127" i="2"/>
  <c r="EV127" i="2" s="1"/>
  <c r="EU126" i="2"/>
  <c r="EV126" i="2" s="1"/>
  <c r="EU125" i="2"/>
  <c r="EV125" i="2" s="1"/>
  <c r="EU124" i="2"/>
  <c r="EV124" i="2" s="1"/>
  <c r="EU123" i="2"/>
  <c r="EV123" i="2" s="1"/>
  <c r="EU122" i="2"/>
  <c r="EV122" i="2" s="1"/>
  <c r="EU121" i="2"/>
  <c r="EV121" i="2" s="1"/>
  <c r="EU120" i="2"/>
  <c r="EV120" i="2" s="1"/>
  <c r="EU119" i="2"/>
  <c r="EV119" i="2" s="1"/>
  <c r="EU118" i="2"/>
  <c r="EV118" i="2" s="1"/>
  <c r="EU117" i="2"/>
  <c r="EV117" i="2" s="1"/>
  <c r="EU116" i="2"/>
  <c r="EV116" i="2" s="1"/>
  <c r="EU115" i="2"/>
  <c r="EV115" i="2" s="1"/>
  <c r="EU114" i="2"/>
  <c r="EV114" i="2" s="1"/>
  <c r="EU113" i="2"/>
  <c r="EV113" i="2" s="1"/>
  <c r="EU112" i="2"/>
  <c r="EV112" i="2" s="1"/>
  <c r="EU111" i="2"/>
  <c r="EV111" i="2" s="1"/>
  <c r="EU110" i="2"/>
  <c r="EV110" i="2" s="1"/>
  <c r="EU109" i="2"/>
  <c r="EV109" i="2" s="1"/>
  <c r="EU108" i="2"/>
  <c r="EV108" i="2" s="1"/>
  <c r="EU107" i="2"/>
  <c r="EV107" i="2" s="1"/>
  <c r="EU106" i="2"/>
  <c r="EV106" i="2" s="1"/>
  <c r="EU105" i="2"/>
  <c r="EV105" i="2" s="1"/>
  <c r="EU104" i="2"/>
  <c r="EV104" i="2" s="1"/>
  <c r="EU103" i="2"/>
  <c r="EV103" i="2" s="1"/>
  <c r="EU102" i="2"/>
  <c r="EV102" i="2" s="1"/>
  <c r="EU101" i="2"/>
  <c r="EV101" i="2" s="1"/>
  <c r="EU100" i="2"/>
  <c r="EV100" i="2" s="1"/>
  <c r="EU99" i="2"/>
  <c r="EV99" i="2" s="1"/>
  <c r="EU98" i="2"/>
  <c r="EV98" i="2" s="1"/>
  <c r="EU97" i="2"/>
  <c r="EV97" i="2" s="1"/>
  <c r="EU96" i="2"/>
  <c r="EV96" i="2" s="1"/>
  <c r="EU95" i="2"/>
  <c r="EV95" i="2" s="1"/>
  <c r="EU94" i="2"/>
  <c r="EV94" i="2" s="1"/>
  <c r="EU93" i="2"/>
  <c r="EV93" i="2" s="1"/>
  <c r="EU92" i="2"/>
  <c r="EV92" i="2" s="1"/>
  <c r="EU91" i="2"/>
  <c r="EV91" i="2" s="1"/>
  <c r="EU90" i="2"/>
  <c r="EV90" i="2" s="1"/>
  <c r="EU89" i="2"/>
  <c r="EV89" i="2" s="1"/>
  <c r="EU88" i="2"/>
  <c r="EV88" i="2" s="1"/>
  <c r="EU87" i="2"/>
  <c r="EV87" i="2" s="1"/>
  <c r="EU86" i="2"/>
  <c r="EV86" i="2" s="1"/>
  <c r="EU85" i="2"/>
  <c r="EV85" i="2" s="1"/>
  <c r="EU84" i="2"/>
  <c r="EV84" i="2" s="1"/>
  <c r="EU83" i="2"/>
  <c r="EV83" i="2" s="1"/>
  <c r="EU82" i="2"/>
  <c r="EV82" i="2" s="1"/>
  <c r="EU81" i="2"/>
  <c r="EV81" i="2" s="1"/>
  <c r="EU80" i="2"/>
  <c r="EV80" i="2" s="1"/>
  <c r="EU79" i="2"/>
  <c r="EV79" i="2" s="1"/>
  <c r="EU78" i="2"/>
  <c r="EV78" i="2" s="1"/>
  <c r="EU77" i="2"/>
  <c r="EV77" i="2" s="1"/>
  <c r="EU76" i="2"/>
  <c r="EV76" i="2" s="1"/>
  <c r="EU75" i="2"/>
  <c r="EV75" i="2" s="1"/>
  <c r="EU74" i="2"/>
  <c r="EV74" i="2" s="1"/>
  <c r="EU73" i="2"/>
  <c r="EV73" i="2" s="1"/>
  <c r="EU72" i="2"/>
  <c r="EV72" i="2" s="1"/>
  <c r="EU71" i="2"/>
  <c r="EV71" i="2" s="1"/>
  <c r="EU70" i="2"/>
  <c r="EV70" i="2" s="1"/>
  <c r="EU69" i="2"/>
  <c r="EV69" i="2" s="1"/>
  <c r="EU68" i="2"/>
  <c r="EV68" i="2" s="1"/>
  <c r="EU67" i="2"/>
  <c r="EV67" i="2" s="1"/>
  <c r="EU66" i="2"/>
  <c r="EV66" i="2" s="1"/>
  <c r="EU65" i="2"/>
  <c r="EV65" i="2" s="1"/>
  <c r="EU64" i="2"/>
  <c r="EV64" i="2" s="1"/>
  <c r="EU63" i="2"/>
  <c r="EV63" i="2" s="1"/>
  <c r="EU62" i="2"/>
  <c r="EV62" i="2" s="1"/>
  <c r="EU61" i="2"/>
  <c r="EV61" i="2" s="1"/>
  <c r="EU60" i="2"/>
  <c r="EV60" i="2" s="1"/>
  <c r="EU59" i="2"/>
  <c r="EV59" i="2" s="1"/>
  <c r="EU58" i="2"/>
  <c r="EV58" i="2" s="1"/>
  <c r="EU57" i="2"/>
  <c r="EV57" i="2" s="1"/>
  <c r="EU56" i="2"/>
  <c r="EV56" i="2" s="1"/>
  <c r="EU55" i="2"/>
  <c r="EV55" i="2" s="1"/>
  <c r="EU54" i="2"/>
  <c r="EV54" i="2" s="1"/>
  <c r="EU53" i="2"/>
  <c r="EV53" i="2" s="1"/>
  <c r="EU52" i="2"/>
  <c r="EV52" i="2" s="1"/>
  <c r="EU51" i="2"/>
  <c r="EV51" i="2" s="1"/>
  <c r="EU50" i="2"/>
  <c r="EV50" i="2" s="1"/>
  <c r="EU49" i="2"/>
  <c r="EV49" i="2" s="1"/>
  <c r="EU48" i="2"/>
  <c r="EV48" i="2" s="1"/>
  <c r="EU47" i="2"/>
  <c r="EV47" i="2" s="1"/>
  <c r="EU46" i="2"/>
  <c r="EV46" i="2" s="1"/>
  <c r="EU45" i="2"/>
  <c r="EV45" i="2" s="1"/>
  <c r="EU44" i="2"/>
  <c r="EV44" i="2" s="1"/>
  <c r="EU43" i="2"/>
  <c r="EV43" i="2" s="1"/>
  <c r="EU42" i="2"/>
  <c r="EV42" i="2" s="1"/>
  <c r="EU41" i="2"/>
  <c r="EV41" i="2" s="1"/>
  <c r="EU40" i="2"/>
  <c r="EV40" i="2" s="1"/>
  <c r="EU39" i="2"/>
  <c r="EV39" i="2" s="1"/>
  <c r="EU38" i="2"/>
  <c r="EV38" i="2" s="1"/>
  <c r="EU37" i="2"/>
  <c r="EV37" i="2" s="1"/>
  <c r="EU36" i="2"/>
  <c r="EV36" i="2" s="1"/>
  <c r="EU35" i="2"/>
  <c r="EV35" i="2" s="1"/>
  <c r="EU34" i="2"/>
  <c r="EV34" i="2" s="1"/>
  <c r="EU33" i="2"/>
  <c r="EV33" i="2" s="1"/>
  <c r="EU32" i="2"/>
  <c r="EV32" i="2" s="1"/>
  <c r="EU31" i="2"/>
  <c r="EV31" i="2" s="1"/>
  <c r="EU30" i="2"/>
  <c r="EV30" i="2" s="1"/>
  <c r="EU29" i="2"/>
  <c r="EV29" i="2" s="1"/>
  <c r="EU28" i="2"/>
  <c r="EV28" i="2" s="1"/>
  <c r="EU27" i="2"/>
  <c r="EV27" i="2" s="1"/>
  <c r="EU26" i="2"/>
  <c r="EV26" i="2" s="1"/>
  <c r="EU25" i="2"/>
  <c r="EV25" i="2" s="1"/>
  <c r="EU24" i="2"/>
  <c r="EV24" i="2" s="1"/>
  <c r="EU23" i="2"/>
  <c r="EV23" i="2" s="1"/>
  <c r="EU22" i="2"/>
  <c r="EV22" i="2" s="1"/>
  <c r="EU21" i="2"/>
  <c r="EV21" i="2" s="1"/>
  <c r="EU20" i="2"/>
  <c r="EV20" i="2" s="1"/>
  <c r="EU19" i="2"/>
  <c r="EV19" i="2" s="1"/>
  <c r="EU18" i="2"/>
  <c r="EV18" i="2" s="1"/>
  <c r="EU17" i="2"/>
  <c r="EV17" i="2" s="1"/>
  <c r="EU16" i="2"/>
  <c r="EV16" i="2" s="1"/>
  <c r="EU15" i="2"/>
  <c r="EV15" i="2" s="1"/>
  <c r="EU14" i="2"/>
  <c r="EV14" i="2" s="1"/>
  <c r="EU13" i="2"/>
  <c r="EV13" i="2" s="1"/>
  <c r="EU12" i="2"/>
  <c r="EV12" i="2" s="1"/>
  <c r="EU11" i="2"/>
  <c r="EV11" i="2" s="1"/>
  <c r="EU10" i="2"/>
  <c r="EV10" i="2" s="1"/>
  <c r="EU9" i="2"/>
  <c r="EV9" i="2" s="1"/>
  <c r="EU8" i="2"/>
  <c r="EV8" i="2" s="1"/>
  <c r="EU7" i="2"/>
  <c r="EV7" i="2" s="1"/>
  <c r="EU6" i="2"/>
  <c r="EV6" i="2" s="1"/>
  <c r="ER131" i="2"/>
  <c r="ES131" i="2" s="1"/>
  <c r="ER130" i="2"/>
  <c r="ES130" i="2" s="1"/>
  <c r="ER129" i="2"/>
  <c r="ES129" i="2" s="1"/>
  <c r="ER128" i="2"/>
  <c r="ES128" i="2" s="1"/>
  <c r="ER127" i="2"/>
  <c r="ES127" i="2" s="1"/>
  <c r="ER126" i="2"/>
  <c r="ES126" i="2" s="1"/>
  <c r="ER125" i="2"/>
  <c r="ES125" i="2" s="1"/>
  <c r="ER124" i="2"/>
  <c r="ES124" i="2" s="1"/>
  <c r="ER123" i="2"/>
  <c r="ES123" i="2" s="1"/>
  <c r="ER122" i="2"/>
  <c r="ES122" i="2" s="1"/>
  <c r="ER121" i="2"/>
  <c r="ES121" i="2" s="1"/>
  <c r="ER120" i="2"/>
  <c r="ES120" i="2" s="1"/>
  <c r="ER119" i="2"/>
  <c r="ES119" i="2" s="1"/>
  <c r="ER118" i="2"/>
  <c r="ES118" i="2" s="1"/>
  <c r="ER117" i="2"/>
  <c r="ES117" i="2" s="1"/>
  <c r="ER116" i="2"/>
  <c r="ES116" i="2" s="1"/>
  <c r="ER115" i="2"/>
  <c r="ES115" i="2" s="1"/>
  <c r="ER114" i="2"/>
  <c r="ES114" i="2" s="1"/>
  <c r="ER113" i="2"/>
  <c r="ES113" i="2" s="1"/>
  <c r="ER112" i="2"/>
  <c r="ES112" i="2" s="1"/>
  <c r="ER111" i="2"/>
  <c r="ES111" i="2" s="1"/>
  <c r="ER110" i="2"/>
  <c r="ES110" i="2" s="1"/>
  <c r="ER109" i="2"/>
  <c r="ES109" i="2" s="1"/>
  <c r="ER108" i="2"/>
  <c r="ES108" i="2" s="1"/>
  <c r="ER107" i="2"/>
  <c r="ES107" i="2" s="1"/>
  <c r="ER106" i="2"/>
  <c r="ES106" i="2" s="1"/>
  <c r="ER105" i="2"/>
  <c r="ES105" i="2" s="1"/>
  <c r="ER104" i="2"/>
  <c r="ES104" i="2" s="1"/>
  <c r="ER103" i="2"/>
  <c r="ES103" i="2" s="1"/>
  <c r="ER102" i="2"/>
  <c r="ES102" i="2" s="1"/>
  <c r="ER101" i="2"/>
  <c r="ES101" i="2" s="1"/>
  <c r="ER100" i="2"/>
  <c r="ES100" i="2" s="1"/>
  <c r="ER99" i="2"/>
  <c r="ES99" i="2" s="1"/>
  <c r="ER98" i="2"/>
  <c r="ES98" i="2" s="1"/>
  <c r="ER97" i="2"/>
  <c r="ES97" i="2" s="1"/>
  <c r="ER96" i="2"/>
  <c r="ES96" i="2" s="1"/>
  <c r="ER95" i="2"/>
  <c r="ES95" i="2" s="1"/>
  <c r="ER94" i="2"/>
  <c r="ES94" i="2" s="1"/>
  <c r="ER93" i="2"/>
  <c r="ES93" i="2" s="1"/>
  <c r="ER92" i="2"/>
  <c r="ES92" i="2" s="1"/>
  <c r="ER91" i="2"/>
  <c r="ES91" i="2" s="1"/>
  <c r="ER90" i="2"/>
  <c r="ES90" i="2" s="1"/>
  <c r="ER89" i="2"/>
  <c r="ES89" i="2" s="1"/>
  <c r="ER88" i="2"/>
  <c r="ES88" i="2" s="1"/>
  <c r="ER87" i="2"/>
  <c r="ES87" i="2" s="1"/>
  <c r="ER86" i="2"/>
  <c r="ES86" i="2" s="1"/>
  <c r="ER85" i="2"/>
  <c r="ES85" i="2" s="1"/>
  <c r="ER84" i="2"/>
  <c r="ES84" i="2" s="1"/>
  <c r="ER83" i="2"/>
  <c r="ES83" i="2" s="1"/>
  <c r="ER82" i="2"/>
  <c r="ES82" i="2" s="1"/>
  <c r="ER81" i="2"/>
  <c r="ES81" i="2" s="1"/>
  <c r="ER80" i="2"/>
  <c r="ES80" i="2" s="1"/>
  <c r="ER79" i="2"/>
  <c r="ES79" i="2" s="1"/>
  <c r="ER78" i="2"/>
  <c r="ES78" i="2" s="1"/>
  <c r="ER77" i="2"/>
  <c r="ES77" i="2" s="1"/>
  <c r="ER76" i="2"/>
  <c r="ES76" i="2" s="1"/>
  <c r="ER75" i="2"/>
  <c r="ES75" i="2" s="1"/>
  <c r="ER74" i="2"/>
  <c r="ES74" i="2" s="1"/>
  <c r="ER73" i="2"/>
  <c r="ES73" i="2" s="1"/>
  <c r="ER72" i="2"/>
  <c r="ES72" i="2" s="1"/>
  <c r="ER71" i="2"/>
  <c r="ES71" i="2" s="1"/>
  <c r="ER70" i="2"/>
  <c r="ES70" i="2" s="1"/>
  <c r="ER69" i="2"/>
  <c r="ES69" i="2" s="1"/>
  <c r="ER68" i="2"/>
  <c r="ES68" i="2" s="1"/>
  <c r="ER67" i="2"/>
  <c r="ES67" i="2" s="1"/>
  <c r="ER66" i="2"/>
  <c r="ES66" i="2" s="1"/>
  <c r="ER65" i="2"/>
  <c r="ES65" i="2" s="1"/>
  <c r="ER64" i="2"/>
  <c r="ES64" i="2" s="1"/>
  <c r="ER63" i="2"/>
  <c r="ES63" i="2" s="1"/>
  <c r="ER62" i="2"/>
  <c r="ES62" i="2" s="1"/>
  <c r="ER61" i="2"/>
  <c r="ES61" i="2" s="1"/>
  <c r="ER60" i="2"/>
  <c r="ES60" i="2" s="1"/>
  <c r="ER59" i="2"/>
  <c r="ES59" i="2" s="1"/>
  <c r="ER58" i="2"/>
  <c r="ES58" i="2" s="1"/>
  <c r="ER57" i="2"/>
  <c r="ES57" i="2" s="1"/>
  <c r="ER56" i="2"/>
  <c r="ES56" i="2" s="1"/>
  <c r="ER55" i="2"/>
  <c r="ES55" i="2" s="1"/>
  <c r="ER54" i="2"/>
  <c r="ES54" i="2" s="1"/>
  <c r="ER53" i="2"/>
  <c r="ES53" i="2" s="1"/>
  <c r="ER52" i="2"/>
  <c r="ES52" i="2" s="1"/>
  <c r="ER51" i="2"/>
  <c r="ES51" i="2" s="1"/>
  <c r="ER50" i="2"/>
  <c r="ES50" i="2" s="1"/>
  <c r="ER49" i="2"/>
  <c r="ES49" i="2" s="1"/>
  <c r="ER48" i="2"/>
  <c r="ES48" i="2" s="1"/>
  <c r="ER47" i="2"/>
  <c r="ES47" i="2" s="1"/>
  <c r="ER46" i="2"/>
  <c r="ES46" i="2" s="1"/>
  <c r="ER45" i="2"/>
  <c r="ES45" i="2" s="1"/>
  <c r="ER44" i="2"/>
  <c r="ES44" i="2" s="1"/>
  <c r="ER43" i="2"/>
  <c r="ES43" i="2" s="1"/>
  <c r="ER42" i="2"/>
  <c r="ES42" i="2" s="1"/>
  <c r="ER41" i="2"/>
  <c r="ES41" i="2" s="1"/>
  <c r="ER40" i="2"/>
  <c r="ES40" i="2" s="1"/>
  <c r="ER39" i="2"/>
  <c r="ES39" i="2" s="1"/>
  <c r="ER38" i="2"/>
  <c r="ES38" i="2" s="1"/>
  <c r="ER37" i="2"/>
  <c r="ES37" i="2" s="1"/>
  <c r="ER36" i="2"/>
  <c r="ES36" i="2" s="1"/>
  <c r="ER35" i="2"/>
  <c r="ES35" i="2" s="1"/>
  <c r="ER34" i="2"/>
  <c r="ES34" i="2" s="1"/>
  <c r="ER33" i="2"/>
  <c r="ES33" i="2" s="1"/>
  <c r="ER32" i="2"/>
  <c r="ES32" i="2" s="1"/>
  <c r="ER31" i="2"/>
  <c r="ES31" i="2" s="1"/>
  <c r="ER30" i="2"/>
  <c r="ES30" i="2" s="1"/>
  <c r="ER29" i="2"/>
  <c r="ES29" i="2" s="1"/>
  <c r="ER28" i="2"/>
  <c r="ES28" i="2" s="1"/>
  <c r="ER27" i="2"/>
  <c r="ES27" i="2" s="1"/>
  <c r="ER26" i="2"/>
  <c r="ES26" i="2" s="1"/>
  <c r="ER25" i="2"/>
  <c r="ES25" i="2" s="1"/>
  <c r="ER24" i="2"/>
  <c r="ES24" i="2" s="1"/>
  <c r="ER23" i="2"/>
  <c r="ES23" i="2" s="1"/>
  <c r="ER22" i="2"/>
  <c r="ES22" i="2" s="1"/>
  <c r="ER21" i="2"/>
  <c r="ES21" i="2" s="1"/>
  <c r="ER20" i="2"/>
  <c r="ES20" i="2" s="1"/>
  <c r="ER19" i="2"/>
  <c r="ES19" i="2" s="1"/>
  <c r="ER18" i="2"/>
  <c r="ES18" i="2" s="1"/>
  <c r="ER17" i="2"/>
  <c r="ES17" i="2" s="1"/>
  <c r="ER16" i="2"/>
  <c r="ES16" i="2" s="1"/>
  <c r="ER15" i="2"/>
  <c r="ES15" i="2" s="1"/>
  <c r="ER14" i="2"/>
  <c r="ES14" i="2" s="1"/>
  <c r="ER13" i="2"/>
  <c r="ES13" i="2" s="1"/>
  <c r="ER12" i="2"/>
  <c r="ES12" i="2" s="1"/>
  <c r="ER11" i="2"/>
  <c r="ES11" i="2" s="1"/>
  <c r="ER10" i="2"/>
  <c r="ES10" i="2" s="1"/>
  <c r="ER9" i="2"/>
  <c r="ES9" i="2" s="1"/>
  <c r="ER8" i="2"/>
  <c r="ES8" i="2" s="1"/>
  <c r="ER7" i="2"/>
  <c r="ES7" i="2" s="1"/>
  <c r="ER6" i="2"/>
  <c r="ES6" i="2" s="1"/>
  <c r="EO131" i="2"/>
  <c r="EP131" i="2" s="1"/>
  <c r="EO130" i="2"/>
  <c r="EP130" i="2" s="1"/>
  <c r="EO129" i="2"/>
  <c r="EP129" i="2" s="1"/>
  <c r="EO128" i="2"/>
  <c r="EP128" i="2" s="1"/>
  <c r="EO127" i="2"/>
  <c r="EP127" i="2" s="1"/>
  <c r="EO126" i="2"/>
  <c r="EP126" i="2" s="1"/>
  <c r="EO125" i="2"/>
  <c r="EP125" i="2" s="1"/>
  <c r="EO124" i="2"/>
  <c r="EP124" i="2" s="1"/>
  <c r="EO123" i="2"/>
  <c r="EP123" i="2" s="1"/>
  <c r="EO122" i="2"/>
  <c r="EP122" i="2" s="1"/>
  <c r="EO121" i="2"/>
  <c r="EP121" i="2" s="1"/>
  <c r="EO120" i="2"/>
  <c r="EP120" i="2" s="1"/>
  <c r="EO119" i="2"/>
  <c r="EP119" i="2" s="1"/>
  <c r="EO118" i="2"/>
  <c r="EP118" i="2" s="1"/>
  <c r="EO117" i="2"/>
  <c r="EP117" i="2" s="1"/>
  <c r="EO116" i="2"/>
  <c r="EP116" i="2" s="1"/>
  <c r="EO115" i="2"/>
  <c r="EP115" i="2" s="1"/>
  <c r="EO114" i="2"/>
  <c r="EP114" i="2" s="1"/>
  <c r="EO113" i="2"/>
  <c r="EP113" i="2" s="1"/>
  <c r="EO112" i="2"/>
  <c r="EP112" i="2" s="1"/>
  <c r="EO111" i="2"/>
  <c r="EP111" i="2" s="1"/>
  <c r="EO110" i="2"/>
  <c r="EP110" i="2" s="1"/>
  <c r="EO109" i="2"/>
  <c r="EP109" i="2" s="1"/>
  <c r="EO108" i="2"/>
  <c r="EP108" i="2" s="1"/>
  <c r="EO107" i="2"/>
  <c r="EP107" i="2" s="1"/>
  <c r="EO106" i="2"/>
  <c r="EP106" i="2" s="1"/>
  <c r="EO105" i="2"/>
  <c r="EP105" i="2" s="1"/>
  <c r="EO104" i="2"/>
  <c r="EP104" i="2" s="1"/>
  <c r="EO103" i="2"/>
  <c r="EP103" i="2" s="1"/>
  <c r="EO102" i="2"/>
  <c r="EP102" i="2" s="1"/>
  <c r="EO101" i="2"/>
  <c r="EP101" i="2" s="1"/>
  <c r="EO100" i="2"/>
  <c r="EP100" i="2" s="1"/>
  <c r="EO99" i="2"/>
  <c r="EP99" i="2" s="1"/>
  <c r="EO98" i="2"/>
  <c r="EP98" i="2" s="1"/>
  <c r="EO97" i="2"/>
  <c r="EP97" i="2" s="1"/>
  <c r="EO96" i="2"/>
  <c r="EP96" i="2" s="1"/>
  <c r="EO95" i="2"/>
  <c r="EP95" i="2" s="1"/>
  <c r="EO94" i="2"/>
  <c r="EP94" i="2" s="1"/>
  <c r="EO93" i="2"/>
  <c r="EP93" i="2" s="1"/>
  <c r="EO92" i="2"/>
  <c r="EP92" i="2" s="1"/>
  <c r="EO91" i="2"/>
  <c r="EP91" i="2" s="1"/>
  <c r="EO90" i="2"/>
  <c r="EP90" i="2" s="1"/>
  <c r="EO89" i="2"/>
  <c r="EP89" i="2" s="1"/>
  <c r="EO88" i="2"/>
  <c r="EP88" i="2" s="1"/>
  <c r="EO87" i="2"/>
  <c r="EP87" i="2" s="1"/>
  <c r="EO86" i="2"/>
  <c r="EP86" i="2" s="1"/>
  <c r="EO85" i="2"/>
  <c r="EP85" i="2" s="1"/>
  <c r="EO84" i="2"/>
  <c r="EP84" i="2" s="1"/>
  <c r="EO83" i="2"/>
  <c r="EP83" i="2" s="1"/>
  <c r="EO82" i="2"/>
  <c r="EP82" i="2" s="1"/>
  <c r="EO81" i="2"/>
  <c r="EP81" i="2" s="1"/>
  <c r="EO80" i="2"/>
  <c r="EP80" i="2" s="1"/>
  <c r="EO79" i="2"/>
  <c r="EP79" i="2" s="1"/>
  <c r="EO78" i="2"/>
  <c r="EP78" i="2" s="1"/>
  <c r="EO77" i="2"/>
  <c r="EP77" i="2" s="1"/>
  <c r="EO76" i="2"/>
  <c r="EP76" i="2" s="1"/>
  <c r="EO75" i="2"/>
  <c r="EP75" i="2" s="1"/>
  <c r="EO74" i="2"/>
  <c r="EP74" i="2" s="1"/>
  <c r="EO73" i="2"/>
  <c r="EP73" i="2" s="1"/>
  <c r="EO72" i="2"/>
  <c r="EP72" i="2" s="1"/>
  <c r="EO71" i="2"/>
  <c r="EP71" i="2" s="1"/>
  <c r="EO70" i="2"/>
  <c r="EP70" i="2" s="1"/>
  <c r="EO69" i="2"/>
  <c r="EP69" i="2" s="1"/>
  <c r="EO68" i="2"/>
  <c r="EP68" i="2" s="1"/>
  <c r="EO67" i="2"/>
  <c r="EP67" i="2" s="1"/>
  <c r="EO66" i="2"/>
  <c r="EP66" i="2" s="1"/>
  <c r="EO65" i="2"/>
  <c r="EP65" i="2" s="1"/>
  <c r="EO64" i="2"/>
  <c r="EP64" i="2" s="1"/>
  <c r="EO63" i="2"/>
  <c r="EP63" i="2" s="1"/>
  <c r="EO62" i="2"/>
  <c r="EP62" i="2" s="1"/>
  <c r="EO61" i="2"/>
  <c r="EP61" i="2" s="1"/>
  <c r="EO60" i="2"/>
  <c r="EP60" i="2" s="1"/>
  <c r="EO59" i="2"/>
  <c r="EP59" i="2" s="1"/>
  <c r="EO58" i="2"/>
  <c r="EP58" i="2" s="1"/>
  <c r="EO57" i="2"/>
  <c r="EP57" i="2" s="1"/>
  <c r="EO56" i="2"/>
  <c r="EP56" i="2" s="1"/>
  <c r="EO55" i="2"/>
  <c r="EP55" i="2" s="1"/>
  <c r="EO54" i="2"/>
  <c r="EP54" i="2" s="1"/>
  <c r="EO53" i="2"/>
  <c r="EP53" i="2" s="1"/>
  <c r="EO52" i="2"/>
  <c r="EP52" i="2" s="1"/>
  <c r="EO51" i="2"/>
  <c r="EP51" i="2" s="1"/>
  <c r="EO50" i="2"/>
  <c r="EP50" i="2" s="1"/>
  <c r="EO49" i="2"/>
  <c r="EP49" i="2" s="1"/>
  <c r="EO48" i="2"/>
  <c r="EP48" i="2" s="1"/>
  <c r="EO47" i="2"/>
  <c r="EP47" i="2" s="1"/>
  <c r="EO46" i="2"/>
  <c r="EP46" i="2" s="1"/>
  <c r="EO45" i="2"/>
  <c r="EP45" i="2" s="1"/>
  <c r="EO44" i="2"/>
  <c r="EP44" i="2" s="1"/>
  <c r="EO43" i="2"/>
  <c r="EP43" i="2" s="1"/>
  <c r="EO42" i="2"/>
  <c r="EP42" i="2" s="1"/>
  <c r="EO41" i="2"/>
  <c r="EP41" i="2" s="1"/>
  <c r="EO40" i="2"/>
  <c r="EP40" i="2" s="1"/>
  <c r="EO39" i="2"/>
  <c r="EP39" i="2" s="1"/>
  <c r="EO38" i="2"/>
  <c r="EP38" i="2" s="1"/>
  <c r="EO37" i="2"/>
  <c r="EP37" i="2" s="1"/>
  <c r="EO36" i="2"/>
  <c r="EP36" i="2" s="1"/>
  <c r="EO35" i="2"/>
  <c r="EP35" i="2" s="1"/>
  <c r="EO34" i="2"/>
  <c r="EP34" i="2" s="1"/>
  <c r="EO33" i="2"/>
  <c r="EP33" i="2" s="1"/>
  <c r="EO32" i="2"/>
  <c r="EP32" i="2" s="1"/>
  <c r="EO31" i="2"/>
  <c r="EP31" i="2" s="1"/>
  <c r="EO30" i="2"/>
  <c r="EP30" i="2" s="1"/>
  <c r="EO29" i="2"/>
  <c r="EP29" i="2" s="1"/>
  <c r="EO28" i="2"/>
  <c r="EP28" i="2" s="1"/>
  <c r="EO27" i="2"/>
  <c r="EP27" i="2" s="1"/>
  <c r="EO26" i="2"/>
  <c r="EP26" i="2" s="1"/>
  <c r="EO25" i="2"/>
  <c r="EP25" i="2" s="1"/>
  <c r="EO24" i="2"/>
  <c r="EP24" i="2" s="1"/>
  <c r="EO23" i="2"/>
  <c r="EP23" i="2" s="1"/>
  <c r="EO22" i="2"/>
  <c r="EP22" i="2" s="1"/>
  <c r="EO21" i="2"/>
  <c r="EP21" i="2" s="1"/>
  <c r="EO20" i="2"/>
  <c r="EP20" i="2" s="1"/>
  <c r="EO19" i="2"/>
  <c r="EP19" i="2" s="1"/>
  <c r="EO18" i="2"/>
  <c r="EP18" i="2" s="1"/>
  <c r="EO17" i="2"/>
  <c r="EP17" i="2" s="1"/>
  <c r="EO16" i="2"/>
  <c r="EP16" i="2" s="1"/>
  <c r="EO15" i="2"/>
  <c r="EP15" i="2" s="1"/>
  <c r="EO14" i="2"/>
  <c r="EP14" i="2" s="1"/>
  <c r="EO13" i="2"/>
  <c r="EP13" i="2" s="1"/>
  <c r="EO12" i="2"/>
  <c r="EP12" i="2" s="1"/>
  <c r="EO11" i="2"/>
  <c r="EP11" i="2" s="1"/>
  <c r="EO10" i="2"/>
  <c r="EP10" i="2" s="1"/>
  <c r="EO9" i="2"/>
  <c r="EP9" i="2" s="1"/>
  <c r="EO8" i="2"/>
  <c r="EP8" i="2" s="1"/>
  <c r="EO7" i="2"/>
  <c r="EP7" i="2" s="1"/>
  <c r="EO6" i="2"/>
  <c r="EP6" i="2" s="1"/>
  <c r="EL131" i="2"/>
  <c r="EM131" i="2" s="1"/>
  <c r="EL130" i="2"/>
  <c r="EM130" i="2" s="1"/>
  <c r="EL129" i="2"/>
  <c r="EM129" i="2" s="1"/>
  <c r="EL128" i="2"/>
  <c r="EM128" i="2" s="1"/>
  <c r="EL127" i="2"/>
  <c r="EM127" i="2" s="1"/>
  <c r="EL126" i="2"/>
  <c r="EM126" i="2" s="1"/>
  <c r="EL125" i="2"/>
  <c r="EM125" i="2" s="1"/>
  <c r="EL124" i="2"/>
  <c r="EM124" i="2" s="1"/>
  <c r="EL123" i="2"/>
  <c r="EM123" i="2" s="1"/>
  <c r="EL122" i="2"/>
  <c r="EM122" i="2" s="1"/>
  <c r="EL121" i="2"/>
  <c r="EM121" i="2" s="1"/>
  <c r="EL120" i="2"/>
  <c r="EM120" i="2" s="1"/>
  <c r="EL119" i="2"/>
  <c r="EM119" i="2" s="1"/>
  <c r="EL118" i="2"/>
  <c r="EM118" i="2" s="1"/>
  <c r="EL117" i="2"/>
  <c r="EM117" i="2" s="1"/>
  <c r="EL116" i="2"/>
  <c r="EM116" i="2" s="1"/>
  <c r="EL115" i="2"/>
  <c r="EM115" i="2" s="1"/>
  <c r="EL114" i="2"/>
  <c r="EM114" i="2" s="1"/>
  <c r="EL113" i="2"/>
  <c r="EM113" i="2" s="1"/>
  <c r="EL112" i="2"/>
  <c r="EM112" i="2" s="1"/>
  <c r="EL111" i="2"/>
  <c r="EM111" i="2" s="1"/>
  <c r="EL110" i="2"/>
  <c r="EM110" i="2" s="1"/>
  <c r="EL109" i="2"/>
  <c r="EM109" i="2" s="1"/>
  <c r="EL108" i="2"/>
  <c r="EM108" i="2" s="1"/>
  <c r="EL107" i="2"/>
  <c r="EM107" i="2" s="1"/>
  <c r="EL106" i="2"/>
  <c r="EM106" i="2" s="1"/>
  <c r="EL105" i="2"/>
  <c r="EM105" i="2" s="1"/>
  <c r="EL104" i="2"/>
  <c r="EM104" i="2" s="1"/>
  <c r="EL103" i="2"/>
  <c r="EM103" i="2" s="1"/>
  <c r="EL102" i="2"/>
  <c r="EM102" i="2" s="1"/>
  <c r="EL101" i="2"/>
  <c r="EM101" i="2" s="1"/>
  <c r="EL100" i="2"/>
  <c r="EM100" i="2" s="1"/>
  <c r="EL99" i="2"/>
  <c r="EM99" i="2" s="1"/>
  <c r="EL98" i="2"/>
  <c r="EM98" i="2" s="1"/>
  <c r="EL97" i="2"/>
  <c r="EM97" i="2" s="1"/>
  <c r="EL96" i="2"/>
  <c r="EM96" i="2" s="1"/>
  <c r="EL95" i="2"/>
  <c r="EM95" i="2" s="1"/>
  <c r="EL94" i="2"/>
  <c r="EM94" i="2" s="1"/>
  <c r="EL93" i="2"/>
  <c r="EM93" i="2" s="1"/>
  <c r="EL92" i="2"/>
  <c r="EM92" i="2" s="1"/>
  <c r="EL91" i="2"/>
  <c r="EM91" i="2" s="1"/>
  <c r="EL90" i="2"/>
  <c r="EM90" i="2" s="1"/>
  <c r="EL89" i="2"/>
  <c r="EM89" i="2" s="1"/>
  <c r="EL88" i="2"/>
  <c r="EM88" i="2" s="1"/>
  <c r="EL87" i="2"/>
  <c r="EM87" i="2" s="1"/>
  <c r="EL86" i="2"/>
  <c r="EM86" i="2" s="1"/>
  <c r="EL85" i="2"/>
  <c r="EM85" i="2" s="1"/>
  <c r="EL84" i="2"/>
  <c r="EM84" i="2" s="1"/>
  <c r="EL83" i="2"/>
  <c r="EM83" i="2" s="1"/>
  <c r="EL82" i="2"/>
  <c r="EM82" i="2" s="1"/>
  <c r="EL81" i="2"/>
  <c r="EM81" i="2" s="1"/>
  <c r="EL80" i="2"/>
  <c r="EM80" i="2" s="1"/>
  <c r="EL79" i="2"/>
  <c r="EM79" i="2" s="1"/>
  <c r="EL78" i="2"/>
  <c r="EM78" i="2" s="1"/>
  <c r="EL77" i="2"/>
  <c r="EM77" i="2" s="1"/>
  <c r="EL76" i="2"/>
  <c r="EM76" i="2" s="1"/>
  <c r="EL75" i="2"/>
  <c r="EM75" i="2" s="1"/>
  <c r="EL74" i="2"/>
  <c r="EM74" i="2" s="1"/>
  <c r="EL73" i="2"/>
  <c r="EM73" i="2" s="1"/>
  <c r="EL72" i="2"/>
  <c r="EM72" i="2" s="1"/>
  <c r="EL71" i="2"/>
  <c r="EM71" i="2" s="1"/>
  <c r="EL70" i="2"/>
  <c r="EM70" i="2" s="1"/>
  <c r="EL69" i="2"/>
  <c r="EM69" i="2" s="1"/>
  <c r="EL68" i="2"/>
  <c r="EM68" i="2" s="1"/>
  <c r="EL67" i="2"/>
  <c r="EM67" i="2" s="1"/>
  <c r="EL66" i="2"/>
  <c r="EM66" i="2" s="1"/>
  <c r="EL65" i="2"/>
  <c r="EM65" i="2" s="1"/>
  <c r="EL64" i="2"/>
  <c r="EM64" i="2" s="1"/>
  <c r="EL63" i="2"/>
  <c r="EM63" i="2" s="1"/>
  <c r="EL62" i="2"/>
  <c r="EM62" i="2" s="1"/>
  <c r="EL61" i="2"/>
  <c r="EM61" i="2" s="1"/>
  <c r="EL60" i="2"/>
  <c r="EM60" i="2" s="1"/>
  <c r="EL59" i="2"/>
  <c r="EM59" i="2" s="1"/>
  <c r="EL58" i="2"/>
  <c r="EM58" i="2" s="1"/>
  <c r="EL57" i="2"/>
  <c r="EM57" i="2" s="1"/>
  <c r="EL56" i="2"/>
  <c r="EM56" i="2" s="1"/>
  <c r="EL55" i="2"/>
  <c r="EM55" i="2" s="1"/>
  <c r="EL54" i="2"/>
  <c r="EM54" i="2" s="1"/>
  <c r="EL53" i="2"/>
  <c r="EM53" i="2" s="1"/>
  <c r="EL52" i="2"/>
  <c r="EM52" i="2" s="1"/>
  <c r="EL51" i="2"/>
  <c r="EM51" i="2" s="1"/>
  <c r="EL50" i="2"/>
  <c r="EM50" i="2" s="1"/>
  <c r="EL49" i="2"/>
  <c r="EM49" i="2" s="1"/>
  <c r="EL48" i="2"/>
  <c r="EM48" i="2" s="1"/>
  <c r="EL47" i="2"/>
  <c r="EM47" i="2" s="1"/>
  <c r="EL46" i="2"/>
  <c r="EM46" i="2" s="1"/>
  <c r="EL45" i="2"/>
  <c r="EM45" i="2" s="1"/>
  <c r="EL44" i="2"/>
  <c r="EM44" i="2" s="1"/>
  <c r="EL43" i="2"/>
  <c r="EM43" i="2" s="1"/>
  <c r="EL42" i="2"/>
  <c r="EM42" i="2" s="1"/>
  <c r="EL41" i="2"/>
  <c r="EM41" i="2" s="1"/>
  <c r="EL40" i="2"/>
  <c r="EM40" i="2" s="1"/>
  <c r="EL39" i="2"/>
  <c r="EM39" i="2" s="1"/>
  <c r="EL38" i="2"/>
  <c r="EM38" i="2" s="1"/>
  <c r="EL37" i="2"/>
  <c r="EM37" i="2" s="1"/>
  <c r="EL36" i="2"/>
  <c r="EM36" i="2" s="1"/>
  <c r="EL35" i="2"/>
  <c r="EM35" i="2" s="1"/>
  <c r="EL34" i="2"/>
  <c r="EM34" i="2" s="1"/>
  <c r="EL33" i="2"/>
  <c r="EM33" i="2" s="1"/>
  <c r="EL32" i="2"/>
  <c r="EM32" i="2" s="1"/>
  <c r="EL31" i="2"/>
  <c r="EM31" i="2" s="1"/>
  <c r="EL30" i="2"/>
  <c r="EM30" i="2" s="1"/>
  <c r="EL29" i="2"/>
  <c r="EM29" i="2" s="1"/>
  <c r="EL28" i="2"/>
  <c r="EM28" i="2" s="1"/>
  <c r="EL27" i="2"/>
  <c r="EM27" i="2" s="1"/>
  <c r="EL26" i="2"/>
  <c r="EM26" i="2" s="1"/>
  <c r="EL25" i="2"/>
  <c r="EM25" i="2" s="1"/>
  <c r="EL24" i="2"/>
  <c r="EM24" i="2" s="1"/>
  <c r="EL23" i="2"/>
  <c r="EM23" i="2" s="1"/>
  <c r="EL22" i="2"/>
  <c r="EM22" i="2" s="1"/>
  <c r="EL21" i="2"/>
  <c r="EM21" i="2" s="1"/>
  <c r="EL20" i="2"/>
  <c r="EM20" i="2" s="1"/>
  <c r="EL19" i="2"/>
  <c r="EM19" i="2" s="1"/>
  <c r="EL18" i="2"/>
  <c r="EM18" i="2" s="1"/>
  <c r="EL17" i="2"/>
  <c r="EM17" i="2" s="1"/>
  <c r="EL16" i="2"/>
  <c r="EM16" i="2" s="1"/>
  <c r="EL15" i="2"/>
  <c r="EM15" i="2" s="1"/>
  <c r="EL14" i="2"/>
  <c r="EM14" i="2" s="1"/>
  <c r="EL13" i="2"/>
  <c r="EM13" i="2" s="1"/>
  <c r="EL12" i="2"/>
  <c r="EM12" i="2" s="1"/>
  <c r="EL11" i="2"/>
  <c r="EM11" i="2" s="1"/>
  <c r="EL10" i="2"/>
  <c r="EM10" i="2" s="1"/>
  <c r="EL9" i="2"/>
  <c r="EM9" i="2" s="1"/>
  <c r="EL8" i="2"/>
  <c r="EM8" i="2" s="1"/>
  <c r="EL7" i="2"/>
  <c r="EM7" i="2" s="1"/>
  <c r="EL6" i="2"/>
  <c r="EM6" i="2" s="1"/>
  <c r="EI131" i="2"/>
  <c r="EJ131" i="2" s="1"/>
  <c r="EI130" i="2"/>
  <c r="EJ130" i="2" s="1"/>
  <c r="EI129" i="2"/>
  <c r="EJ129" i="2" s="1"/>
  <c r="EI128" i="2"/>
  <c r="EJ128" i="2" s="1"/>
  <c r="EI127" i="2"/>
  <c r="EJ127" i="2" s="1"/>
  <c r="EI126" i="2"/>
  <c r="EJ126" i="2" s="1"/>
  <c r="EI125" i="2"/>
  <c r="EJ125" i="2" s="1"/>
  <c r="EI124" i="2"/>
  <c r="EJ124" i="2" s="1"/>
  <c r="EI123" i="2"/>
  <c r="EJ123" i="2" s="1"/>
  <c r="EI122" i="2"/>
  <c r="EJ122" i="2" s="1"/>
  <c r="EI121" i="2"/>
  <c r="EJ121" i="2" s="1"/>
  <c r="EI120" i="2"/>
  <c r="EJ120" i="2" s="1"/>
  <c r="EI119" i="2"/>
  <c r="EJ119" i="2" s="1"/>
  <c r="EI118" i="2"/>
  <c r="EJ118" i="2" s="1"/>
  <c r="EI117" i="2"/>
  <c r="EJ117" i="2" s="1"/>
  <c r="EI116" i="2"/>
  <c r="EJ116" i="2" s="1"/>
  <c r="EI115" i="2"/>
  <c r="EJ115" i="2" s="1"/>
  <c r="EI114" i="2"/>
  <c r="EJ114" i="2" s="1"/>
  <c r="EI113" i="2"/>
  <c r="EJ113" i="2" s="1"/>
  <c r="EI112" i="2"/>
  <c r="EJ112" i="2" s="1"/>
  <c r="EI111" i="2"/>
  <c r="EJ111" i="2" s="1"/>
  <c r="EI110" i="2"/>
  <c r="EJ110" i="2" s="1"/>
  <c r="EI109" i="2"/>
  <c r="EJ109" i="2" s="1"/>
  <c r="EI108" i="2"/>
  <c r="EJ108" i="2" s="1"/>
  <c r="EI107" i="2"/>
  <c r="EJ107" i="2" s="1"/>
  <c r="EI106" i="2"/>
  <c r="EJ106" i="2" s="1"/>
  <c r="EI105" i="2"/>
  <c r="EJ105" i="2" s="1"/>
  <c r="EI104" i="2"/>
  <c r="EJ104" i="2" s="1"/>
  <c r="EI103" i="2"/>
  <c r="EJ103" i="2" s="1"/>
  <c r="EI102" i="2"/>
  <c r="EJ102" i="2" s="1"/>
  <c r="EI101" i="2"/>
  <c r="EJ101" i="2" s="1"/>
  <c r="EI100" i="2"/>
  <c r="EJ100" i="2" s="1"/>
  <c r="EI99" i="2"/>
  <c r="EJ99" i="2" s="1"/>
  <c r="EI98" i="2"/>
  <c r="EJ98" i="2" s="1"/>
  <c r="EI97" i="2"/>
  <c r="EJ97" i="2" s="1"/>
  <c r="EI96" i="2"/>
  <c r="EJ96" i="2" s="1"/>
  <c r="EI95" i="2"/>
  <c r="EJ95" i="2" s="1"/>
  <c r="EI94" i="2"/>
  <c r="EJ94" i="2" s="1"/>
  <c r="EI93" i="2"/>
  <c r="EJ93" i="2" s="1"/>
  <c r="EI92" i="2"/>
  <c r="EJ92" i="2" s="1"/>
  <c r="EI91" i="2"/>
  <c r="EJ91" i="2" s="1"/>
  <c r="EI90" i="2"/>
  <c r="EJ90" i="2" s="1"/>
  <c r="EI89" i="2"/>
  <c r="EJ89" i="2" s="1"/>
  <c r="EI88" i="2"/>
  <c r="EJ88" i="2" s="1"/>
  <c r="EI87" i="2"/>
  <c r="EJ87" i="2" s="1"/>
  <c r="EI86" i="2"/>
  <c r="EJ86" i="2" s="1"/>
  <c r="EI85" i="2"/>
  <c r="EJ85" i="2" s="1"/>
  <c r="EI84" i="2"/>
  <c r="EJ84" i="2" s="1"/>
  <c r="EI83" i="2"/>
  <c r="EJ83" i="2" s="1"/>
  <c r="EI82" i="2"/>
  <c r="EJ82" i="2" s="1"/>
  <c r="EI81" i="2"/>
  <c r="EJ81" i="2" s="1"/>
  <c r="EI80" i="2"/>
  <c r="EJ80" i="2" s="1"/>
  <c r="EI79" i="2"/>
  <c r="EJ79" i="2" s="1"/>
  <c r="EI78" i="2"/>
  <c r="EJ78" i="2" s="1"/>
  <c r="EI77" i="2"/>
  <c r="EJ77" i="2" s="1"/>
  <c r="EI76" i="2"/>
  <c r="EJ76" i="2" s="1"/>
  <c r="EI75" i="2"/>
  <c r="EJ75" i="2" s="1"/>
  <c r="EI74" i="2"/>
  <c r="EJ74" i="2" s="1"/>
  <c r="EI73" i="2"/>
  <c r="EJ73" i="2" s="1"/>
  <c r="EI72" i="2"/>
  <c r="EJ72" i="2" s="1"/>
  <c r="EI71" i="2"/>
  <c r="EJ71" i="2" s="1"/>
  <c r="EI70" i="2"/>
  <c r="EJ70" i="2" s="1"/>
  <c r="EI69" i="2"/>
  <c r="EJ69" i="2" s="1"/>
  <c r="EI68" i="2"/>
  <c r="EJ68" i="2" s="1"/>
  <c r="EI67" i="2"/>
  <c r="EJ67" i="2" s="1"/>
  <c r="EI66" i="2"/>
  <c r="EJ66" i="2" s="1"/>
  <c r="EI65" i="2"/>
  <c r="EJ65" i="2" s="1"/>
  <c r="EI64" i="2"/>
  <c r="EJ64" i="2" s="1"/>
  <c r="EI63" i="2"/>
  <c r="EJ63" i="2" s="1"/>
  <c r="EI62" i="2"/>
  <c r="EJ62" i="2" s="1"/>
  <c r="EI61" i="2"/>
  <c r="EJ61" i="2" s="1"/>
  <c r="EI60" i="2"/>
  <c r="EJ60" i="2" s="1"/>
  <c r="EI59" i="2"/>
  <c r="EJ59" i="2" s="1"/>
  <c r="EI58" i="2"/>
  <c r="EJ58" i="2" s="1"/>
  <c r="EI57" i="2"/>
  <c r="EJ57" i="2" s="1"/>
  <c r="EI56" i="2"/>
  <c r="EJ56" i="2" s="1"/>
  <c r="EI55" i="2"/>
  <c r="EJ55" i="2" s="1"/>
  <c r="EI54" i="2"/>
  <c r="EJ54" i="2" s="1"/>
  <c r="EI53" i="2"/>
  <c r="EJ53" i="2" s="1"/>
  <c r="EI52" i="2"/>
  <c r="EJ52" i="2" s="1"/>
  <c r="EI51" i="2"/>
  <c r="EJ51" i="2" s="1"/>
  <c r="EI50" i="2"/>
  <c r="EJ50" i="2" s="1"/>
  <c r="EI49" i="2"/>
  <c r="EJ49" i="2" s="1"/>
  <c r="EI48" i="2"/>
  <c r="EJ48" i="2" s="1"/>
  <c r="EI47" i="2"/>
  <c r="EJ47" i="2" s="1"/>
  <c r="EI46" i="2"/>
  <c r="EJ46" i="2" s="1"/>
  <c r="EI45" i="2"/>
  <c r="EJ45" i="2" s="1"/>
  <c r="EI44" i="2"/>
  <c r="EJ44" i="2" s="1"/>
  <c r="EI43" i="2"/>
  <c r="EJ43" i="2" s="1"/>
  <c r="EI42" i="2"/>
  <c r="EJ42" i="2" s="1"/>
  <c r="EI41" i="2"/>
  <c r="EJ41" i="2" s="1"/>
  <c r="EI40" i="2"/>
  <c r="EJ40" i="2" s="1"/>
  <c r="EI39" i="2"/>
  <c r="EJ39" i="2" s="1"/>
  <c r="EI38" i="2"/>
  <c r="EJ38" i="2" s="1"/>
  <c r="EI37" i="2"/>
  <c r="EJ37" i="2" s="1"/>
  <c r="EI36" i="2"/>
  <c r="EJ36" i="2" s="1"/>
  <c r="EI35" i="2"/>
  <c r="EJ35" i="2" s="1"/>
  <c r="EI34" i="2"/>
  <c r="EJ34" i="2" s="1"/>
  <c r="EI33" i="2"/>
  <c r="EJ33" i="2" s="1"/>
  <c r="EI32" i="2"/>
  <c r="EJ32" i="2" s="1"/>
  <c r="EI31" i="2"/>
  <c r="EJ31" i="2" s="1"/>
  <c r="EI30" i="2"/>
  <c r="EJ30" i="2" s="1"/>
  <c r="EI29" i="2"/>
  <c r="EJ29" i="2" s="1"/>
  <c r="EI28" i="2"/>
  <c r="EJ28" i="2" s="1"/>
  <c r="EI27" i="2"/>
  <c r="EJ27" i="2" s="1"/>
  <c r="EI26" i="2"/>
  <c r="EJ26" i="2" s="1"/>
  <c r="EI25" i="2"/>
  <c r="EJ25" i="2" s="1"/>
  <c r="EI24" i="2"/>
  <c r="EJ24" i="2" s="1"/>
  <c r="EI23" i="2"/>
  <c r="EJ23" i="2" s="1"/>
  <c r="EI22" i="2"/>
  <c r="EJ22" i="2" s="1"/>
  <c r="EI21" i="2"/>
  <c r="EJ21" i="2" s="1"/>
  <c r="EI20" i="2"/>
  <c r="EJ20" i="2" s="1"/>
  <c r="EI19" i="2"/>
  <c r="EJ19" i="2" s="1"/>
  <c r="EI18" i="2"/>
  <c r="EJ18" i="2" s="1"/>
  <c r="EI17" i="2"/>
  <c r="EJ17" i="2" s="1"/>
  <c r="EI16" i="2"/>
  <c r="EJ16" i="2" s="1"/>
  <c r="EI15" i="2"/>
  <c r="EJ15" i="2" s="1"/>
  <c r="EI14" i="2"/>
  <c r="EJ14" i="2" s="1"/>
  <c r="EI13" i="2"/>
  <c r="EJ13" i="2" s="1"/>
  <c r="EI12" i="2"/>
  <c r="EJ12" i="2" s="1"/>
  <c r="EI11" i="2"/>
  <c r="EJ11" i="2" s="1"/>
  <c r="EI10" i="2"/>
  <c r="EJ10" i="2" s="1"/>
  <c r="EI9" i="2"/>
  <c r="EJ9" i="2" s="1"/>
  <c r="EI8" i="2"/>
  <c r="EJ8" i="2" s="1"/>
  <c r="EI7" i="2"/>
  <c r="EJ7" i="2" s="1"/>
  <c r="EI6" i="2"/>
  <c r="EJ6" i="2" s="1"/>
  <c r="EF131" i="2"/>
  <c r="EG131" i="2" s="1"/>
  <c r="EF130" i="2"/>
  <c r="EG130" i="2" s="1"/>
  <c r="EF129" i="2"/>
  <c r="EG129" i="2" s="1"/>
  <c r="EF128" i="2"/>
  <c r="EG128" i="2" s="1"/>
  <c r="EF127" i="2"/>
  <c r="EG127" i="2" s="1"/>
  <c r="EF126" i="2"/>
  <c r="EG126" i="2" s="1"/>
  <c r="EF125" i="2"/>
  <c r="EG125" i="2" s="1"/>
  <c r="EF124" i="2"/>
  <c r="EG124" i="2" s="1"/>
  <c r="EF123" i="2"/>
  <c r="EG123" i="2" s="1"/>
  <c r="EF122" i="2"/>
  <c r="EG122" i="2" s="1"/>
  <c r="EF121" i="2"/>
  <c r="EG121" i="2" s="1"/>
  <c r="EF120" i="2"/>
  <c r="EG120" i="2" s="1"/>
  <c r="EF119" i="2"/>
  <c r="EG119" i="2" s="1"/>
  <c r="EF118" i="2"/>
  <c r="EG118" i="2" s="1"/>
  <c r="EF117" i="2"/>
  <c r="EG117" i="2" s="1"/>
  <c r="EF116" i="2"/>
  <c r="EG116" i="2" s="1"/>
  <c r="EF115" i="2"/>
  <c r="EG115" i="2" s="1"/>
  <c r="EF114" i="2"/>
  <c r="EG114" i="2" s="1"/>
  <c r="EF113" i="2"/>
  <c r="EG113" i="2" s="1"/>
  <c r="EF112" i="2"/>
  <c r="EG112" i="2" s="1"/>
  <c r="EF111" i="2"/>
  <c r="EG111" i="2" s="1"/>
  <c r="EF110" i="2"/>
  <c r="EG110" i="2" s="1"/>
  <c r="EF109" i="2"/>
  <c r="EG109" i="2" s="1"/>
  <c r="EF108" i="2"/>
  <c r="EG108" i="2" s="1"/>
  <c r="EF107" i="2"/>
  <c r="EG107" i="2" s="1"/>
  <c r="EF106" i="2"/>
  <c r="EG106" i="2" s="1"/>
  <c r="EF105" i="2"/>
  <c r="EG105" i="2" s="1"/>
  <c r="EF104" i="2"/>
  <c r="EG104" i="2" s="1"/>
  <c r="EF103" i="2"/>
  <c r="EG103" i="2" s="1"/>
  <c r="EF102" i="2"/>
  <c r="EG102" i="2" s="1"/>
  <c r="EF101" i="2"/>
  <c r="EG101" i="2" s="1"/>
  <c r="EF100" i="2"/>
  <c r="EG100" i="2" s="1"/>
  <c r="EF99" i="2"/>
  <c r="EG99" i="2" s="1"/>
  <c r="EF98" i="2"/>
  <c r="EG98" i="2" s="1"/>
  <c r="EF97" i="2"/>
  <c r="EG97" i="2" s="1"/>
  <c r="EF96" i="2"/>
  <c r="EG96" i="2" s="1"/>
  <c r="EF95" i="2"/>
  <c r="EG95" i="2" s="1"/>
  <c r="EF94" i="2"/>
  <c r="EG94" i="2" s="1"/>
  <c r="EF93" i="2"/>
  <c r="EG93" i="2" s="1"/>
  <c r="EF92" i="2"/>
  <c r="EG92" i="2" s="1"/>
  <c r="EF91" i="2"/>
  <c r="EG91" i="2" s="1"/>
  <c r="EF90" i="2"/>
  <c r="EG90" i="2" s="1"/>
  <c r="EF89" i="2"/>
  <c r="EG89" i="2" s="1"/>
  <c r="EF88" i="2"/>
  <c r="EG88" i="2" s="1"/>
  <c r="EF87" i="2"/>
  <c r="EG87" i="2" s="1"/>
  <c r="EF86" i="2"/>
  <c r="EG86" i="2" s="1"/>
  <c r="EF85" i="2"/>
  <c r="EG85" i="2" s="1"/>
  <c r="EF84" i="2"/>
  <c r="EG84" i="2" s="1"/>
  <c r="EF83" i="2"/>
  <c r="EG83" i="2" s="1"/>
  <c r="EF82" i="2"/>
  <c r="EG82" i="2" s="1"/>
  <c r="EF81" i="2"/>
  <c r="EG81" i="2" s="1"/>
  <c r="EF80" i="2"/>
  <c r="EG80" i="2" s="1"/>
  <c r="EF79" i="2"/>
  <c r="EG79" i="2" s="1"/>
  <c r="EF78" i="2"/>
  <c r="EG78" i="2" s="1"/>
  <c r="EF77" i="2"/>
  <c r="EG77" i="2" s="1"/>
  <c r="EF76" i="2"/>
  <c r="EG76" i="2" s="1"/>
  <c r="EF75" i="2"/>
  <c r="EG75" i="2" s="1"/>
  <c r="EF74" i="2"/>
  <c r="EG74" i="2" s="1"/>
  <c r="EF73" i="2"/>
  <c r="EG73" i="2" s="1"/>
  <c r="EF72" i="2"/>
  <c r="EG72" i="2" s="1"/>
  <c r="EF71" i="2"/>
  <c r="EG71" i="2" s="1"/>
  <c r="EF70" i="2"/>
  <c r="EG70" i="2" s="1"/>
  <c r="EF69" i="2"/>
  <c r="EG69" i="2" s="1"/>
  <c r="EF68" i="2"/>
  <c r="EG68" i="2" s="1"/>
  <c r="EF67" i="2"/>
  <c r="EG67" i="2" s="1"/>
  <c r="EF66" i="2"/>
  <c r="EG66" i="2" s="1"/>
  <c r="EF65" i="2"/>
  <c r="EG65" i="2" s="1"/>
  <c r="EF64" i="2"/>
  <c r="EG64" i="2" s="1"/>
  <c r="EF63" i="2"/>
  <c r="EG63" i="2" s="1"/>
  <c r="EF62" i="2"/>
  <c r="EG62" i="2" s="1"/>
  <c r="EF61" i="2"/>
  <c r="EG61" i="2" s="1"/>
  <c r="EF60" i="2"/>
  <c r="EG60" i="2" s="1"/>
  <c r="EF59" i="2"/>
  <c r="EG59" i="2" s="1"/>
  <c r="EF58" i="2"/>
  <c r="EG58" i="2" s="1"/>
  <c r="EF57" i="2"/>
  <c r="EG57" i="2" s="1"/>
  <c r="EF56" i="2"/>
  <c r="EG56" i="2" s="1"/>
  <c r="EF55" i="2"/>
  <c r="EG55" i="2" s="1"/>
  <c r="EF54" i="2"/>
  <c r="EG54" i="2" s="1"/>
  <c r="EF53" i="2"/>
  <c r="EG53" i="2" s="1"/>
  <c r="EF52" i="2"/>
  <c r="EG52" i="2" s="1"/>
  <c r="EF51" i="2"/>
  <c r="EG51" i="2" s="1"/>
  <c r="EF50" i="2"/>
  <c r="EG50" i="2" s="1"/>
  <c r="EF49" i="2"/>
  <c r="EG49" i="2" s="1"/>
  <c r="EF48" i="2"/>
  <c r="EG48" i="2" s="1"/>
  <c r="EF47" i="2"/>
  <c r="EG47" i="2" s="1"/>
  <c r="EF46" i="2"/>
  <c r="EG46" i="2" s="1"/>
  <c r="EF45" i="2"/>
  <c r="EG45" i="2" s="1"/>
  <c r="EF44" i="2"/>
  <c r="EG44" i="2" s="1"/>
  <c r="EF43" i="2"/>
  <c r="EG43" i="2" s="1"/>
  <c r="EF42" i="2"/>
  <c r="EG42" i="2" s="1"/>
  <c r="EF41" i="2"/>
  <c r="EG41" i="2" s="1"/>
  <c r="EF40" i="2"/>
  <c r="EG40" i="2" s="1"/>
  <c r="EF39" i="2"/>
  <c r="EG39" i="2" s="1"/>
  <c r="EF38" i="2"/>
  <c r="EG38" i="2" s="1"/>
  <c r="EF37" i="2"/>
  <c r="EG37" i="2" s="1"/>
  <c r="EF36" i="2"/>
  <c r="EG36" i="2" s="1"/>
  <c r="EF35" i="2"/>
  <c r="EG35" i="2" s="1"/>
  <c r="EF34" i="2"/>
  <c r="EG34" i="2" s="1"/>
  <c r="EF33" i="2"/>
  <c r="EG33" i="2" s="1"/>
  <c r="EF32" i="2"/>
  <c r="EG32" i="2" s="1"/>
  <c r="EF31" i="2"/>
  <c r="EG31" i="2" s="1"/>
  <c r="EF30" i="2"/>
  <c r="EG30" i="2" s="1"/>
  <c r="EF29" i="2"/>
  <c r="EG29" i="2" s="1"/>
  <c r="EF28" i="2"/>
  <c r="EG28" i="2" s="1"/>
  <c r="EF27" i="2"/>
  <c r="EG27" i="2" s="1"/>
  <c r="EF26" i="2"/>
  <c r="EG26" i="2" s="1"/>
  <c r="EF25" i="2"/>
  <c r="EG25" i="2" s="1"/>
  <c r="EF24" i="2"/>
  <c r="EG24" i="2" s="1"/>
  <c r="EF23" i="2"/>
  <c r="EG23" i="2" s="1"/>
  <c r="EF22" i="2"/>
  <c r="EG22" i="2" s="1"/>
  <c r="EF21" i="2"/>
  <c r="EG21" i="2" s="1"/>
  <c r="EF20" i="2"/>
  <c r="EG20" i="2" s="1"/>
  <c r="EF19" i="2"/>
  <c r="EG19" i="2" s="1"/>
  <c r="EF18" i="2"/>
  <c r="EG18" i="2" s="1"/>
  <c r="EF17" i="2"/>
  <c r="EG17" i="2" s="1"/>
  <c r="EF16" i="2"/>
  <c r="EG16" i="2" s="1"/>
  <c r="EF15" i="2"/>
  <c r="EG15" i="2" s="1"/>
  <c r="EF14" i="2"/>
  <c r="EG14" i="2" s="1"/>
  <c r="EF13" i="2"/>
  <c r="EG13" i="2" s="1"/>
  <c r="EF12" i="2"/>
  <c r="EG12" i="2" s="1"/>
  <c r="EF11" i="2"/>
  <c r="EG11" i="2" s="1"/>
  <c r="EF10" i="2"/>
  <c r="EG10" i="2" s="1"/>
  <c r="EF9" i="2"/>
  <c r="EG9" i="2" s="1"/>
  <c r="EF8" i="2"/>
  <c r="EG8" i="2" s="1"/>
  <c r="EF7" i="2"/>
  <c r="EG7" i="2" s="1"/>
  <c r="EF6" i="2"/>
  <c r="EG6" i="2" s="1"/>
  <c r="EC131" i="2"/>
  <c r="ED131" i="2" s="1"/>
  <c r="EC130" i="2"/>
  <c r="ED130" i="2" s="1"/>
  <c r="EC129" i="2"/>
  <c r="ED129" i="2" s="1"/>
  <c r="EC128" i="2"/>
  <c r="ED128" i="2" s="1"/>
  <c r="EC127" i="2"/>
  <c r="ED127" i="2" s="1"/>
  <c r="EC126" i="2"/>
  <c r="ED126" i="2" s="1"/>
  <c r="EC125" i="2"/>
  <c r="ED125" i="2" s="1"/>
  <c r="EC124" i="2"/>
  <c r="ED124" i="2" s="1"/>
  <c r="EC123" i="2"/>
  <c r="ED123" i="2" s="1"/>
  <c r="EC122" i="2"/>
  <c r="ED122" i="2" s="1"/>
  <c r="EC121" i="2"/>
  <c r="ED121" i="2" s="1"/>
  <c r="EC120" i="2"/>
  <c r="ED120" i="2" s="1"/>
  <c r="EC119" i="2"/>
  <c r="ED119" i="2" s="1"/>
  <c r="EC118" i="2"/>
  <c r="ED118" i="2" s="1"/>
  <c r="EC117" i="2"/>
  <c r="ED117" i="2" s="1"/>
  <c r="EC116" i="2"/>
  <c r="ED116" i="2" s="1"/>
  <c r="EC115" i="2"/>
  <c r="ED115" i="2" s="1"/>
  <c r="EC114" i="2"/>
  <c r="ED114" i="2" s="1"/>
  <c r="EC113" i="2"/>
  <c r="ED113" i="2" s="1"/>
  <c r="EC112" i="2"/>
  <c r="ED112" i="2" s="1"/>
  <c r="EC111" i="2"/>
  <c r="ED111" i="2" s="1"/>
  <c r="EC110" i="2"/>
  <c r="ED110" i="2" s="1"/>
  <c r="EC109" i="2"/>
  <c r="ED109" i="2" s="1"/>
  <c r="EC108" i="2"/>
  <c r="ED108" i="2" s="1"/>
  <c r="EC107" i="2"/>
  <c r="ED107" i="2" s="1"/>
  <c r="EC106" i="2"/>
  <c r="ED106" i="2" s="1"/>
  <c r="EC105" i="2"/>
  <c r="ED105" i="2" s="1"/>
  <c r="EC104" i="2"/>
  <c r="ED104" i="2" s="1"/>
  <c r="EC103" i="2"/>
  <c r="ED103" i="2" s="1"/>
  <c r="EC102" i="2"/>
  <c r="ED102" i="2" s="1"/>
  <c r="EC101" i="2"/>
  <c r="ED101" i="2" s="1"/>
  <c r="EC100" i="2"/>
  <c r="ED100" i="2" s="1"/>
  <c r="EC99" i="2"/>
  <c r="ED99" i="2" s="1"/>
  <c r="EC98" i="2"/>
  <c r="ED98" i="2" s="1"/>
  <c r="EC97" i="2"/>
  <c r="ED97" i="2" s="1"/>
  <c r="EC96" i="2"/>
  <c r="ED96" i="2" s="1"/>
  <c r="EC95" i="2"/>
  <c r="ED95" i="2" s="1"/>
  <c r="EC94" i="2"/>
  <c r="ED94" i="2" s="1"/>
  <c r="EC93" i="2"/>
  <c r="ED93" i="2" s="1"/>
  <c r="EC92" i="2"/>
  <c r="ED92" i="2" s="1"/>
  <c r="EC91" i="2"/>
  <c r="ED91" i="2" s="1"/>
  <c r="EC90" i="2"/>
  <c r="ED90" i="2" s="1"/>
  <c r="EC89" i="2"/>
  <c r="ED89" i="2" s="1"/>
  <c r="EC88" i="2"/>
  <c r="ED88" i="2" s="1"/>
  <c r="EC87" i="2"/>
  <c r="ED87" i="2" s="1"/>
  <c r="EC86" i="2"/>
  <c r="ED86" i="2" s="1"/>
  <c r="EC85" i="2"/>
  <c r="ED85" i="2" s="1"/>
  <c r="EC84" i="2"/>
  <c r="ED84" i="2" s="1"/>
  <c r="EC83" i="2"/>
  <c r="ED83" i="2" s="1"/>
  <c r="EC82" i="2"/>
  <c r="ED82" i="2" s="1"/>
  <c r="EC81" i="2"/>
  <c r="ED81" i="2" s="1"/>
  <c r="EC80" i="2"/>
  <c r="ED80" i="2" s="1"/>
  <c r="EC79" i="2"/>
  <c r="ED79" i="2" s="1"/>
  <c r="EC78" i="2"/>
  <c r="ED78" i="2" s="1"/>
  <c r="EC77" i="2"/>
  <c r="ED77" i="2" s="1"/>
  <c r="EC76" i="2"/>
  <c r="ED76" i="2" s="1"/>
  <c r="EC75" i="2"/>
  <c r="ED75" i="2" s="1"/>
  <c r="EC74" i="2"/>
  <c r="ED74" i="2" s="1"/>
  <c r="EC73" i="2"/>
  <c r="ED73" i="2" s="1"/>
  <c r="EC72" i="2"/>
  <c r="ED72" i="2" s="1"/>
  <c r="EC71" i="2"/>
  <c r="ED71" i="2" s="1"/>
  <c r="EC70" i="2"/>
  <c r="ED70" i="2" s="1"/>
  <c r="EC69" i="2"/>
  <c r="ED69" i="2" s="1"/>
  <c r="EC68" i="2"/>
  <c r="ED68" i="2" s="1"/>
  <c r="EC67" i="2"/>
  <c r="ED67" i="2" s="1"/>
  <c r="EC66" i="2"/>
  <c r="ED66" i="2" s="1"/>
  <c r="EC65" i="2"/>
  <c r="ED65" i="2" s="1"/>
  <c r="EC64" i="2"/>
  <c r="ED64" i="2" s="1"/>
  <c r="EC63" i="2"/>
  <c r="ED63" i="2" s="1"/>
  <c r="EC62" i="2"/>
  <c r="ED62" i="2" s="1"/>
  <c r="EC61" i="2"/>
  <c r="ED61" i="2" s="1"/>
  <c r="EC60" i="2"/>
  <c r="ED60" i="2" s="1"/>
  <c r="EC59" i="2"/>
  <c r="ED59" i="2" s="1"/>
  <c r="EC58" i="2"/>
  <c r="ED58" i="2" s="1"/>
  <c r="EC57" i="2"/>
  <c r="ED57" i="2" s="1"/>
  <c r="EC56" i="2"/>
  <c r="ED56" i="2" s="1"/>
  <c r="EC55" i="2"/>
  <c r="ED55" i="2" s="1"/>
  <c r="EC54" i="2"/>
  <c r="ED54" i="2" s="1"/>
  <c r="EC53" i="2"/>
  <c r="ED53" i="2" s="1"/>
  <c r="EC52" i="2"/>
  <c r="ED52" i="2" s="1"/>
  <c r="EC51" i="2"/>
  <c r="ED51" i="2" s="1"/>
  <c r="EC50" i="2"/>
  <c r="ED50" i="2" s="1"/>
  <c r="EC49" i="2"/>
  <c r="ED49" i="2" s="1"/>
  <c r="EC48" i="2"/>
  <c r="ED48" i="2" s="1"/>
  <c r="EC47" i="2"/>
  <c r="ED47" i="2" s="1"/>
  <c r="EC46" i="2"/>
  <c r="ED46" i="2" s="1"/>
  <c r="EC45" i="2"/>
  <c r="ED45" i="2" s="1"/>
  <c r="EC44" i="2"/>
  <c r="ED44" i="2" s="1"/>
  <c r="EC43" i="2"/>
  <c r="ED43" i="2" s="1"/>
  <c r="EC42" i="2"/>
  <c r="ED42" i="2" s="1"/>
  <c r="EC41" i="2"/>
  <c r="ED41" i="2" s="1"/>
  <c r="EC40" i="2"/>
  <c r="ED40" i="2" s="1"/>
  <c r="EC39" i="2"/>
  <c r="ED39" i="2" s="1"/>
  <c r="EC38" i="2"/>
  <c r="ED38" i="2" s="1"/>
  <c r="EC37" i="2"/>
  <c r="ED37" i="2" s="1"/>
  <c r="EC36" i="2"/>
  <c r="ED36" i="2" s="1"/>
  <c r="EC35" i="2"/>
  <c r="ED35" i="2" s="1"/>
  <c r="EC34" i="2"/>
  <c r="ED34" i="2" s="1"/>
  <c r="EC33" i="2"/>
  <c r="ED33" i="2" s="1"/>
  <c r="EC32" i="2"/>
  <c r="ED32" i="2" s="1"/>
  <c r="EC31" i="2"/>
  <c r="ED31" i="2" s="1"/>
  <c r="EC30" i="2"/>
  <c r="ED30" i="2" s="1"/>
  <c r="EC29" i="2"/>
  <c r="ED29" i="2" s="1"/>
  <c r="EC28" i="2"/>
  <c r="ED28" i="2" s="1"/>
  <c r="EC27" i="2"/>
  <c r="ED27" i="2" s="1"/>
  <c r="EC26" i="2"/>
  <c r="ED26" i="2" s="1"/>
  <c r="EC25" i="2"/>
  <c r="ED25" i="2" s="1"/>
  <c r="EC24" i="2"/>
  <c r="ED24" i="2" s="1"/>
  <c r="EC23" i="2"/>
  <c r="ED23" i="2" s="1"/>
  <c r="EC22" i="2"/>
  <c r="ED22" i="2" s="1"/>
  <c r="EC21" i="2"/>
  <c r="ED21" i="2" s="1"/>
  <c r="EC20" i="2"/>
  <c r="ED20" i="2" s="1"/>
  <c r="EC19" i="2"/>
  <c r="ED19" i="2" s="1"/>
  <c r="EC18" i="2"/>
  <c r="ED18" i="2" s="1"/>
  <c r="EC17" i="2"/>
  <c r="ED17" i="2" s="1"/>
  <c r="EC16" i="2"/>
  <c r="ED16" i="2" s="1"/>
  <c r="EC15" i="2"/>
  <c r="ED15" i="2" s="1"/>
  <c r="EC14" i="2"/>
  <c r="ED14" i="2" s="1"/>
  <c r="EC13" i="2"/>
  <c r="ED13" i="2" s="1"/>
  <c r="EC12" i="2"/>
  <c r="ED12" i="2" s="1"/>
  <c r="EC11" i="2"/>
  <c r="ED11" i="2" s="1"/>
  <c r="EC10" i="2"/>
  <c r="ED10" i="2" s="1"/>
  <c r="EC9" i="2"/>
  <c r="ED9" i="2" s="1"/>
  <c r="EC8" i="2"/>
  <c r="ED8" i="2" s="1"/>
  <c r="EC7" i="2"/>
  <c r="ED7" i="2" s="1"/>
  <c r="EC6" i="2"/>
  <c r="ED6" i="2" s="1"/>
  <c r="DZ131" i="2"/>
  <c r="EA131" i="2" s="1"/>
  <c r="DZ130" i="2"/>
  <c r="EA130" i="2" s="1"/>
  <c r="DZ129" i="2"/>
  <c r="EA129" i="2" s="1"/>
  <c r="DZ128" i="2"/>
  <c r="EA128" i="2" s="1"/>
  <c r="DZ127" i="2"/>
  <c r="EA127" i="2" s="1"/>
  <c r="DZ126" i="2"/>
  <c r="EA126" i="2" s="1"/>
  <c r="DZ125" i="2"/>
  <c r="EA125" i="2" s="1"/>
  <c r="DZ124" i="2"/>
  <c r="EA124" i="2" s="1"/>
  <c r="DZ123" i="2"/>
  <c r="EA123" i="2" s="1"/>
  <c r="DZ122" i="2"/>
  <c r="EA122" i="2" s="1"/>
  <c r="DZ121" i="2"/>
  <c r="EA121" i="2" s="1"/>
  <c r="DZ120" i="2"/>
  <c r="EA120" i="2" s="1"/>
  <c r="DZ119" i="2"/>
  <c r="EA119" i="2" s="1"/>
  <c r="DZ118" i="2"/>
  <c r="EA118" i="2" s="1"/>
  <c r="DZ117" i="2"/>
  <c r="EA117" i="2" s="1"/>
  <c r="DZ116" i="2"/>
  <c r="EA116" i="2" s="1"/>
  <c r="DZ115" i="2"/>
  <c r="EA115" i="2" s="1"/>
  <c r="DZ114" i="2"/>
  <c r="EA114" i="2" s="1"/>
  <c r="DZ113" i="2"/>
  <c r="EA113" i="2" s="1"/>
  <c r="DZ112" i="2"/>
  <c r="EA112" i="2" s="1"/>
  <c r="DZ111" i="2"/>
  <c r="EA111" i="2" s="1"/>
  <c r="DZ110" i="2"/>
  <c r="EA110" i="2" s="1"/>
  <c r="DZ109" i="2"/>
  <c r="EA109" i="2" s="1"/>
  <c r="DZ108" i="2"/>
  <c r="EA108" i="2" s="1"/>
  <c r="DZ107" i="2"/>
  <c r="EA107" i="2" s="1"/>
  <c r="DZ106" i="2"/>
  <c r="EA106" i="2" s="1"/>
  <c r="DZ105" i="2"/>
  <c r="EA105" i="2" s="1"/>
  <c r="DZ104" i="2"/>
  <c r="EA104" i="2" s="1"/>
  <c r="DZ103" i="2"/>
  <c r="EA103" i="2" s="1"/>
  <c r="DZ102" i="2"/>
  <c r="EA102" i="2" s="1"/>
  <c r="DZ101" i="2"/>
  <c r="EA101" i="2" s="1"/>
  <c r="DZ100" i="2"/>
  <c r="EA100" i="2" s="1"/>
  <c r="DZ99" i="2"/>
  <c r="EA99" i="2" s="1"/>
  <c r="DZ98" i="2"/>
  <c r="EA98" i="2" s="1"/>
  <c r="DZ97" i="2"/>
  <c r="EA97" i="2" s="1"/>
  <c r="DZ96" i="2"/>
  <c r="EA96" i="2" s="1"/>
  <c r="DZ95" i="2"/>
  <c r="EA95" i="2" s="1"/>
  <c r="DZ94" i="2"/>
  <c r="EA94" i="2" s="1"/>
  <c r="DZ93" i="2"/>
  <c r="EA93" i="2" s="1"/>
  <c r="DZ92" i="2"/>
  <c r="EA92" i="2" s="1"/>
  <c r="DZ91" i="2"/>
  <c r="EA91" i="2" s="1"/>
  <c r="DZ90" i="2"/>
  <c r="EA90" i="2" s="1"/>
  <c r="DZ89" i="2"/>
  <c r="EA89" i="2" s="1"/>
  <c r="DZ88" i="2"/>
  <c r="EA88" i="2" s="1"/>
  <c r="DZ87" i="2"/>
  <c r="EA87" i="2" s="1"/>
  <c r="DZ86" i="2"/>
  <c r="EA86" i="2" s="1"/>
  <c r="DZ85" i="2"/>
  <c r="EA85" i="2" s="1"/>
  <c r="DZ84" i="2"/>
  <c r="EA84" i="2" s="1"/>
  <c r="DZ83" i="2"/>
  <c r="EA83" i="2" s="1"/>
  <c r="DZ82" i="2"/>
  <c r="EA82" i="2" s="1"/>
  <c r="DZ81" i="2"/>
  <c r="EA81" i="2" s="1"/>
  <c r="DZ80" i="2"/>
  <c r="EA80" i="2" s="1"/>
  <c r="DZ79" i="2"/>
  <c r="EA79" i="2" s="1"/>
  <c r="DZ78" i="2"/>
  <c r="EA78" i="2" s="1"/>
  <c r="DZ77" i="2"/>
  <c r="EA77" i="2" s="1"/>
  <c r="DZ76" i="2"/>
  <c r="EA76" i="2" s="1"/>
  <c r="DZ75" i="2"/>
  <c r="EA75" i="2" s="1"/>
  <c r="DZ74" i="2"/>
  <c r="EA74" i="2" s="1"/>
  <c r="DZ73" i="2"/>
  <c r="EA73" i="2" s="1"/>
  <c r="DZ72" i="2"/>
  <c r="EA72" i="2" s="1"/>
  <c r="DZ71" i="2"/>
  <c r="EA71" i="2" s="1"/>
  <c r="DZ70" i="2"/>
  <c r="EA70" i="2" s="1"/>
  <c r="DZ69" i="2"/>
  <c r="EA69" i="2" s="1"/>
  <c r="DZ68" i="2"/>
  <c r="EA68" i="2" s="1"/>
  <c r="DZ67" i="2"/>
  <c r="EA67" i="2" s="1"/>
  <c r="DZ66" i="2"/>
  <c r="EA66" i="2" s="1"/>
  <c r="DZ65" i="2"/>
  <c r="EA65" i="2" s="1"/>
  <c r="DZ64" i="2"/>
  <c r="EA64" i="2" s="1"/>
  <c r="DZ63" i="2"/>
  <c r="EA63" i="2" s="1"/>
  <c r="DZ62" i="2"/>
  <c r="EA62" i="2" s="1"/>
  <c r="DZ61" i="2"/>
  <c r="EA61" i="2" s="1"/>
  <c r="DZ60" i="2"/>
  <c r="EA60" i="2" s="1"/>
  <c r="DZ59" i="2"/>
  <c r="EA59" i="2" s="1"/>
  <c r="DZ58" i="2"/>
  <c r="EA58" i="2" s="1"/>
  <c r="DZ57" i="2"/>
  <c r="EA57" i="2" s="1"/>
  <c r="DZ56" i="2"/>
  <c r="EA56" i="2" s="1"/>
  <c r="DZ55" i="2"/>
  <c r="EA55" i="2" s="1"/>
  <c r="DZ54" i="2"/>
  <c r="EA54" i="2" s="1"/>
  <c r="DZ53" i="2"/>
  <c r="EA53" i="2" s="1"/>
  <c r="DZ52" i="2"/>
  <c r="EA52" i="2" s="1"/>
  <c r="DZ51" i="2"/>
  <c r="EA51" i="2" s="1"/>
  <c r="DZ50" i="2"/>
  <c r="EA50" i="2" s="1"/>
  <c r="DZ49" i="2"/>
  <c r="EA49" i="2" s="1"/>
  <c r="DZ48" i="2"/>
  <c r="EA48" i="2" s="1"/>
  <c r="DZ47" i="2"/>
  <c r="EA47" i="2" s="1"/>
  <c r="DZ46" i="2"/>
  <c r="EA46" i="2" s="1"/>
  <c r="DZ45" i="2"/>
  <c r="EA45" i="2" s="1"/>
  <c r="DZ44" i="2"/>
  <c r="EA44" i="2" s="1"/>
  <c r="DZ43" i="2"/>
  <c r="EA43" i="2" s="1"/>
  <c r="DZ42" i="2"/>
  <c r="EA42" i="2" s="1"/>
  <c r="DZ41" i="2"/>
  <c r="EA41" i="2" s="1"/>
  <c r="DZ40" i="2"/>
  <c r="EA40" i="2" s="1"/>
  <c r="DZ39" i="2"/>
  <c r="EA39" i="2" s="1"/>
  <c r="DZ38" i="2"/>
  <c r="EA38" i="2" s="1"/>
  <c r="DZ37" i="2"/>
  <c r="EA37" i="2" s="1"/>
  <c r="DZ36" i="2"/>
  <c r="EA36" i="2" s="1"/>
  <c r="DZ35" i="2"/>
  <c r="EA35" i="2" s="1"/>
  <c r="DZ34" i="2"/>
  <c r="EA34" i="2" s="1"/>
  <c r="DZ33" i="2"/>
  <c r="EA33" i="2" s="1"/>
  <c r="DZ32" i="2"/>
  <c r="EA32" i="2" s="1"/>
  <c r="DZ31" i="2"/>
  <c r="EA31" i="2" s="1"/>
  <c r="DZ30" i="2"/>
  <c r="EA30" i="2" s="1"/>
  <c r="DZ29" i="2"/>
  <c r="EA29" i="2" s="1"/>
  <c r="DZ28" i="2"/>
  <c r="EA28" i="2" s="1"/>
  <c r="DZ27" i="2"/>
  <c r="EA27" i="2" s="1"/>
  <c r="DZ26" i="2"/>
  <c r="EA26" i="2" s="1"/>
  <c r="DZ25" i="2"/>
  <c r="EA25" i="2" s="1"/>
  <c r="DZ24" i="2"/>
  <c r="EA24" i="2" s="1"/>
  <c r="DZ23" i="2"/>
  <c r="EA23" i="2" s="1"/>
  <c r="DZ22" i="2"/>
  <c r="EA22" i="2" s="1"/>
  <c r="DZ21" i="2"/>
  <c r="EA21" i="2" s="1"/>
  <c r="DZ20" i="2"/>
  <c r="EA20" i="2" s="1"/>
  <c r="DZ19" i="2"/>
  <c r="EA19" i="2" s="1"/>
  <c r="DZ18" i="2"/>
  <c r="EA18" i="2" s="1"/>
  <c r="DZ17" i="2"/>
  <c r="EA17" i="2" s="1"/>
  <c r="DZ16" i="2"/>
  <c r="EA16" i="2" s="1"/>
  <c r="DZ15" i="2"/>
  <c r="EA15" i="2" s="1"/>
  <c r="DZ14" i="2"/>
  <c r="EA14" i="2" s="1"/>
  <c r="DZ13" i="2"/>
  <c r="EA13" i="2" s="1"/>
  <c r="DZ12" i="2"/>
  <c r="EA12" i="2" s="1"/>
  <c r="DZ11" i="2"/>
  <c r="EA11" i="2" s="1"/>
  <c r="DZ10" i="2"/>
  <c r="EA10" i="2" s="1"/>
  <c r="DZ9" i="2"/>
  <c r="EA9" i="2" s="1"/>
  <c r="DZ8" i="2"/>
  <c r="EA8" i="2" s="1"/>
  <c r="DZ7" i="2"/>
  <c r="EA7" i="2" s="1"/>
  <c r="DZ6" i="2"/>
  <c r="EA6" i="2" s="1"/>
  <c r="DW131" i="2"/>
  <c r="DX131" i="2" s="1"/>
  <c r="DW130" i="2"/>
  <c r="DX130" i="2" s="1"/>
  <c r="DW129" i="2"/>
  <c r="DX129" i="2" s="1"/>
  <c r="DW128" i="2"/>
  <c r="DX128" i="2" s="1"/>
  <c r="DW127" i="2"/>
  <c r="DX127" i="2" s="1"/>
  <c r="DW126" i="2"/>
  <c r="DX126" i="2" s="1"/>
  <c r="DW125" i="2"/>
  <c r="DX125" i="2" s="1"/>
  <c r="DW124" i="2"/>
  <c r="DX124" i="2" s="1"/>
  <c r="DW123" i="2"/>
  <c r="DX123" i="2" s="1"/>
  <c r="DW122" i="2"/>
  <c r="DX122" i="2" s="1"/>
  <c r="DW121" i="2"/>
  <c r="DX121" i="2" s="1"/>
  <c r="DW120" i="2"/>
  <c r="DX120" i="2" s="1"/>
  <c r="DW119" i="2"/>
  <c r="DX119" i="2" s="1"/>
  <c r="DW118" i="2"/>
  <c r="DX118" i="2" s="1"/>
  <c r="DW117" i="2"/>
  <c r="DX117" i="2" s="1"/>
  <c r="DW116" i="2"/>
  <c r="DX116" i="2" s="1"/>
  <c r="DW115" i="2"/>
  <c r="DX115" i="2" s="1"/>
  <c r="DW114" i="2"/>
  <c r="DX114" i="2" s="1"/>
  <c r="DW113" i="2"/>
  <c r="DX113" i="2" s="1"/>
  <c r="DW112" i="2"/>
  <c r="DX112" i="2" s="1"/>
  <c r="DW111" i="2"/>
  <c r="DX111" i="2" s="1"/>
  <c r="DW110" i="2"/>
  <c r="DX110" i="2" s="1"/>
  <c r="DW109" i="2"/>
  <c r="DX109" i="2" s="1"/>
  <c r="DW108" i="2"/>
  <c r="DX108" i="2" s="1"/>
  <c r="DW107" i="2"/>
  <c r="DX107" i="2" s="1"/>
  <c r="DW106" i="2"/>
  <c r="DX106" i="2" s="1"/>
  <c r="DW105" i="2"/>
  <c r="DX105" i="2" s="1"/>
  <c r="DW104" i="2"/>
  <c r="DX104" i="2" s="1"/>
  <c r="DW103" i="2"/>
  <c r="DX103" i="2" s="1"/>
  <c r="DW102" i="2"/>
  <c r="DX102" i="2" s="1"/>
  <c r="DW101" i="2"/>
  <c r="DX101" i="2" s="1"/>
  <c r="DW100" i="2"/>
  <c r="DX100" i="2" s="1"/>
  <c r="DW99" i="2"/>
  <c r="DX99" i="2" s="1"/>
  <c r="DW98" i="2"/>
  <c r="DX98" i="2" s="1"/>
  <c r="DW97" i="2"/>
  <c r="DX97" i="2" s="1"/>
  <c r="DW96" i="2"/>
  <c r="DX96" i="2" s="1"/>
  <c r="DW95" i="2"/>
  <c r="DX95" i="2" s="1"/>
  <c r="DW94" i="2"/>
  <c r="DX94" i="2" s="1"/>
  <c r="DW93" i="2"/>
  <c r="DX93" i="2" s="1"/>
  <c r="DW92" i="2"/>
  <c r="DX92" i="2" s="1"/>
  <c r="DW91" i="2"/>
  <c r="DX91" i="2" s="1"/>
  <c r="DW90" i="2"/>
  <c r="DX90" i="2" s="1"/>
  <c r="DW89" i="2"/>
  <c r="DX89" i="2" s="1"/>
  <c r="DW88" i="2"/>
  <c r="DX88" i="2" s="1"/>
  <c r="DW87" i="2"/>
  <c r="DX87" i="2" s="1"/>
  <c r="DW86" i="2"/>
  <c r="DX86" i="2" s="1"/>
  <c r="DW85" i="2"/>
  <c r="DX85" i="2" s="1"/>
  <c r="DW84" i="2"/>
  <c r="DX84" i="2" s="1"/>
  <c r="DW83" i="2"/>
  <c r="DX83" i="2" s="1"/>
  <c r="DW82" i="2"/>
  <c r="DX82" i="2" s="1"/>
  <c r="DW81" i="2"/>
  <c r="DX81" i="2" s="1"/>
  <c r="DW80" i="2"/>
  <c r="DX80" i="2" s="1"/>
  <c r="DW79" i="2"/>
  <c r="DX79" i="2" s="1"/>
  <c r="DW78" i="2"/>
  <c r="DX78" i="2" s="1"/>
  <c r="DW77" i="2"/>
  <c r="DX77" i="2" s="1"/>
  <c r="DW76" i="2"/>
  <c r="DX76" i="2" s="1"/>
  <c r="DW75" i="2"/>
  <c r="DX75" i="2" s="1"/>
  <c r="DW74" i="2"/>
  <c r="DX74" i="2" s="1"/>
  <c r="DW73" i="2"/>
  <c r="DX73" i="2" s="1"/>
  <c r="DW72" i="2"/>
  <c r="DX72" i="2" s="1"/>
  <c r="DW71" i="2"/>
  <c r="DX71" i="2" s="1"/>
  <c r="DW70" i="2"/>
  <c r="DX70" i="2" s="1"/>
  <c r="DW69" i="2"/>
  <c r="DX69" i="2" s="1"/>
  <c r="DW68" i="2"/>
  <c r="DX68" i="2" s="1"/>
  <c r="DW67" i="2"/>
  <c r="DX67" i="2" s="1"/>
  <c r="DW66" i="2"/>
  <c r="DX66" i="2" s="1"/>
  <c r="DW65" i="2"/>
  <c r="DX65" i="2" s="1"/>
  <c r="DW64" i="2"/>
  <c r="DX64" i="2" s="1"/>
  <c r="DW63" i="2"/>
  <c r="DX63" i="2" s="1"/>
  <c r="DW62" i="2"/>
  <c r="DX62" i="2" s="1"/>
  <c r="DW61" i="2"/>
  <c r="DX61" i="2" s="1"/>
  <c r="DW60" i="2"/>
  <c r="DX60" i="2" s="1"/>
  <c r="DW59" i="2"/>
  <c r="DX59" i="2" s="1"/>
  <c r="DW58" i="2"/>
  <c r="DX58" i="2" s="1"/>
  <c r="DW57" i="2"/>
  <c r="DX57" i="2" s="1"/>
  <c r="DW56" i="2"/>
  <c r="DX56" i="2" s="1"/>
  <c r="DW55" i="2"/>
  <c r="DX55" i="2" s="1"/>
  <c r="DW54" i="2"/>
  <c r="DX54" i="2" s="1"/>
  <c r="DW53" i="2"/>
  <c r="DX53" i="2" s="1"/>
  <c r="DW52" i="2"/>
  <c r="DX52" i="2" s="1"/>
  <c r="DW51" i="2"/>
  <c r="DX51" i="2" s="1"/>
  <c r="DW50" i="2"/>
  <c r="DX50" i="2" s="1"/>
  <c r="DW49" i="2"/>
  <c r="DX49" i="2" s="1"/>
  <c r="DW48" i="2"/>
  <c r="DX48" i="2" s="1"/>
  <c r="DW47" i="2"/>
  <c r="DX47" i="2" s="1"/>
  <c r="DW46" i="2"/>
  <c r="DX46" i="2" s="1"/>
  <c r="DW45" i="2"/>
  <c r="DX45" i="2" s="1"/>
  <c r="DW44" i="2"/>
  <c r="DX44" i="2" s="1"/>
  <c r="DW43" i="2"/>
  <c r="DX43" i="2" s="1"/>
  <c r="DW42" i="2"/>
  <c r="DX42" i="2" s="1"/>
  <c r="DW41" i="2"/>
  <c r="DX41" i="2" s="1"/>
  <c r="DW40" i="2"/>
  <c r="DX40" i="2" s="1"/>
  <c r="DW39" i="2"/>
  <c r="DX39" i="2" s="1"/>
  <c r="DW38" i="2"/>
  <c r="DX38" i="2" s="1"/>
  <c r="DW37" i="2"/>
  <c r="DX37" i="2" s="1"/>
  <c r="DW36" i="2"/>
  <c r="DX36" i="2" s="1"/>
  <c r="DW35" i="2"/>
  <c r="DX35" i="2" s="1"/>
  <c r="DW34" i="2"/>
  <c r="DX34" i="2" s="1"/>
  <c r="DW33" i="2"/>
  <c r="DX33" i="2" s="1"/>
  <c r="DW32" i="2"/>
  <c r="DX32" i="2" s="1"/>
  <c r="DW31" i="2"/>
  <c r="DX31" i="2" s="1"/>
  <c r="DW30" i="2"/>
  <c r="DX30" i="2" s="1"/>
  <c r="DW29" i="2"/>
  <c r="DX29" i="2" s="1"/>
  <c r="DW28" i="2"/>
  <c r="DX28" i="2" s="1"/>
  <c r="DW27" i="2"/>
  <c r="DX27" i="2" s="1"/>
  <c r="DW26" i="2"/>
  <c r="DX26" i="2" s="1"/>
  <c r="DW25" i="2"/>
  <c r="DX25" i="2" s="1"/>
  <c r="DW24" i="2"/>
  <c r="DX24" i="2" s="1"/>
  <c r="DW23" i="2"/>
  <c r="DX23" i="2" s="1"/>
  <c r="DW22" i="2"/>
  <c r="DX22" i="2" s="1"/>
  <c r="DW21" i="2"/>
  <c r="DX21" i="2" s="1"/>
  <c r="DW20" i="2"/>
  <c r="DX20" i="2" s="1"/>
  <c r="DW19" i="2"/>
  <c r="DX19" i="2" s="1"/>
  <c r="DW18" i="2"/>
  <c r="DX18" i="2" s="1"/>
  <c r="DW17" i="2"/>
  <c r="DX17" i="2" s="1"/>
  <c r="DW16" i="2"/>
  <c r="DX16" i="2" s="1"/>
  <c r="DW15" i="2"/>
  <c r="DX15" i="2" s="1"/>
  <c r="DW14" i="2"/>
  <c r="DX14" i="2" s="1"/>
  <c r="DW13" i="2"/>
  <c r="DX13" i="2" s="1"/>
  <c r="DW12" i="2"/>
  <c r="DX12" i="2" s="1"/>
  <c r="DW11" i="2"/>
  <c r="DX11" i="2" s="1"/>
  <c r="DW10" i="2"/>
  <c r="DX10" i="2" s="1"/>
  <c r="DW9" i="2"/>
  <c r="DX9" i="2" s="1"/>
  <c r="DW8" i="2"/>
  <c r="DX8" i="2" s="1"/>
  <c r="DW7" i="2"/>
  <c r="DX7" i="2" s="1"/>
  <c r="DW6" i="2"/>
  <c r="DX6" i="2" s="1"/>
  <c r="DT131" i="2"/>
  <c r="DU131" i="2" s="1"/>
  <c r="DT130" i="2"/>
  <c r="DU130" i="2" s="1"/>
  <c r="DT129" i="2"/>
  <c r="DU129" i="2" s="1"/>
  <c r="DT128" i="2"/>
  <c r="DU128" i="2" s="1"/>
  <c r="DT127" i="2"/>
  <c r="DU127" i="2" s="1"/>
  <c r="DT126" i="2"/>
  <c r="DU126" i="2" s="1"/>
  <c r="DT125" i="2"/>
  <c r="DU125" i="2" s="1"/>
  <c r="DT124" i="2"/>
  <c r="DU124" i="2" s="1"/>
  <c r="DT123" i="2"/>
  <c r="DU123" i="2" s="1"/>
  <c r="DT122" i="2"/>
  <c r="DU122" i="2" s="1"/>
  <c r="DT121" i="2"/>
  <c r="DU121" i="2" s="1"/>
  <c r="DT120" i="2"/>
  <c r="DU120" i="2" s="1"/>
  <c r="DT119" i="2"/>
  <c r="DU119" i="2" s="1"/>
  <c r="DT118" i="2"/>
  <c r="DU118" i="2" s="1"/>
  <c r="DT117" i="2"/>
  <c r="DU117" i="2" s="1"/>
  <c r="DT116" i="2"/>
  <c r="DU116" i="2" s="1"/>
  <c r="DT115" i="2"/>
  <c r="DU115" i="2" s="1"/>
  <c r="DT114" i="2"/>
  <c r="DU114" i="2" s="1"/>
  <c r="DT113" i="2"/>
  <c r="DU113" i="2" s="1"/>
  <c r="DT112" i="2"/>
  <c r="DU112" i="2" s="1"/>
  <c r="DT111" i="2"/>
  <c r="DU111" i="2" s="1"/>
  <c r="DT110" i="2"/>
  <c r="DU110" i="2" s="1"/>
  <c r="DT109" i="2"/>
  <c r="DU109" i="2" s="1"/>
  <c r="DT108" i="2"/>
  <c r="DU108" i="2" s="1"/>
  <c r="DT107" i="2"/>
  <c r="DU107" i="2" s="1"/>
  <c r="DT106" i="2"/>
  <c r="DU106" i="2" s="1"/>
  <c r="DT105" i="2"/>
  <c r="DU105" i="2" s="1"/>
  <c r="DT104" i="2"/>
  <c r="DU104" i="2" s="1"/>
  <c r="DT103" i="2"/>
  <c r="DU103" i="2" s="1"/>
  <c r="DT102" i="2"/>
  <c r="DU102" i="2" s="1"/>
  <c r="DT101" i="2"/>
  <c r="DU101" i="2" s="1"/>
  <c r="DT100" i="2"/>
  <c r="DU100" i="2" s="1"/>
  <c r="DT99" i="2"/>
  <c r="DU99" i="2" s="1"/>
  <c r="DT98" i="2"/>
  <c r="DU98" i="2" s="1"/>
  <c r="DT97" i="2"/>
  <c r="DU97" i="2" s="1"/>
  <c r="DT96" i="2"/>
  <c r="DU96" i="2" s="1"/>
  <c r="DT95" i="2"/>
  <c r="DU95" i="2" s="1"/>
  <c r="DT94" i="2"/>
  <c r="DU94" i="2" s="1"/>
  <c r="DT93" i="2"/>
  <c r="DU93" i="2" s="1"/>
  <c r="DT92" i="2"/>
  <c r="DU92" i="2" s="1"/>
  <c r="DT91" i="2"/>
  <c r="DU91" i="2" s="1"/>
  <c r="DT90" i="2"/>
  <c r="DU90" i="2" s="1"/>
  <c r="DT89" i="2"/>
  <c r="DU89" i="2" s="1"/>
  <c r="DT88" i="2"/>
  <c r="DU88" i="2" s="1"/>
  <c r="DT87" i="2"/>
  <c r="DU87" i="2" s="1"/>
  <c r="DT86" i="2"/>
  <c r="DU86" i="2" s="1"/>
  <c r="DT85" i="2"/>
  <c r="DU85" i="2" s="1"/>
  <c r="DT84" i="2"/>
  <c r="DU84" i="2" s="1"/>
  <c r="DT83" i="2"/>
  <c r="DU83" i="2" s="1"/>
  <c r="DT82" i="2"/>
  <c r="DU82" i="2" s="1"/>
  <c r="DT81" i="2"/>
  <c r="DU81" i="2" s="1"/>
  <c r="DT80" i="2"/>
  <c r="DU80" i="2" s="1"/>
  <c r="DT79" i="2"/>
  <c r="DU79" i="2" s="1"/>
  <c r="DT78" i="2"/>
  <c r="DU78" i="2" s="1"/>
  <c r="DT77" i="2"/>
  <c r="DU77" i="2" s="1"/>
  <c r="DT76" i="2"/>
  <c r="DU76" i="2" s="1"/>
  <c r="DT75" i="2"/>
  <c r="DU75" i="2" s="1"/>
  <c r="DT74" i="2"/>
  <c r="DU74" i="2" s="1"/>
  <c r="DT73" i="2"/>
  <c r="DU73" i="2" s="1"/>
  <c r="DT72" i="2"/>
  <c r="DU72" i="2" s="1"/>
  <c r="DT71" i="2"/>
  <c r="DU71" i="2" s="1"/>
  <c r="DT70" i="2"/>
  <c r="DU70" i="2" s="1"/>
  <c r="DT69" i="2"/>
  <c r="DU69" i="2" s="1"/>
  <c r="DT68" i="2"/>
  <c r="DU68" i="2" s="1"/>
  <c r="DT67" i="2"/>
  <c r="DU67" i="2" s="1"/>
  <c r="DT66" i="2"/>
  <c r="DU66" i="2" s="1"/>
  <c r="DT65" i="2"/>
  <c r="DU65" i="2" s="1"/>
  <c r="DT64" i="2"/>
  <c r="DU64" i="2" s="1"/>
  <c r="DT63" i="2"/>
  <c r="DU63" i="2" s="1"/>
  <c r="DT62" i="2"/>
  <c r="DU62" i="2" s="1"/>
  <c r="DT61" i="2"/>
  <c r="DU61" i="2" s="1"/>
  <c r="DT60" i="2"/>
  <c r="DU60" i="2" s="1"/>
  <c r="DT59" i="2"/>
  <c r="DU59" i="2" s="1"/>
  <c r="DT58" i="2"/>
  <c r="DU58" i="2" s="1"/>
  <c r="DT57" i="2"/>
  <c r="DU57" i="2" s="1"/>
  <c r="DT56" i="2"/>
  <c r="DU56" i="2" s="1"/>
  <c r="DT55" i="2"/>
  <c r="DU55" i="2" s="1"/>
  <c r="DT54" i="2"/>
  <c r="DU54" i="2" s="1"/>
  <c r="DT53" i="2"/>
  <c r="DU53" i="2" s="1"/>
  <c r="DT52" i="2"/>
  <c r="DU52" i="2" s="1"/>
  <c r="DT51" i="2"/>
  <c r="DU51" i="2" s="1"/>
  <c r="DT50" i="2"/>
  <c r="DU50" i="2" s="1"/>
  <c r="DT49" i="2"/>
  <c r="DU49" i="2" s="1"/>
  <c r="DT48" i="2"/>
  <c r="DU48" i="2" s="1"/>
  <c r="DT47" i="2"/>
  <c r="DU47" i="2" s="1"/>
  <c r="DT46" i="2"/>
  <c r="DU46" i="2" s="1"/>
  <c r="DT45" i="2"/>
  <c r="DU45" i="2" s="1"/>
  <c r="DT44" i="2"/>
  <c r="DU44" i="2" s="1"/>
  <c r="DT43" i="2"/>
  <c r="DU43" i="2" s="1"/>
  <c r="DT42" i="2"/>
  <c r="DU42" i="2" s="1"/>
  <c r="DT41" i="2"/>
  <c r="DU41" i="2" s="1"/>
  <c r="DT40" i="2"/>
  <c r="DU40" i="2" s="1"/>
  <c r="DT39" i="2"/>
  <c r="DU39" i="2" s="1"/>
  <c r="DT38" i="2"/>
  <c r="DU38" i="2" s="1"/>
  <c r="DT37" i="2"/>
  <c r="DU37" i="2" s="1"/>
  <c r="DT36" i="2"/>
  <c r="DU36" i="2" s="1"/>
  <c r="DT35" i="2"/>
  <c r="DU35" i="2" s="1"/>
  <c r="DT34" i="2"/>
  <c r="DU34" i="2" s="1"/>
  <c r="DT33" i="2"/>
  <c r="DU33" i="2" s="1"/>
  <c r="DT32" i="2"/>
  <c r="DU32" i="2" s="1"/>
  <c r="DT31" i="2"/>
  <c r="DU31" i="2" s="1"/>
  <c r="DT30" i="2"/>
  <c r="DU30" i="2" s="1"/>
  <c r="DT29" i="2"/>
  <c r="DU29" i="2" s="1"/>
  <c r="DT28" i="2"/>
  <c r="DU28" i="2" s="1"/>
  <c r="DT27" i="2"/>
  <c r="DU27" i="2" s="1"/>
  <c r="DT26" i="2"/>
  <c r="DU26" i="2" s="1"/>
  <c r="DT25" i="2"/>
  <c r="DU25" i="2" s="1"/>
  <c r="DT24" i="2"/>
  <c r="DU24" i="2" s="1"/>
  <c r="DT23" i="2"/>
  <c r="DU23" i="2" s="1"/>
  <c r="DT22" i="2"/>
  <c r="DU22" i="2" s="1"/>
  <c r="DT21" i="2"/>
  <c r="DU21" i="2" s="1"/>
  <c r="DT20" i="2"/>
  <c r="DU20" i="2" s="1"/>
  <c r="DT19" i="2"/>
  <c r="DU19" i="2" s="1"/>
  <c r="DT18" i="2"/>
  <c r="DU18" i="2" s="1"/>
  <c r="DT17" i="2"/>
  <c r="DU17" i="2" s="1"/>
  <c r="DT16" i="2"/>
  <c r="DU16" i="2" s="1"/>
  <c r="DT15" i="2"/>
  <c r="DU15" i="2" s="1"/>
  <c r="DT14" i="2"/>
  <c r="DU14" i="2" s="1"/>
  <c r="DT13" i="2"/>
  <c r="DU13" i="2" s="1"/>
  <c r="DT12" i="2"/>
  <c r="DU12" i="2" s="1"/>
  <c r="DT11" i="2"/>
  <c r="DU11" i="2" s="1"/>
  <c r="DT10" i="2"/>
  <c r="DU10" i="2" s="1"/>
  <c r="DT9" i="2"/>
  <c r="DU9" i="2" s="1"/>
  <c r="DT8" i="2"/>
  <c r="DU8" i="2" s="1"/>
  <c r="DT7" i="2"/>
  <c r="DU7" i="2" s="1"/>
  <c r="DT6" i="2"/>
  <c r="DU6" i="2" s="1"/>
  <c r="DQ131" i="2"/>
  <c r="DR131" i="2" s="1"/>
  <c r="DQ130" i="2"/>
  <c r="DR130" i="2" s="1"/>
  <c r="DQ129" i="2"/>
  <c r="DR129" i="2" s="1"/>
  <c r="DQ128" i="2"/>
  <c r="DR128" i="2" s="1"/>
  <c r="DQ127" i="2"/>
  <c r="DR127" i="2" s="1"/>
  <c r="DQ126" i="2"/>
  <c r="DR126" i="2" s="1"/>
  <c r="DQ125" i="2"/>
  <c r="DR125" i="2" s="1"/>
  <c r="DQ124" i="2"/>
  <c r="DR124" i="2" s="1"/>
  <c r="DQ123" i="2"/>
  <c r="DR123" i="2" s="1"/>
  <c r="DQ122" i="2"/>
  <c r="DR122" i="2" s="1"/>
  <c r="DQ121" i="2"/>
  <c r="DR121" i="2" s="1"/>
  <c r="DQ120" i="2"/>
  <c r="DR120" i="2" s="1"/>
  <c r="DQ119" i="2"/>
  <c r="DR119" i="2" s="1"/>
  <c r="DQ118" i="2"/>
  <c r="DR118" i="2" s="1"/>
  <c r="DQ117" i="2"/>
  <c r="DR117" i="2" s="1"/>
  <c r="DQ116" i="2"/>
  <c r="DR116" i="2" s="1"/>
  <c r="DQ115" i="2"/>
  <c r="DR115" i="2" s="1"/>
  <c r="DQ114" i="2"/>
  <c r="DR114" i="2" s="1"/>
  <c r="DQ113" i="2"/>
  <c r="DR113" i="2" s="1"/>
  <c r="DQ112" i="2"/>
  <c r="DR112" i="2" s="1"/>
  <c r="DQ111" i="2"/>
  <c r="DR111" i="2" s="1"/>
  <c r="DQ110" i="2"/>
  <c r="DR110" i="2" s="1"/>
  <c r="DQ109" i="2"/>
  <c r="DR109" i="2" s="1"/>
  <c r="DQ108" i="2"/>
  <c r="DR108" i="2" s="1"/>
  <c r="DQ107" i="2"/>
  <c r="DR107" i="2" s="1"/>
  <c r="DQ106" i="2"/>
  <c r="DR106" i="2" s="1"/>
  <c r="DQ105" i="2"/>
  <c r="DR105" i="2" s="1"/>
  <c r="DQ104" i="2"/>
  <c r="DR104" i="2" s="1"/>
  <c r="DQ103" i="2"/>
  <c r="DR103" i="2" s="1"/>
  <c r="DQ102" i="2"/>
  <c r="DR102" i="2" s="1"/>
  <c r="DQ101" i="2"/>
  <c r="DR101" i="2" s="1"/>
  <c r="DQ100" i="2"/>
  <c r="DR100" i="2" s="1"/>
  <c r="DQ99" i="2"/>
  <c r="DR99" i="2" s="1"/>
  <c r="DQ98" i="2"/>
  <c r="DR98" i="2" s="1"/>
  <c r="DQ97" i="2"/>
  <c r="DR97" i="2" s="1"/>
  <c r="DQ96" i="2"/>
  <c r="DR96" i="2" s="1"/>
  <c r="DQ95" i="2"/>
  <c r="DR95" i="2" s="1"/>
  <c r="DQ94" i="2"/>
  <c r="DR94" i="2" s="1"/>
  <c r="DQ93" i="2"/>
  <c r="DR93" i="2" s="1"/>
  <c r="DQ92" i="2"/>
  <c r="DR92" i="2" s="1"/>
  <c r="DQ91" i="2"/>
  <c r="DR91" i="2" s="1"/>
  <c r="DQ90" i="2"/>
  <c r="DR90" i="2" s="1"/>
  <c r="DQ89" i="2"/>
  <c r="DR89" i="2" s="1"/>
  <c r="DQ88" i="2"/>
  <c r="DR88" i="2" s="1"/>
  <c r="DQ87" i="2"/>
  <c r="DR87" i="2" s="1"/>
  <c r="DQ86" i="2"/>
  <c r="DR86" i="2" s="1"/>
  <c r="DQ85" i="2"/>
  <c r="DR85" i="2" s="1"/>
  <c r="DQ84" i="2"/>
  <c r="DR84" i="2" s="1"/>
  <c r="DQ83" i="2"/>
  <c r="DR83" i="2" s="1"/>
  <c r="DQ82" i="2"/>
  <c r="DR82" i="2" s="1"/>
  <c r="DQ81" i="2"/>
  <c r="DR81" i="2" s="1"/>
  <c r="DQ80" i="2"/>
  <c r="DR80" i="2" s="1"/>
  <c r="DQ79" i="2"/>
  <c r="DR79" i="2" s="1"/>
  <c r="DQ78" i="2"/>
  <c r="DR78" i="2" s="1"/>
  <c r="DQ77" i="2"/>
  <c r="DR77" i="2" s="1"/>
  <c r="DQ76" i="2"/>
  <c r="DR76" i="2" s="1"/>
  <c r="DQ75" i="2"/>
  <c r="DR75" i="2" s="1"/>
  <c r="DQ74" i="2"/>
  <c r="DR74" i="2" s="1"/>
  <c r="DQ73" i="2"/>
  <c r="DR73" i="2" s="1"/>
  <c r="DQ72" i="2"/>
  <c r="DR72" i="2" s="1"/>
  <c r="DQ71" i="2"/>
  <c r="DR71" i="2" s="1"/>
  <c r="DQ70" i="2"/>
  <c r="DR70" i="2" s="1"/>
  <c r="DQ69" i="2"/>
  <c r="DR69" i="2" s="1"/>
  <c r="DQ68" i="2"/>
  <c r="DR68" i="2" s="1"/>
  <c r="DQ67" i="2"/>
  <c r="DR67" i="2" s="1"/>
  <c r="DQ66" i="2"/>
  <c r="DR66" i="2" s="1"/>
  <c r="DQ65" i="2"/>
  <c r="DR65" i="2" s="1"/>
  <c r="DQ64" i="2"/>
  <c r="DR64" i="2" s="1"/>
  <c r="DQ63" i="2"/>
  <c r="DR63" i="2" s="1"/>
  <c r="DQ62" i="2"/>
  <c r="DR62" i="2" s="1"/>
  <c r="DQ61" i="2"/>
  <c r="DR61" i="2" s="1"/>
  <c r="DQ60" i="2"/>
  <c r="DR60" i="2" s="1"/>
  <c r="DQ59" i="2"/>
  <c r="DR59" i="2" s="1"/>
  <c r="DQ58" i="2"/>
  <c r="DR58" i="2" s="1"/>
  <c r="DQ57" i="2"/>
  <c r="DR57" i="2" s="1"/>
  <c r="DQ56" i="2"/>
  <c r="DR56" i="2" s="1"/>
  <c r="DQ55" i="2"/>
  <c r="DR55" i="2" s="1"/>
  <c r="DQ54" i="2"/>
  <c r="DR54" i="2" s="1"/>
  <c r="DQ53" i="2"/>
  <c r="DR53" i="2" s="1"/>
  <c r="DQ52" i="2"/>
  <c r="DR52" i="2" s="1"/>
  <c r="DQ51" i="2"/>
  <c r="DR51" i="2" s="1"/>
  <c r="DQ50" i="2"/>
  <c r="DR50" i="2" s="1"/>
  <c r="DQ49" i="2"/>
  <c r="DR49" i="2" s="1"/>
  <c r="DQ48" i="2"/>
  <c r="DR48" i="2" s="1"/>
  <c r="DQ47" i="2"/>
  <c r="DR47" i="2" s="1"/>
  <c r="DQ46" i="2"/>
  <c r="DR46" i="2" s="1"/>
  <c r="DQ45" i="2"/>
  <c r="DR45" i="2" s="1"/>
  <c r="DQ44" i="2"/>
  <c r="DR44" i="2" s="1"/>
  <c r="DQ43" i="2"/>
  <c r="DR43" i="2" s="1"/>
  <c r="DQ42" i="2"/>
  <c r="DR42" i="2" s="1"/>
  <c r="DQ41" i="2"/>
  <c r="DR41" i="2" s="1"/>
  <c r="DQ40" i="2"/>
  <c r="DR40" i="2" s="1"/>
  <c r="DQ39" i="2"/>
  <c r="DR39" i="2" s="1"/>
  <c r="DQ38" i="2"/>
  <c r="DR38" i="2" s="1"/>
  <c r="DQ37" i="2"/>
  <c r="DR37" i="2" s="1"/>
  <c r="DQ36" i="2"/>
  <c r="DR36" i="2" s="1"/>
  <c r="DQ35" i="2"/>
  <c r="DR35" i="2" s="1"/>
  <c r="DQ34" i="2"/>
  <c r="DR34" i="2" s="1"/>
  <c r="DQ33" i="2"/>
  <c r="DR33" i="2" s="1"/>
  <c r="DQ32" i="2"/>
  <c r="DR32" i="2" s="1"/>
  <c r="DQ31" i="2"/>
  <c r="DR31" i="2" s="1"/>
  <c r="DQ30" i="2"/>
  <c r="DR30" i="2" s="1"/>
  <c r="DQ29" i="2"/>
  <c r="DR29" i="2" s="1"/>
  <c r="DQ28" i="2"/>
  <c r="DR28" i="2" s="1"/>
  <c r="DQ27" i="2"/>
  <c r="DR27" i="2" s="1"/>
  <c r="DQ26" i="2"/>
  <c r="DR26" i="2" s="1"/>
  <c r="DQ25" i="2"/>
  <c r="DR25" i="2" s="1"/>
  <c r="DQ24" i="2"/>
  <c r="DR24" i="2" s="1"/>
  <c r="DQ23" i="2"/>
  <c r="DR23" i="2" s="1"/>
  <c r="DQ22" i="2"/>
  <c r="DR22" i="2" s="1"/>
  <c r="DQ21" i="2"/>
  <c r="DR21" i="2" s="1"/>
  <c r="DQ20" i="2"/>
  <c r="DR20" i="2" s="1"/>
  <c r="DQ19" i="2"/>
  <c r="DR19" i="2" s="1"/>
  <c r="DQ18" i="2"/>
  <c r="DR18" i="2" s="1"/>
  <c r="DQ17" i="2"/>
  <c r="DR17" i="2" s="1"/>
  <c r="DQ16" i="2"/>
  <c r="DR16" i="2" s="1"/>
  <c r="DQ15" i="2"/>
  <c r="DR15" i="2" s="1"/>
  <c r="DQ14" i="2"/>
  <c r="DR14" i="2" s="1"/>
  <c r="DQ13" i="2"/>
  <c r="DR13" i="2" s="1"/>
  <c r="DQ12" i="2"/>
  <c r="DR12" i="2" s="1"/>
  <c r="DQ11" i="2"/>
  <c r="DR11" i="2" s="1"/>
  <c r="DQ10" i="2"/>
  <c r="DR10" i="2" s="1"/>
  <c r="DQ9" i="2"/>
  <c r="DR9" i="2" s="1"/>
  <c r="DQ8" i="2"/>
  <c r="DR8" i="2" s="1"/>
  <c r="DQ7" i="2"/>
  <c r="DR7" i="2" s="1"/>
  <c r="DQ6" i="2"/>
  <c r="DR6" i="2" s="1"/>
  <c r="DN131" i="2"/>
  <c r="DO131" i="2" s="1"/>
  <c r="DN130" i="2"/>
  <c r="DO130" i="2" s="1"/>
  <c r="DN129" i="2"/>
  <c r="DO129" i="2" s="1"/>
  <c r="DN128" i="2"/>
  <c r="DO128" i="2" s="1"/>
  <c r="DN127" i="2"/>
  <c r="DO127" i="2" s="1"/>
  <c r="DN126" i="2"/>
  <c r="DO126" i="2" s="1"/>
  <c r="DN125" i="2"/>
  <c r="DO125" i="2" s="1"/>
  <c r="DN124" i="2"/>
  <c r="DO124" i="2" s="1"/>
  <c r="DN123" i="2"/>
  <c r="DO123" i="2" s="1"/>
  <c r="DN122" i="2"/>
  <c r="DO122" i="2" s="1"/>
  <c r="DN121" i="2"/>
  <c r="DO121" i="2" s="1"/>
  <c r="DN120" i="2"/>
  <c r="DO120" i="2" s="1"/>
  <c r="DN119" i="2"/>
  <c r="DO119" i="2" s="1"/>
  <c r="DN118" i="2"/>
  <c r="DO118" i="2" s="1"/>
  <c r="DN117" i="2"/>
  <c r="DO117" i="2" s="1"/>
  <c r="DN116" i="2"/>
  <c r="DO116" i="2" s="1"/>
  <c r="DN115" i="2"/>
  <c r="DO115" i="2" s="1"/>
  <c r="DN114" i="2"/>
  <c r="DO114" i="2" s="1"/>
  <c r="DN113" i="2"/>
  <c r="DO113" i="2" s="1"/>
  <c r="DN112" i="2"/>
  <c r="DO112" i="2" s="1"/>
  <c r="DN111" i="2"/>
  <c r="DO111" i="2" s="1"/>
  <c r="DN110" i="2"/>
  <c r="DO110" i="2" s="1"/>
  <c r="DN109" i="2"/>
  <c r="DO109" i="2" s="1"/>
  <c r="DN108" i="2"/>
  <c r="DO108" i="2" s="1"/>
  <c r="DN107" i="2"/>
  <c r="DO107" i="2" s="1"/>
  <c r="DN106" i="2"/>
  <c r="DO106" i="2" s="1"/>
  <c r="DN105" i="2"/>
  <c r="DO105" i="2" s="1"/>
  <c r="DN104" i="2"/>
  <c r="DO104" i="2" s="1"/>
  <c r="DN103" i="2"/>
  <c r="DO103" i="2" s="1"/>
  <c r="DN102" i="2"/>
  <c r="DO102" i="2" s="1"/>
  <c r="DN101" i="2"/>
  <c r="DO101" i="2" s="1"/>
  <c r="DN100" i="2"/>
  <c r="DO100" i="2" s="1"/>
  <c r="DN99" i="2"/>
  <c r="DO99" i="2" s="1"/>
  <c r="DN98" i="2"/>
  <c r="DO98" i="2" s="1"/>
  <c r="DN97" i="2"/>
  <c r="DO97" i="2" s="1"/>
  <c r="DN96" i="2"/>
  <c r="DO96" i="2" s="1"/>
  <c r="DN95" i="2"/>
  <c r="DO95" i="2" s="1"/>
  <c r="DN94" i="2"/>
  <c r="DO94" i="2" s="1"/>
  <c r="DN93" i="2"/>
  <c r="DO93" i="2" s="1"/>
  <c r="DN92" i="2"/>
  <c r="DO92" i="2" s="1"/>
  <c r="DN91" i="2"/>
  <c r="DO91" i="2" s="1"/>
  <c r="DN90" i="2"/>
  <c r="DO90" i="2" s="1"/>
  <c r="DN89" i="2"/>
  <c r="DO89" i="2" s="1"/>
  <c r="DN88" i="2"/>
  <c r="DO88" i="2" s="1"/>
  <c r="DN87" i="2"/>
  <c r="DO87" i="2" s="1"/>
  <c r="DN86" i="2"/>
  <c r="DO86" i="2" s="1"/>
  <c r="DN85" i="2"/>
  <c r="DO85" i="2" s="1"/>
  <c r="DN84" i="2"/>
  <c r="DO84" i="2" s="1"/>
  <c r="DN83" i="2"/>
  <c r="DO83" i="2" s="1"/>
  <c r="DN82" i="2"/>
  <c r="DO82" i="2" s="1"/>
  <c r="DN81" i="2"/>
  <c r="DO81" i="2" s="1"/>
  <c r="DN80" i="2"/>
  <c r="DO80" i="2" s="1"/>
  <c r="DN79" i="2"/>
  <c r="DO79" i="2" s="1"/>
  <c r="DN78" i="2"/>
  <c r="DO78" i="2" s="1"/>
  <c r="DN77" i="2"/>
  <c r="DO77" i="2" s="1"/>
  <c r="DN76" i="2"/>
  <c r="DO76" i="2" s="1"/>
  <c r="DN75" i="2"/>
  <c r="DO75" i="2" s="1"/>
  <c r="DN74" i="2"/>
  <c r="DO74" i="2" s="1"/>
  <c r="DN73" i="2"/>
  <c r="DO73" i="2" s="1"/>
  <c r="DN72" i="2"/>
  <c r="DO72" i="2" s="1"/>
  <c r="DN71" i="2"/>
  <c r="DO71" i="2" s="1"/>
  <c r="DN70" i="2"/>
  <c r="DO70" i="2" s="1"/>
  <c r="DN69" i="2"/>
  <c r="DO69" i="2" s="1"/>
  <c r="DN68" i="2"/>
  <c r="DO68" i="2" s="1"/>
  <c r="DN67" i="2"/>
  <c r="DO67" i="2" s="1"/>
  <c r="DN66" i="2"/>
  <c r="DO66" i="2" s="1"/>
  <c r="DN65" i="2"/>
  <c r="DO65" i="2" s="1"/>
  <c r="DN64" i="2"/>
  <c r="DO64" i="2" s="1"/>
  <c r="DN63" i="2"/>
  <c r="DO63" i="2" s="1"/>
  <c r="DN62" i="2"/>
  <c r="DO62" i="2" s="1"/>
  <c r="DN61" i="2"/>
  <c r="DO61" i="2" s="1"/>
  <c r="DN60" i="2"/>
  <c r="DO60" i="2" s="1"/>
  <c r="DN59" i="2"/>
  <c r="DO59" i="2" s="1"/>
  <c r="DN58" i="2"/>
  <c r="DO58" i="2" s="1"/>
  <c r="DN57" i="2"/>
  <c r="DO57" i="2" s="1"/>
  <c r="DN56" i="2"/>
  <c r="DO56" i="2" s="1"/>
  <c r="DN55" i="2"/>
  <c r="DO55" i="2" s="1"/>
  <c r="DN54" i="2"/>
  <c r="DO54" i="2" s="1"/>
  <c r="DN53" i="2"/>
  <c r="DO53" i="2" s="1"/>
  <c r="DN52" i="2"/>
  <c r="DO52" i="2" s="1"/>
  <c r="DN51" i="2"/>
  <c r="DO51" i="2" s="1"/>
  <c r="DN50" i="2"/>
  <c r="DO50" i="2" s="1"/>
  <c r="DN49" i="2"/>
  <c r="DO49" i="2" s="1"/>
  <c r="DN48" i="2"/>
  <c r="DO48" i="2" s="1"/>
  <c r="DN47" i="2"/>
  <c r="DO47" i="2" s="1"/>
  <c r="DN46" i="2"/>
  <c r="DO46" i="2" s="1"/>
  <c r="DN45" i="2"/>
  <c r="DO45" i="2" s="1"/>
  <c r="DN44" i="2"/>
  <c r="DO44" i="2" s="1"/>
  <c r="DN43" i="2"/>
  <c r="DO43" i="2" s="1"/>
  <c r="DN42" i="2"/>
  <c r="DO42" i="2" s="1"/>
  <c r="DN41" i="2"/>
  <c r="DO41" i="2" s="1"/>
  <c r="DN40" i="2"/>
  <c r="DO40" i="2" s="1"/>
  <c r="DN39" i="2"/>
  <c r="DO39" i="2" s="1"/>
  <c r="DN38" i="2"/>
  <c r="DO38" i="2" s="1"/>
  <c r="DN37" i="2"/>
  <c r="DO37" i="2" s="1"/>
  <c r="DN36" i="2"/>
  <c r="DO36" i="2" s="1"/>
  <c r="DN35" i="2"/>
  <c r="DO35" i="2" s="1"/>
  <c r="DN34" i="2"/>
  <c r="DO34" i="2" s="1"/>
  <c r="DN33" i="2"/>
  <c r="DO33" i="2" s="1"/>
  <c r="DN32" i="2"/>
  <c r="DO32" i="2" s="1"/>
  <c r="DN31" i="2"/>
  <c r="DO31" i="2" s="1"/>
  <c r="DN30" i="2"/>
  <c r="DO30" i="2" s="1"/>
  <c r="DN29" i="2"/>
  <c r="DO29" i="2" s="1"/>
  <c r="DN28" i="2"/>
  <c r="DO28" i="2" s="1"/>
  <c r="DN27" i="2"/>
  <c r="DO27" i="2" s="1"/>
  <c r="DN26" i="2"/>
  <c r="DO26" i="2" s="1"/>
  <c r="DN25" i="2"/>
  <c r="DO25" i="2" s="1"/>
  <c r="DN24" i="2"/>
  <c r="DO24" i="2" s="1"/>
  <c r="DN23" i="2"/>
  <c r="DO23" i="2" s="1"/>
  <c r="DN22" i="2"/>
  <c r="DO22" i="2" s="1"/>
  <c r="DN21" i="2"/>
  <c r="DO21" i="2" s="1"/>
  <c r="DN20" i="2"/>
  <c r="DO20" i="2" s="1"/>
  <c r="DN19" i="2"/>
  <c r="DO19" i="2" s="1"/>
  <c r="DN18" i="2"/>
  <c r="DO18" i="2" s="1"/>
  <c r="DN17" i="2"/>
  <c r="DO17" i="2" s="1"/>
  <c r="DN16" i="2"/>
  <c r="DO16" i="2" s="1"/>
  <c r="DN15" i="2"/>
  <c r="DO15" i="2" s="1"/>
  <c r="DN14" i="2"/>
  <c r="DO14" i="2" s="1"/>
  <c r="DN13" i="2"/>
  <c r="DO13" i="2" s="1"/>
  <c r="DN12" i="2"/>
  <c r="DO12" i="2" s="1"/>
  <c r="DN11" i="2"/>
  <c r="DO11" i="2" s="1"/>
  <c r="DN10" i="2"/>
  <c r="DO10" i="2" s="1"/>
  <c r="DN9" i="2"/>
  <c r="DO9" i="2" s="1"/>
  <c r="DN8" i="2"/>
  <c r="DO8" i="2" s="1"/>
  <c r="DN7" i="2"/>
  <c r="DO7" i="2" s="1"/>
  <c r="DN6" i="2"/>
  <c r="DO6" i="2" s="1"/>
  <c r="DK131" i="2"/>
  <c r="DL131" i="2" s="1"/>
  <c r="DK130" i="2"/>
  <c r="DL130" i="2" s="1"/>
  <c r="DK129" i="2"/>
  <c r="DL129" i="2" s="1"/>
  <c r="DK128" i="2"/>
  <c r="DL128" i="2" s="1"/>
  <c r="DK127" i="2"/>
  <c r="DL127" i="2" s="1"/>
  <c r="DK126" i="2"/>
  <c r="DL126" i="2" s="1"/>
  <c r="DK125" i="2"/>
  <c r="DL125" i="2" s="1"/>
  <c r="DK124" i="2"/>
  <c r="DL124" i="2" s="1"/>
  <c r="DK123" i="2"/>
  <c r="DL123" i="2" s="1"/>
  <c r="DK122" i="2"/>
  <c r="DL122" i="2" s="1"/>
  <c r="DK121" i="2"/>
  <c r="DL121" i="2" s="1"/>
  <c r="DK120" i="2"/>
  <c r="DL120" i="2" s="1"/>
  <c r="DK119" i="2"/>
  <c r="DL119" i="2" s="1"/>
  <c r="DK118" i="2"/>
  <c r="DL118" i="2" s="1"/>
  <c r="DK117" i="2"/>
  <c r="DL117" i="2" s="1"/>
  <c r="DK116" i="2"/>
  <c r="DL116" i="2" s="1"/>
  <c r="DK115" i="2"/>
  <c r="DL115" i="2" s="1"/>
  <c r="DK114" i="2"/>
  <c r="DL114" i="2" s="1"/>
  <c r="DK113" i="2"/>
  <c r="DL113" i="2" s="1"/>
  <c r="DK112" i="2"/>
  <c r="DL112" i="2" s="1"/>
  <c r="DK111" i="2"/>
  <c r="DL111" i="2" s="1"/>
  <c r="DK110" i="2"/>
  <c r="DL110" i="2" s="1"/>
  <c r="DK109" i="2"/>
  <c r="DL109" i="2" s="1"/>
  <c r="DK108" i="2"/>
  <c r="DL108" i="2" s="1"/>
  <c r="DK107" i="2"/>
  <c r="DL107" i="2" s="1"/>
  <c r="DK106" i="2"/>
  <c r="DL106" i="2" s="1"/>
  <c r="DK105" i="2"/>
  <c r="DL105" i="2" s="1"/>
  <c r="DK104" i="2"/>
  <c r="DL104" i="2" s="1"/>
  <c r="DK103" i="2"/>
  <c r="DL103" i="2" s="1"/>
  <c r="DK102" i="2"/>
  <c r="DL102" i="2" s="1"/>
  <c r="DK101" i="2"/>
  <c r="DL101" i="2" s="1"/>
  <c r="DK100" i="2"/>
  <c r="DL100" i="2" s="1"/>
  <c r="DK99" i="2"/>
  <c r="DL99" i="2" s="1"/>
  <c r="DK98" i="2"/>
  <c r="DL98" i="2" s="1"/>
  <c r="DK97" i="2"/>
  <c r="DL97" i="2" s="1"/>
  <c r="DK96" i="2"/>
  <c r="DL96" i="2" s="1"/>
  <c r="DK95" i="2"/>
  <c r="DL95" i="2" s="1"/>
  <c r="DK94" i="2"/>
  <c r="DL94" i="2" s="1"/>
  <c r="DK93" i="2"/>
  <c r="DL93" i="2" s="1"/>
  <c r="DK92" i="2"/>
  <c r="DL92" i="2" s="1"/>
  <c r="DK91" i="2"/>
  <c r="DL91" i="2" s="1"/>
  <c r="DK90" i="2"/>
  <c r="DL90" i="2" s="1"/>
  <c r="DK89" i="2"/>
  <c r="DL89" i="2" s="1"/>
  <c r="DK88" i="2"/>
  <c r="DL88" i="2" s="1"/>
  <c r="DK87" i="2"/>
  <c r="DL87" i="2" s="1"/>
  <c r="DK86" i="2"/>
  <c r="DL86" i="2" s="1"/>
  <c r="DK85" i="2"/>
  <c r="DL85" i="2" s="1"/>
  <c r="DK84" i="2"/>
  <c r="DL84" i="2" s="1"/>
  <c r="DK83" i="2"/>
  <c r="DL83" i="2" s="1"/>
  <c r="DK82" i="2"/>
  <c r="DL82" i="2" s="1"/>
  <c r="DK81" i="2"/>
  <c r="DL81" i="2" s="1"/>
  <c r="DK80" i="2"/>
  <c r="DL80" i="2" s="1"/>
  <c r="DK79" i="2"/>
  <c r="DL79" i="2" s="1"/>
  <c r="DK78" i="2"/>
  <c r="DL78" i="2" s="1"/>
  <c r="DK77" i="2"/>
  <c r="DL77" i="2" s="1"/>
  <c r="DK76" i="2"/>
  <c r="DL76" i="2" s="1"/>
  <c r="DK75" i="2"/>
  <c r="DL75" i="2" s="1"/>
  <c r="DK74" i="2"/>
  <c r="DL74" i="2" s="1"/>
  <c r="DK73" i="2"/>
  <c r="DL73" i="2" s="1"/>
  <c r="DK72" i="2"/>
  <c r="DL72" i="2" s="1"/>
  <c r="DK71" i="2"/>
  <c r="DL71" i="2" s="1"/>
  <c r="DK70" i="2"/>
  <c r="DL70" i="2" s="1"/>
  <c r="DK69" i="2"/>
  <c r="DL69" i="2" s="1"/>
  <c r="DK68" i="2"/>
  <c r="DL68" i="2" s="1"/>
  <c r="DK67" i="2"/>
  <c r="DL67" i="2" s="1"/>
  <c r="DK66" i="2"/>
  <c r="DL66" i="2" s="1"/>
  <c r="DK65" i="2"/>
  <c r="DL65" i="2" s="1"/>
  <c r="DK64" i="2"/>
  <c r="DL64" i="2" s="1"/>
  <c r="DK63" i="2"/>
  <c r="DL63" i="2" s="1"/>
  <c r="DK62" i="2"/>
  <c r="DL62" i="2" s="1"/>
  <c r="DK61" i="2"/>
  <c r="DL61" i="2" s="1"/>
  <c r="DK60" i="2"/>
  <c r="DL60" i="2" s="1"/>
  <c r="DK59" i="2"/>
  <c r="DL59" i="2" s="1"/>
  <c r="DK58" i="2"/>
  <c r="DL58" i="2" s="1"/>
  <c r="DK57" i="2"/>
  <c r="DL57" i="2" s="1"/>
  <c r="DK56" i="2"/>
  <c r="DL56" i="2" s="1"/>
  <c r="DK55" i="2"/>
  <c r="DL55" i="2" s="1"/>
  <c r="DK54" i="2"/>
  <c r="DL54" i="2" s="1"/>
  <c r="DK53" i="2"/>
  <c r="DL53" i="2" s="1"/>
  <c r="DK52" i="2"/>
  <c r="DL52" i="2" s="1"/>
  <c r="DK51" i="2"/>
  <c r="DL51" i="2" s="1"/>
  <c r="DK50" i="2"/>
  <c r="DL50" i="2" s="1"/>
  <c r="DK49" i="2"/>
  <c r="DL49" i="2" s="1"/>
  <c r="DK48" i="2"/>
  <c r="DL48" i="2" s="1"/>
  <c r="DK47" i="2"/>
  <c r="DL47" i="2" s="1"/>
  <c r="DK46" i="2"/>
  <c r="DL46" i="2" s="1"/>
  <c r="DK45" i="2"/>
  <c r="DL45" i="2" s="1"/>
  <c r="DK44" i="2"/>
  <c r="DL44" i="2" s="1"/>
  <c r="DK43" i="2"/>
  <c r="DL43" i="2" s="1"/>
  <c r="DK42" i="2"/>
  <c r="DL42" i="2" s="1"/>
  <c r="DK41" i="2"/>
  <c r="DL41" i="2" s="1"/>
  <c r="DK40" i="2"/>
  <c r="DL40" i="2" s="1"/>
  <c r="DK39" i="2"/>
  <c r="DL39" i="2" s="1"/>
  <c r="DK38" i="2"/>
  <c r="DL38" i="2" s="1"/>
  <c r="DK37" i="2"/>
  <c r="DL37" i="2" s="1"/>
  <c r="DK36" i="2"/>
  <c r="DL36" i="2" s="1"/>
  <c r="DK35" i="2"/>
  <c r="DL35" i="2" s="1"/>
  <c r="DK34" i="2"/>
  <c r="DL34" i="2" s="1"/>
  <c r="DK33" i="2"/>
  <c r="DL33" i="2" s="1"/>
  <c r="DK32" i="2"/>
  <c r="DL32" i="2" s="1"/>
  <c r="DK31" i="2"/>
  <c r="DL31" i="2" s="1"/>
  <c r="DK30" i="2"/>
  <c r="DL30" i="2" s="1"/>
  <c r="DK29" i="2"/>
  <c r="DL29" i="2" s="1"/>
  <c r="DK28" i="2"/>
  <c r="DL28" i="2" s="1"/>
  <c r="DK27" i="2"/>
  <c r="DL27" i="2" s="1"/>
  <c r="DK26" i="2"/>
  <c r="DL26" i="2" s="1"/>
  <c r="DK25" i="2"/>
  <c r="DL25" i="2" s="1"/>
  <c r="DK24" i="2"/>
  <c r="DL24" i="2" s="1"/>
  <c r="DK23" i="2"/>
  <c r="DL23" i="2" s="1"/>
  <c r="DK22" i="2"/>
  <c r="DL22" i="2" s="1"/>
  <c r="DK21" i="2"/>
  <c r="DL21" i="2" s="1"/>
  <c r="DK20" i="2"/>
  <c r="DL20" i="2" s="1"/>
  <c r="DK19" i="2"/>
  <c r="DL19" i="2" s="1"/>
  <c r="DK18" i="2"/>
  <c r="DL18" i="2" s="1"/>
  <c r="DK17" i="2"/>
  <c r="DL17" i="2" s="1"/>
  <c r="DK16" i="2"/>
  <c r="DL16" i="2" s="1"/>
  <c r="DK15" i="2"/>
  <c r="DL15" i="2" s="1"/>
  <c r="DK14" i="2"/>
  <c r="DL14" i="2" s="1"/>
  <c r="DK13" i="2"/>
  <c r="DL13" i="2" s="1"/>
  <c r="DK12" i="2"/>
  <c r="DL12" i="2" s="1"/>
  <c r="DK11" i="2"/>
  <c r="DL11" i="2" s="1"/>
  <c r="DK10" i="2"/>
  <c r="DL10" i="2" s="1"/>
  <c r="DK9" i="2"/>
  <c r="DL9" i="2" s="1"/>
  <c r="DK8" i="2"/>
  <c r="DL8" i="2" s="1"/>
  <c r="DK7" i="2"/>
  <c r="DL7" i="2" s="1"/>
  <c r="DK6" i="2"/>
  <c r="DL6" i="2" s="1"/>
  <c r="DH131" i="2"/>
  <c r="DI131" i="2" s="1"/>
  <c r="DH130" i="2"/>
  <c r="DI130" i="2" s="1"/>
  <c r="DH129" i="2"/>
  <c r="DI129" i="2" s="1"/>
  <c r="DH128" i="2"/>
  <c r="DI128" i="2" s="1"/>
  <c r="DH127" i="2"/>
  <c r="DI127" i="2" s="1"/>
  <c r="DH126" i="2"/>
  <c r="DI126" i="2" s="1"/>
  <c r="DH125" i="2"/>
  <c r="DI125" i="2" s="1"/>
  <c r="DH124" i="2"/>
  <c r="DI124" i="2" s="1"/>
  <c r="DH123" i="2"/>
  <c r="DI123" i="2" s="1"/>
  <c r="DH122" i="2"/>
  <c r="DI122" i="2" s="1"/>
  <c r="DH121" i="2"/>
  <c r="DI121" i="2" s="1"/>
  <c r="DH120" i="2"/>
  <c r="DI120" i="2" s="1"/>
  <c r="DH119" i="2"/>
  <c r="DI119" i="2" s="1"/>
  <c r="DH118" i="2"/>
  <c r="DI118" i="2" s="1"/>
  <c r="DH117" i="2"/>
  <c r="DI117" i="2" s="1"/>
  <c r="DH116" i="2"/>
  <c r="DI116" i="2" s="1"/>
  <c r="DH115" i="2"/>
  <c r="DI115" i="2" s="1"/>
  <c r="DH114" i="2"/>
  <c r="DI114" i="2" s="1"/>
  <c r="DH113" i="2"/>
  <c r="DI113" i="2" s="1"/>
  <c r="DH112" i="2"/>
  <c r="DI112" i="2" s="1"/>
  <c r="DH111" i="2"/>
  <c r="DI111" i="2" s="1"/>
  <c r="DH110" i="2"/>
  <c r="DI110" i="2" s="1"/>
  <c r="DH109" i="2"/>
  <c r="DI109" i="2" s="1"/>
  <c r="DH108" i="2"/>
  <c r="DI108" i="2" s="1"/>
  <c r="DH107" i="2"/>
  <c r="DI107" i="2" s="1"/>
  <c r="DH106" i="2"/>
  <c r="DI106" i="2" s="1"/>
  <c r="DH105" i="2"/>
  <c r="DI105" i="2" s="1"/>
  <c r="DH104" i="2"/>
  <c r="DI104" i="2" s="1"/>
  <c r="DH103" i="2"/>
  <c r="DI103" i="2" s="1"/>
  <c r="DH102" i="2"/>
  <c r="DI102" i="2" s="1"/>
  <c r="DH101" i="2"/>
  <c r="DI101" i="2" s="1"/>
  <c r="DH100" i="2"/>
  <c r="DI100" i="2" s="1"/>
  <c r="DH99" i="2"/>
  <c r="DI99" i="2" s="1"/>
  <c r="DH98" i="2"/>
  <c r="DI98" i="2" s="1"/>
  <c r="DH97" i="2"/>
  <c r="DI97" i="2" s="1"/>
  <c r="DH96" i="2"/>
  <c r="DI96" i="2" s="1"/>
  <c r="DH95" i="2"/>
  <c r="DI95" i="2" s="1"/>
  <c r="DH94" i="2"/>
  <c r="DI94" i="2" s="1"/>
  <c r="DH93" i="2"/>
  <c r="DI93" i="2" s="1"/>
  <c r="DH92" i="2"/>
  <c r="DI92" i="2" s="1"/>
  <c r="DH91" i="2"/>
  <c r="DI91" i="2" s="1"/>
  <c r="DH90" i="2"/>
  <c r="DI90" i="2" s="1"/>
  <c r="DH89" i="2"/>
  <c r="DI89" i="2" s="1"/>
  <c r="DH88" i="2"/>
  <c r="DI88" i="2" s="1"/>
  <c r="DH87" i="2"/>
  <c r="DI87" i="2" s="1"/>
  <c r="DH86" i="2"/>
  <c r="DI86" i="2" s="1"/>
  <c r="DH85" i="2"/>
  <c r="DI85" i="2" s="1"/>
  <c r="DH84" i="2"/>
  <c r="DI84" i="2" s="1"/>
  <c r="DH83" i="2"/>
  <c r="DI83" i="2" s="1"/>
  <c r="DH82" i="2"/>
  <c r="DI82" i="2" s="1"/>
  <c r="DH81" i="2"/>
  <c r="DI81" i="2" s="1"/>
  <c r="DH80" i="2"/>
  <c r="DI80" i="2" s="1"/>
  <c r="DH79" i="2"/>
  <c r="DI79" i="2" s="1"/>
  <c r="DH78" i="2"/>
  <c r="DI78" i="2" s="1"/>
  <c r="DH77" i="2"/>
  <c r="DI77" i="2" s="1"/>
  <c r="DH76" i="2"/>
  <c r="DI76" i="2" s="1"/>
  <c r="DH75" i="2"/>
  <c r="DI75" i="2" s="1"/>
  <c r="DH74" i="2"/>
  <c r="DI74" i="2" s="1"/>
  <c r="DH73" i="2"/>
  <c r="DI73" i="2" s="1"/>
  <c r="DH72" i="2"/>
  <c r="DI72" i="2" s="1"/>
  <c r="DH71" i="2"/>
  <c r="DI71" i="2" s="1"/>
  <c r="DH70" i="2"/>
  <c r="DI70" i="2" s="1"/>
  <c r="DH69" i="2"/>
  <c r="DI69" i="2" s="1"/>
  <c r="DH68" i="2"/>
  <c r="DI68" i="2" s="1"/>
  <c r="DH67" i="2"/>
  <c r="DI67" i="2" s="1"/>
  <c r="DH66" i="2"/>
  <c r="DI66" i="2" s="1"/>
  <c r="DH65" i="2"/>
  <c r="DI65" i="2" s="1"/>
  <c r="DH64" i="2"/>
  <c r="DI64" i="2" s="1"/>
  <c r="DH63" i="2"/>
  <c r="DI63" i="2" s="1"/>
  <c r="DH62" i="2"/>
  <c r="DI62" i="2" s="1"/>
  <c r="DH61" i="2"/>
  <c r="DI61" i="2" s="1"/>
  <c r="DH60" i="2"/>
  <c r="DI60" i="2" s="1"/>
  <c r="DH59" i="2"/>
  <c r="DI59" i="2" s="1"/>
  <c r="DH58" i="2"/>
  <c r="DI58" i="2" s="1"/>
  <c r="DH57" i="2"/>
  <c r="DI57" i="2" s="1"/>
  <c r="DH56" i="2"/>
  <c r="DI56" i="2" s="1"/>
  <c r="DH55" i="2"/>
  <c r="DI55" i="2" s="1"/>
  <c r="DH54" i="2"/>
  <c r="DI54" i="2" s="1"/>
  <c r="DH53" i="2"/>
  <c r="DI53" i="2" s="1"/>
  <c r="DH52" i="2"/>
  <c r="DI52" i="2" s="1"/>
  <c r="DH51" i="2"/>
  <c r="DI51" i="2" s="1"/>
  <c r="DH50" i="2"/>
  <c r="DI50" i="2" s="1"/>
  <c r="DH49" i="2"/>
  <c r="DI49" i="2" s="1"/>
  <c r="DH48" i="2"/>
  <c r="DI48" i="2" s="1"/>
  <c r="DH47" i="2"/>
  <c r="DI47" i="2" s="1"/>
  <c r="DH46" i="2"/>
  <c r="DI46" i="2" s="1"/>
  <c r="DH45" i="2"/>
  <c r="DI45" i="2" s="1"/>
  <c r="DH44" i="2"/>
  <c r="DI44" i="2" s="1"/>
  <c r="DH43" i="2"/>
  <c r="DI43" i="2" s="1"/>
  <c r="DH42" i="2"/>
  <c r="DI42" i="2" s="1"/>
  <c r="DH41" i="2"/>
  <c r="DI41" i="2" s="1"/>
  <c r="DH40" i="2"/>
  <c r="DI40" i="2" s="1"/>
  <c r="DH39" i="2"/>
  <c r="DI39" i="2" s="1"/>
  <c r="DH38" i="2"/>
  <c r="DI38" i="2" s="1"/>
  <c r="DH37" i="2"/>
  <c r="DI37" i="2" s="1"/>
  <c r="DH36" i="2"/>
  <c r="DI36" i="2" s="1"/>
  <c r="DH35" i="2"/>
  <c r="DI35" i="2" s="1"/>
  <c r="DH34" i="2"/>
  <c r="DI34" i="2" s="1"/>
  <c r="DH33" i="2"/>
  <c r="DI33" i="2" s="1"/>
  <c r="DH32" i="2"/>
  <c r="DI32" i="2" s="1"/>
  <c r="DH31" i="2"/>
  <c r="DI31" i="2" s="1"/>
  <c r="DH30" i="2"/>
  <c r="DI30" i="2" s="1"/>
  <c r="DH29" i="2"/>
  <c r="DI29" i="2" s="1"/>
  <c r="DH28" i="2"/>
  <c r="DI28" i="2" s="1"/>
  <c r="DH27" i="2"/>
  <c r="DI27" i="2" s="1"/>
  <c r="DH26" i="2"/>
  <c r="DI26" i="2" s="1"/>
  <c r="DH25" i="2"/>
  <c r="DI25" i="2" s="1"/>
  <c r="DH24" i="2"/>
  <c r="DI24" i="2" s="1"/>
  <c r="DH23" i="2"/>
  <c r="DI23" i="2" s="1"/>
  <c r="DH22" i="2"/>
  <c r="DI22" i="2" s="1"/>
  <c r="DH21" i="2"/>
  <c r="DI21" i="2" s="1"/>
  <c r="DH20" i="2"/>
  <c r="DI20" i="2" s="1"/>
  <c r="DH19" i="2"/>
  <c r="DI19" i="2" s="1"/>
  <c r="DH18" i="2"/>
  <c r="DI18" i="2" s="1"/>
  <c r="DH17" i="2"/>
  <c r="DI17" i="2" s="1"/>
  <c r="DH16" i="2"/>
  <c r="DI16" i="2" s="1"/>
  <c r="DH15" i="2"/>
  <c r="DI15" i="2" s="1"/>
  <c r="DH14" i="2"/>
  <c r="DI14" i="2" s="1"/>
  <c r="DH13" i="2"/>
  <c r="DI13" i="2" s="1"/>
  <c r="DH12" i="2"/>
  <c r="DI12" i="2" s="1"/>
  <c r="DH11" i="2"/>
  <c r="DI11" i="2" s="1"/>
  <c r="DH10" i="2"/>
  <c r="DI10" i="2" s="1"/>
  <c r="DH9" i="2"/>
  <c r="DI9" i="2" s="1"/>
  <c r="DH8" i="2"/>
  <c r="DI8" i="2" s="1"/>
  <c r="DH7" i="2"/>
  <c r="DI7" i="2" s="1"/>
  <c r="DH6" i="2"/>
  <c r="DI6" i="2" s="1"/>
  <c r="DE131" i="2"/>
  <c r="DF131" i="2" s="1"/>
  <c r="DE130" i="2"/>
  <c r="DF130" i="2" s="1"/>
  <c r="DE129" i="2"/>
  <c r="DF129" i="2" s="1"/>
  <c r="DE128" i="2"/>
  <c r="DF128" i="2" s="1"/>
  <c r="DE127" i="2"/>
  <c r="DF127" i="2" s="1"/>
  <c r="DE126" i="2"/>
  <c r="DF126" i="2" s="1"/>
  <c r="DE125" i="2"/>
  <c r="DF125" i="2" s="1"/>
  <c r="DE124" i="2"/>
  <c r="DF124" i="2" s="1"/>
  <c r="DE123" i="2"/>
  <c r="DF123" i="2" s="1"/>
  <c r="DE122" i="2"/>
  <c r="DF122" i="2" s="1"/>
  <c r="DE121" i="2"/>
  <c r="DF121" i="2" s="1"/>
  <c r="DE120" i="2"/>
  <c r="DF120" i="2" s="1"/>
  <c r="DE119" i="2"/>
  <c r="DF119" i="2" s="1"/>
  <c r="DE118" i="2"/>
  <c r="DF118" i="2" s="1"/>
  <c r="DE117" i="2"/>
  <c r="DF117" i="2" s="1"/>
  <c r="DE116" i="2"/>
  <c r="DF116" i="2" s="1"/>
  <c r="DE115" i="2"/>
  <c r="DF115" i="2" s="1"/>
  <c r="DE114" i="2"/>
  <c r="DF114" i="2" s="1"/>
  <c r="DE113" i="2"/>
  <c r="DF113" i="2" s="1"/>
  <c r="DE112" i="2"/>
  <c r="DF112" i="2" s="1"/>
  <c r="DE111" i="2"/>
  <c r="DF111" i="2" s="1"/>
  <c r="DE110" i="2"/>
  <c r="DF110" i="2" s="1"/>
  <c r="DE109" i="2"/>
  <c r="DF109" i="2" s="1"/>
  <c r="DE108" i="2"/>
  <c r="DF108" i="2" s="1"/>
  <c r="DE107" i="2"/>
  <c r="DF107" i="2" s="1"/>
  <c r="DE106" i="2"/>
  <c r="DF106" i="2" s="1"/>
  <c r="DE105" i="2"/>
  <c r="DF105" i="2" s="1"/>
  <c r="DE104" i="2"/>
  <c r="DF104" i="2" s="1"/>
  <c r="DE103" i="2"/>
  <c r="DF103" i="2" s="1"/>
  <c r="DE102" i="2"/>
  <c r="DF102" i="2" s="1"/>
  <c r="DE101" i="2"/>
  <c r="DF101" i="2" s="1"/>
  <c r="DE100" i="2"/>
  <c r="DF100" i="2" s="1"/>
  <c r="DE99" i="2"/>
  <c r="DF99" i="2" s="1"/>
  <c r="DE98" i="2"/>
  <c r="DF98" i="2" s="1"/>
  <c r="DE97" i="2"/>
  <c r="DF97" i="2" s="1"/>
  <c r="DE96" i="2"/>
  <c r="DF96" i="2" s="1"/>
  <c r="DE95" i="2"/>
  <c r="DF95" i="2" s="1"/>
  <c r="DE94" i="2"/>
  <c r="DF94" i="2" s="1"/>
  <c r="DE93" i="2"/>
  <c r="DF93" i="2" s="1"/>
  <c r="DE92" i="2"/>
  <c r="DF92" i="2" s="1"/>
  <c r="DE91" i="2"/>
  <c r="DF91" i="2" s="1"/>
  <c r="DE90" i="2"/>
  <c r="DF90" i="2" s="1"/>
  <c r="DE89" i="2"/>
  <c r="DF89" i="2" s="1"/>
  <c r="DE88" i="2"/>
  <c r="DF88" i="2" s="1"/>
  <c r="DE87" i="2"/>
  <c r="DF87" i="2" s="1"/>
  <c r="DE86" i="2"/>
  <c r="DF86" i="2" s="1"/>
  <c r="DE85" i="2"/>
  <c r="DF85" i="2" s="1"/>
  <c r="DE84" i="2"/>
  <c r="DF84" i="2" s="1"/>
  <c r="DE83" i="2"/>
  <c r="DF83" i="2" s="1"/>
  <c r="DE82" i="2"/>
  <c r="DF82" i="2" s="1"/>
  <c r="DE81" i="2"/>
  <c r="DF81" i="2" s="1"/>
  <c r="DE80" i="2"/>
  <c r="DF80" i="2" s="1"/>
  <c r="DE79" i="2"/>
  <c r="DF79" i="2" s="1"/>
  <c r="DE78" i="2"/>
  <c r="DF78" i="2" s="1"/>
  <c r="DE77" i="2"/>
  <c r="DF77" i="2" s="1"/>
  <c r="DE76" i="2"/>
  <c r="DF76" i="2" s="1"/>
  <c r="DE75" i="2"/>
  <c r="DF75" i="2" s="1"/>
  <c r="DE74" i="2"/>
  <c r="DF74" i="2" s="1"/>
  <c r="DE73" i="2"/>
  <c r="DF73" i="2" s="1"/>
  <c r="DE72" i="2"/>
  <c r="DF72" i="2" s="1"/>
  <c r="DE71" i="2"/>
  <c r="DF71" i="2" s="1"/>
  <c r="DE70" i="2"/>
  <c r="DF70" i="2" s="1"/>
  <c r="DE69" i="2"/>
  <c r="DF69" i="2" s="1"/>
  <c r="DE68" i="2"/>
  <c r="DF68" i="2" s="1"/>
  <c r="DE67" i="2"/>
  <c r="DF67" i="2" s="1"/>
  <c r="DE66" i="2"/>
  <c r="DF66" i="2" s="1"/>
  <c r="DE65" i="2"/>
  <c r="DF65" i="2" s="1"/>
  <c r="DE64" i="2"/>
  <c r="DF64" i="2" s="1"/>
  <c r="DE63" i="2"/>
  <c r="DF63" i="2" s="1"/>
  <c r="DE62" i="2"/>
  <c r="DF62" i="2" s="1"/>
  <c r="DE61" i="2"/>
  <c r="DF61" i="2" s="1"/>
  <c r="DE60" i="2"/>
  <c r="DF60" i="2" s="1"/>
  <c r="DE59" i="2"/>
  <c r="DF59" i="2" s="1"/>
  <c r="DE58" i="2"/>
  <c r="DF58" i="2" s="1"/>
  <c r="DE57" i="2"/>
  <c r="DF57" i="2" s="1"/>
  <c r="DE56" i="2"/>
  <c r="DF56" i="2" s="1"/>
  <c r="DE55" i="2"/>
  <c r="DF55" i="2" s="1"/>
  <c r="DE54" i="2"/>
  <c r="DF54" i="2" s="1"/>
  <c r="DE53" i="2"/>
  <c r="DF53" i="2" s="1"/>
  <c r="DE52" i="2"/>
  <c r="DF52" i="2" s="1"/>
  <c r="DE51" i="2"/>
  <c r="DF51" i="2" s="1"/>
  <c r="DE50" i="2"/>
  <c r="DF50" i="2" s="1"/>
  <c r="DE49" i="2"/>
  <c r="DF49" i="2" s="1"/>
  <c r="DE48" i="2"/>
  <c r="DF48" i="2" s="1"/>
  <c r="DE47" i="2"/>
  <c r="DF47" i="2" s="1"/>
  <c r="DE46" i="2"/>
  <c r="DF46" i="2" s="1"/>
  <c r="DE45" i="2"/>
  <c r="DF45" i="2" s="1"/>
  <c r="DE44" i="2"/>
  <c r="DF44" i="2" s="1"/>
  <c r="DE43" i="2"/>
  <c r="DF43" i="2" s="1"/>
  <c r="DE42" i="2"/>
  <c r="DF42" i="2" s="1"/>
  <c r="DE41" i="2"/>
  <c r="DF41" i="2" s="1"/>
  <c r="DE40" i="2"/>
  <c r="DF40" i="2" s="1"/>
  <c r="DE39" i="2"/>
  <c r="DF39" i="2" s="1"/>
  <c r="DE38" i="2"/>
  <c r="DF38" i="2" s="1"/>
  <c r="DE37" i="2"/>
  <c r="DF37" i="2" s="1"/>
  <c r="DE36" i="2"/>
  <c r="DF36" i="2" s="1"/>
  <c r="DE35" i="2"/>
  <c r="DF35" i="2" s="1"/>
  <c r="DE34" i="2"/>
  <c r="DF34" i="2" s="1"/>
  <c r="DE33" i="2"/>
  <c r="DF33" i="2" s="1"/>
  <c r="DE32" i="2"/>
  <c r="DF32" i="2" s="1"/>
  <c r="DE31" i="2"/>
  <c r="DF31" i="2" s="1"/>
  <c r="DE30" i="2"/>
  <c r="DF30" i="2" s="1"/>
  <c r="DE29" i="2"/>
  <c r="DF29" i="2" s="1"/>
  <c r="DE28" i="2"/>
  <c r="DF28" i="2" s="1"/>
  <c r="DE27" i="2"/>
  <c r="DF27" i="2" s="1"/>
  <c r="DE26" i="2"/>
  <c r="DF26" i="2" s="1"/>
  <c r="DE25" i="2"/>
  <c r="DF25" i="2" s="1"/>
  <c r="DE24" i="2"/>
  <c r="DF24" i="2" s="1"/>
  <c r="DE23" i="2"/>
  <c r="DF23" i="2" s="1"/>
  <c r="DE22" i="2"/>
  <c r="DF22" i="2" s="1"/>
  <c r="DE21" i="2"/>
  <c r="DF21" i="2" s="1"/>
  <c r="DE20" i="2"/>
  <c r="DF20" i="2" s="1"/>
  <c r="DE19" i="2"/>
  <c r="DF19" i="2" s="1"/>
  <c r="DE18" i="2"/>
  <c r="DF18" i="2" s="1"/>
  <c r="DE17" i="2"/>
  <c r="DF17" i="2" s="1"/>
  <c r="DE16" i="2"/>
  <c r="DF16" i="2" s="1"/>
  <c r="DE15" i="2"/>
  <c r="DF15" i="2" s="1"/>
  <c r="DE14" i="2"/>
  <c r="DF14" i="2" s="1"/>
  <c r="DE13" i="2"/>
  <c r="DF13" i="2" s="1"/>
  <c r="DE12" i="2"/>
  <c r="DF12" i="2" s="1"/>
  <c r="DE11" i="2"/>
  <c r="DF11" i="2" s="1"/>
  <c r="DE10" i="2"/>
  <c r="DF10" i="2" s="1"/>
  <c r="DE9" i="2"/>
  <c r="DF9" i="2" s="1"/>
  <c r="DE8" i="2"/>
  <c r="DF8" i="2" s="1"/>
  <c r="DE7" i="2"/>
  <c r="DF7" i="2" s="1"/>
  <c r="DE6" i="2"/>
  <c r="DF6" i="2" s="1"/>
  <c r="FD5" i="2"/>
  <c r="FE5" i="2" s="1"/>
  <c r="FA5" i="2"/>
  <c r="FB5" i="2" s="1"/>
  <c r="EX5" i="2"/>
  <c r="EY5" i="2" s="1"/>
  <c r="EU5" i="2"/>
  <c r="EV5" i="2" s="1"/>
  <c r="ER5" i="2"/>
  <c r="ES5" i="2" s="1"/>
  <c r="EO5" i="2"/>
  <c r="EP5" i="2" s="1"/>
  <c r="EL5" i="2"/>
  <c r="EM5" i="2" s="1"/>
  <c r="EI5" i="2"/>
  <c r="EJ5" i="2" s="1"/>
  <c r="EF5" i="2"/>
  <c r="EG5" i="2" s="1"/>
  <c r="EC5" i="2"/>
  <c r="ED5" i="2" s="1"/>
  <c r="DZ5" i="2"/>
  <c r="EA5" i="2" s="1"/>
  <c r="DW5" i="2"/>
  <c r="DX5" i="2" s="1"/>
  <c r="DT5" i="2"/>
  <c r="DU5" i="2" s="1"/>
  <c r="DQ5" i="2"/>
  <c r="DR5" i="2" s="1"/>
  <c r="DN5" i="2"/>
  <c r="DO5" i="2" s="1"/>
  <c r="DK5" i="2"/>
  <c r="DL5" i="2" s="1"/>
  <c r="DH5" i="2"/>
  <c r="DI5" i="2" s="1"/>
  <c r="DE5" i="2"/>
  <c r="DF5" i="2" s="1"/>
  <c r="DB131" i="2"/>
  <c r="DC131" i="2" s="1"/>
  <c r="DB130" i="2"/>
  <c r="DC130" i="2" s="1"/>
  <c r="DB129" i="2"/>
  <c r="DC129" i="2" s="1"/>
  <c r="DB128" i="2"/>
  <c r="DC128" i="2" s="1"/>
  <c r="DB127" i="2"/>
  <c r="DC127" i="2" s="1"/>
  <c r="DB126" i="2"/>
  <c r="DC126" i="2" s="1"/>
  <c r="DB125" i="2"/>
  <c r="DC125" i="2" s="1"/>
  <c r="DB124" i="2"/>
  <c r="DC124" i="2" s="1"/>
  <c r="DB123" i="2"/>
  <c r="DC123" i="2" s="1"/>
  <c r="DB122" i="2"/>
  <c r="DC122" i="2" s="1"/>
  <c r="DB121" i="2"/>
  <c r="DC121" i="2" s="1"/>
  <c r="DB120" i="2"/>
  <c r="DC120" i="2" s="1"/>
  <c r="DB119" i="2"/>
  <c r="DC119" i="2" s="1"/>
  <c r="DB118" i="2"/>
  <c r="DC118" i="2" s="1"/>
  <c r="DB117" i="2"/>
  <c r="DC117" i="2" s="1"/>
  <c r="DB116" i="2"/>
  <c r="DC116" i="2" s="1"/>
  <c r="DB115" i="2"/>
  <c r="DC115" i="2" s="1"/>
  <c r="DB114" i="2"/>
  <c r="DC114" i="2" s="1"/>
  <c r="DB113" i="2"/>
  <c r="DC113" i="2" s="1"/>
  <c r="DB112" i="2"/>
  <c r="DC112" i="2" s="1"/>
  <c r="DB111" i="2"/>
  <c r="DC111" i="2" s="1"/>
  <c r="DB110" i="2"/>
  <c r="DC110" i="2" s="1"/>
  <c r="DB109" i="2"/>
  <c r="DC109" i="2" s="1"/>
  <c r="DB108" i="2"/>
  <c r="DC108" i="2" s="1"/>
  <c r="DB107" i="2"/>
  <c r="DC107" i="2" s="1"/>
  <c r="DB106" i="2"/>
  <c r="DC106" i="2" s="1"/>
  <c r="DB105" i="2"/>
  <c r="DC105" i="2" s="1"/>
  <c r="DB104" i="2"/>
  <c r="DC104" i="2" s="1"/>
  <c r="DB103" i="2"/>
  <c r="DC103" i="2" s="1"/>
  <c r="DB102" i="2"/>
  <c r="DC102" i="2" s="1"/>
  <c r="DB101" i="2"/>
  <c r="DC101" i="2" s="1"/>
  <c r="DB100" i="2"/>
  <c r="DC100" i="2" s="1"/>
  <c r="DB99" i="2"/>
  <c r="DC99" i="2" s="1"/>
  <c r="DB98" i="2"/>
  <c r="DC98" i="2" s="1"/>
  <c r="DB97" i="2"/>
  <c r="DC97" i="2" s="1"/>
  <c r="DB96" i="2"/>
  <c r="DC96" i="2" s="1"/>
  <c r="DB95" i="2"/>
  <c r="DC95" i="2" s="1"/>
  <c r="DB94" i="2"/>
  <c r="DC94" i="2" s="1"/>
  <c r="DB93" i="2"/>
  <c r="DC93" i="2" s="1"/>
  <c r="DB92" i="2"/>
  <c r="DC92" i="2" s="1"/>
  <c r="DB91" i="2"/>
  <c r="DC91" i="2" s="1"/>
  <c r="DB90" i="2"/>
  <c r="DC90" i="2" s="1"/>
  <c r="DB89" i="2"/>
  <c r="DC89" i="2" s="1"/>
  <c r="DB88" i="2"/>
  <c r="DC88" i="2" s="1"/>
  <c r="DB87" i="2"/>
  <c r="DC87" i="2" s="1"/>
  <c r="DB86" i="2"/>
  <c r="DC86" i="2" s="1"/>
  <c r="DB85" i="2"/>
  <c r="DC85" i="2" s="1"/>
  <c r="DB84" i="2"/>
  <c r="DC84" i="2" s="1"/>
  <c r="DB83" i="2"/>
  <c r="DC83" i="2" s="1"/>
  <c r="DB82" i="2"/>
  <c r="DC82" i="2" s="1"/>
  <c r="DB81" i="2"/>
  <c r="DC81" i="2" s="1"/>
  <c r="DB80" i="2"/>
  <c r="DC80" i="2" s="1"/>
  <c r="DB79" i="2"/>
  <c r="DC79" i="2" s="1"/>
  <c r="DB78" i="2"/>
  <c r="DC78" i="2" s="1"/>
  <c r="DB77" i="2"/>
  <c r="DC77" i="2" s="1"/>
  <c r="DB76" i="2"/>
  <c r="DC76" i="2" s="1"/>
  <c r="DB75" i="2"/>
  <c r="DC75" i="2" s="1"/>
  <c r="DB74" i="2"/>
  <c r="DC74" i="2" s="1"/>
  <c r="DB73" i="2"/>
  <c r="DC73" i="2" s="1"/>
  <c r="DB72" i="2"/>
  <c r="DC72" i="2" s="1"/>
  <c r="DB71" i="2"/>
  <c r="DC71" i="2" s="1"/>
  <c r="DB70" i="2"/>
  <c r="DC70" i="2" s="1"/>
  <c r="DB69" i="2"/>
  <c r="DC69" i="2" s="1"/>
  <c r="DB68" i="2"/>
  <c r="DC68" i="2" s="1"/>
  <c r="DB67" i="2"/>
  <c r="DC67" i="2" s="1"/>
  <c r="DB66" i="2"/>
  <c r="DC66" i="2" s="1"/>
  <c r="DB65" i="2"/>
  <c r="DC65" i="2" s="1"/>
  <c r="DB64" i="2"/>
  <c r="DC64" i="2" s="1"/>
  <c r="DB63" i="2"/>
  <c r="DC63" i="2" s="1"/>
  <c r="DB62" i="2"/>
  <c r="DC62" i="2" s="1"/>
  <c r="DB61" i="2"/>
  <c r="DC61" i="2" s="1"/>
  <c r="DB60" i="2"/>
  <c r="DC60" i="2" s="1"/>
  <c r="DB59" i="2"/>
  <c r="DC59" i="2" s="1"/>
  <c r="DB58" i="2"/>
  <c r="DC58" i="2" s="1"/>
  <c r="DB57" i="2"/>
  <c r="DC57" i="2" s="1"/>
  <c r="DB56" i="2"/>
  <c r="DC56" i="2" s="1"/>
  <c r="DB55" i="2"/>
  <c r="DC55" i="2" s="1"/>
  <c r="DB54" i="2"/>
  <c r="DC54" i="2" s="1"/>
  <c r="DB53" i="2"/>
  <c r="DC53" i="2" s="1"/>
  <c r="DB52" i="2"/>
  <c r="DC52" i="2" s="1"/>
  <c r="DB51" i="2"/>
  <c r="DC51" i="2" s="1"/>
  <c r="DB50" i="2"/>
  <c r="DC50" i="2" s="1"/>
  <c r="DB49" i="2"/>
  <c r="DC49" i="2" s="1"/>
  <c r="DB48" i="2"/>
  <c r="DC48" i="2" s="1"/>
  <c r="DB47" i="2"/>
  <c r="DC47" i="2" s="1"/>
  <c r="DB46" i="2"/>
  <c r="DC46" i="2" s="1"/>
  <c r="DB45" i="2"/>
  <c r="DC45" i="2" s="1"/>
  <c r="DB44" i="2"/>
  <c r="DC44" i="2" s="1"/>
  <c r="DB43" i="2"/>
  <c r="DC43" i="2" s="1"/>
  <c r="DB42" i="2"/>
  <c r="DC42" i="2" s="1"/>
  <c r="DB41" i="2"/>
  <c r="DC41" i="2" s="1"/>
  <c r="DB40" i="2"/>
  <c r="DC40" i="2" s="1"/>
  <c r="DB39" i="2"/>
  <c r="DC39" i="2" s="1"/>
  <c r="DB38" i="2"/>
  <c r="DC38" i="2" s="1"/>
  <c r="DB37" i="2"/>
  <c r="DC37" i="2" s="1"/>
  <c r="DB36" i="2"/>
  <c r="DC36" i="2" s="1"/>
  <c r="DB35" i="2"/>
  <c r="DC35" i="2" s="1"/>
  <c r="DB34" i="2"/>
  <c r="DC34" i="2" s="1"/>
  <c r="DB33" i="2"/>
  <c r="DC33" i="2" s="1"/>
  <c r="DB32" i="2"/>
  <c r="DC32" i="2" s="1"/>
  <c r="DB31" i="2"/>
  <c r="DC31" i="2" s="1"/>
  <c r="DB30" i="2"/>
  <c r="DC30" i="2" s="1"/>
  <c r="DB29" i="2"/>
  <c r="DC29" i="2" s="1"/>
  <c r="DB28" i="2"/>
  <c r="DC28" i="2" s="1"/>
  <c r="DB27" i="2"/>
  <c r="DC27" i="2" s="1"/>
  <c r="DB26" i="2"/>
  <c r="DC26" i="2" s="1"/>
  <c r="DB25" i="2"/>
  <c r="DC25" i="2" s="1"/>
  <c r="DB24" i="2"/>
  <c r="DC24" i="2" s="1"/>
  <c r="DB23" i="2"/>
  <c r="DC23" i="2" s="1"/>
  <c r="DB22" i="2"/>
  <c r="DC22" i="2" s="1"/>
  <c r="DB21" i="2"/>
  <c r="DC21" i="2" s="1"/>
  <c r="DB20" i="2"/>
  <c r="DC20" i="2" s="1"/>
  <c r="DB19" i="2"/>
  <c r="DC19" i="2" s="1"/>
  <c r="DB18" i="2"/>
  <c r="DC18" i="2" s="1"/>
  <c r="DB17" i="2"/>
  <c r="DC17" i="2" s="1"/>
  <c r="DB16" i="2"/>
  <c r="DC16" i="2" s="1"/>
  <c r="DB15" i="2"/>
  <c r="DC15" i="2" s="1"/>
  <c r="DB14" i="2"/>
  <c r="DC14" i="2" s="1"/>
  <c r="DB13" i="2"/>
  <c r="DC13" i="2" s="1"/>
  <c r="DB12" i="2"/>
  <c r="DC12" i="2" s="1"/>
  <c r="DB11" i="2"/>
  <c r="DC11" i="2" s="1"/>
  <c r="DB10" i="2"/>
  <c r="DC10" i="2" s="1"/>
  <c r="DB9" i="2"/>
  <c r="DC9" i="2" s="1"/>
  <c r="DB8" i="2"/>
  <c r="DC8" i="2" s="1"/>
  <c r="DB7" i="2"/>
  <c r="DC7" i="2" s="1"/>
  <c r="DB6" i="2"/>
  <c r="DC6" i="2" s="1"/>
  <c r="CY131" i="2"/>
  <c r="CZ131" i="2" s="1"/>
  <c r="CY130" i="2"/>
  <c r="CZ130" i="2" s="1"/>
  <c r="CY129" i="2"/>
  <c r="CZ129" i="2" s="1"/>
  <c r="CY128" i="2"/>
  <c r="CZ128" i="2" s="1"/>
  <c r="CY127" i="2"/>
  <c r="CZ127" i="2" s="1"/>
  <c r="CY126" i="2"/>
  <c r="CZ126" i="2" s="1"/>
  <c r="CY125" i="2"/>
  <c r="CZ125" i="2" s="1"/>
  <c r="CY124" i="2"/>
  <c r="CZ124" i="2" s="1"/>
  <c r="CY123" i="2"/>
  <c r="CZ123" i="2" s="1"/>
  <c r="CY122" i="2"/>
  <c r="CZ122" i="2" s="1"/>
  <c r="CY121" i="2"/>
  <c r="CZ121" i="2" s="1"/>
  <c r="CY120" i="2"/>
  <c r="CZ120" i="2" s="1"/>
  <c r="CY119" i="2"/>
  <c r="CZ119" i="2" s="1"/>
  <c r="CY118" i="2"/>
  <c r="CZ118" i="2" s="1"/>
  <c r="CY117" i="2"/>
  <c r="CZ117" i="2" s="1"/>
  <c r="CY116" i="2"/>
  <c r="CZ116" i="2" s="1"/>
  <c r="CY115" i="2"/>
  <c r="CZ115" i="2" s="1"/>
  <c r="CY114" i="2"/>
  <c r="CZ114" i="2" s="1"/>
  <c r="CY113" i="2"/>
  <c r="CZ113" i="2" s="1"/>
  <c r="CY112" i="2"/>
  <c r="CZ112" i="2" s="1"/>
  <c r="CY111" i="2"/>
  <c r="CZ111" i="2" s="1"/>
  <c r="CY110" i="2"/>
  <c r="CZ110" i="2" s="1"/>
  <c r="CY109" i="2"/>
  <c r="CZ109" i="2" s="1"/>
  <c r="CY108" i="2"/>
  <c r="CZ108" i="2" s="1"/>
  <c r="CY107" i="2"/>
  <c r="CZ107" i="2" s="1"/>
  <c r="CY106" i="2"/>
  <c r="CZ106" i="2" s="1"/>
  <c r="CY105" i="2"/>
  <c r="CZ105" i="2" s="1"/>
  <c r="CY104" i="2"/>
  <c r="CZ104" i="2" s="1"/>
  <c r="CY103" i="2"/>
  <c r="CZ103" i="2" s="1"/>
  <c r="CY102" i="2"/>
  <c r="CZ102" i="2" s="1"/>
  <c r="CY101" i="2"/>
  <c r="CZ101" i="2" s="1"/>
  <c r="CY100" i="2"/>
  <c r="CZ100" i="2" s="1"/>
  <c r="CY99" i="2"/>
  <c r="CZ99" i="2" s="1"/>
  <c r="CY98" i="2"/>
  <c r="CZ98" i="2" s="1"/>
  <c r="CY97" i="2"/>
  <c r="CZ97" i="2" s="1"/>
  <c r="CY96" i="2"/>
  <c r="CZ96" i="2" s="1"/>
  <c r="CY95" i="2"/>
  <c r="CZ95" i="2" s="1"/>
  <c r="CY94" i="2"/>
  <c r="CZ94" i="2" s="1"/>
  <c r="CY93" i="2"/>
  <c r="CZ93" i="2" s="1"/>
  <c r="CY92" i="2"/>
  <c r="CZ92" i="2" s="1"/>
  <c r="CY91" i="2"/>
  <c r="CZ91" i="2" s="1"/>
  <c r="CY90" i="2"/>
  <c r="CZ90" i="2" s="1"/>
  <c r="CY89" i="2"/>
  <c r="CZ89" i="2" s="1"/>
  <c r="CY88" i="2"/>
  <c r="CZ88" i="2" s="1"/>
  <c r="CY87" i="2"/>
  <c r="CZ87" i="2" s="1"/>
  <c r="CY86" i="2"/>
  <c r="CZ86" i="2" s="1"/>
  <c r="CY85" i="2"/>
  <c r="CZ85" i="2" s="1"/>
  <c r="CY84" i="2"/>
  <c r="CZ84" i="2" s="1"/>
  <c r="CY83" i="2"/>
  <c r="CZ83" i="2" s="1"/>
  <c r="CY82" i="2"/>
  <c r="CZ82" i="2" s="1"/>
  <c r="CY81" i="2"/>
  <c r="CZ81" i="2" s="1"/>
  <c r="CY80" i="2"/>
  <c r="CZ80" i="2" s="1"/>
  <c r="CY79" i="2"/>
  <c r="CZ79" i="2" s="1"/>
  <c r="CY78" i="2"/>
  <c r="CZ78" i="2" s="1"/>
  <c r="CY77" i="2"/>
  <c r="CZ77" i="2" s="1"/>
  <c r="CY76" i="2"/>
  <c r="CZ76" i="2" s="1"/>
  <c r="CY75" i="2"/>
  <c r="CZ75" i="2" s="1"/>
  <c r="CY74" i="2"/>
  <c r="CZ74" i="2" s="1"/>
  <c r="CY73" i="2"/>
  <c r="CZ73" i="2" s="1"/>
  <c r="CY72" i="2"/>
  <c r="CZ72" i="2" s="1"/>
  <c r="CY71" i="2"/>
  <c r="CZ71" i="2" s="1"/>
  <c r="CY70" i="2"/>
  <c r="CZ70" i="2" s="1"/>
  <c r="CY69" i="2"/>
  <c r="CZ69" i="2" s="1"/>
  <c r="CY68" i="2"/>
  <c r="CZ68" i="2" s="1"/>
  <c r="CY67" i="2"/>
  <c r="CZ67" i="2" s="1"/>
  <c r="CY66" i="2"/>
  <c r="CZ66" i="2" s="1"/>
  <c r="CY65" i="2"/>
  <c r="CZ65" i="2" s="1"/>
  <c r="CY64" i="2"/>
  <c r="CZ64" i="2" s="1"/>
  <c r="CY63" i="2"/>
  <c r="CZ63" i="2" s="1"/>
  <c r="CY62" i="2"/>
  <c r="CZ62" i="2" s="1"/>
  <c r="CY61" i="2"/>
  <c r="CZ61" i="2" s="1"/>
  <c r="CY60" i="2"/>
  <c r="CZ60" i="2" s="1"/>
  <c r="CY59" i="2"/>
  <c r="CZ59" i="2" s="1"/>
  <c r="CY58" i="2"/>
  <c r="CZ58" i="2" s="1"/>
  <c r="CY57" i="2"/>
  <c r="CZ57" i="2" s="1"/>
  <c r="CY56" i="2"/>
  <c r="CZ56" i="2" s="1"/>
  <c r="CY55" i="2"/>
  <c r="CZ55" i="2" s="1"/>
  <c r="CY54" i="2"/>
  <c r="CZ54" i="2" s="1"/>
  <c r="CY53" i="2"/>
  <c r="CZ53" i="2" s="1"/>
  <c r="CY52" i="2"/>
  <c r="CZ52" i="2" s="1"/>
  <c r="CY51" i="2"/>
  <c r="CZ51" i="2" s="1"/>
  <c r="CY50" i="2"/>
  <c r="CZ50" i="2" s="1"/>
  <c r="CY49" i="2"/>
  <c r="CZ49" i="2" s="1"/>
  <c r="CY48" i="2"/>
  <c r="CZ48" i="2" s="1"/>
  <c r="CY47" i="2"/>
  <c r="CZ47" i="2" s="1"/>
  <c r="CY46" i="2"/>
  <c r="CZ46" i="2" s="1"/>
  <c r="CY45" i="2"/>
  <c r="CZ45" i="2" s="1"/>
  <c r="CY44" i="2"/>
  <c r="CZ44" i="2" s="1"/>
  <c r="CY43" i="2"/>
  <c r="CZ43" i="2" s="1"/>
  <c r="CY42" i="2"/>
  <c r="CZ42" i="2" s="1"/>
  <c r="CY41" i="2"/>
  <c r="CZ41" i="2" s="1"/>
  <c r="CY40" i="2"/>
  <c r="CZ40" i="2" s="1"/>
  <c r="CY39" i="2"/>
  <c r="CZ39" i="2" s="1"/>
  <c r="CY38" i="2"/>
  <c r="CZ38" i="2" s="1"/>
  <c r="CY37" i="2"/>
  <c r="CZ37" i="2" s="1"/>
  <c r="CY36" i="2"/>
  <c r="CZ36" i="2" s="1"/>
  <c r="CY35" i="2"/>
  <c r="CZ35" i="2" s="1"/>
  <c r="CY34" i="2"/>
  <c r="CZ34" i="2" s="1"/>
  <c r="CY33" i="2"/>
  <c r="CZ33" i="2" s="1"/>
  <c r="CY32" i="2"/>
  <c r="CZ32" i="2" s="1"/>
  <c r="CY31" i="2"/>
  <c r="CZ31" i="2" s="1"/>
  <c r="CY30" i="2"/>
  <c r="CZ30" i="2" s="1"/>
  <c r="CY29" i="2"/>
  <c r="CZ29" i="2" s="1"/>
  <c r="CY28" i="2"/>
  <c r="CZ28" i="2" s="1"/>
  <c r="CY27" i="2"/>
  <c r="CZ27" i="2" s="1"/>
  <c r="CY26" i="2"/>
  <c r="CZ26" i="2" s="1"/>
  <c r="CY25" i="2"/>
  <c r="CZ25" i="2" s="1"/>
  <c r="CY24" i="2"/>
  <c r="CZ24" i="2" s="1"/>
  <c r="CY23" i="2"/>
  <c r="CZ23" i="2" s="1"/>
  <c r="CY22" i="2"/>
  <c r="CZ22" i="2" s="1"/>
  <c r="CY21" i="2"/>
  <c r="CZ21" i="2" s="1"/>
  <c r="CY20" i="2"/>
  <c r="CZ20" i="2" s="1"/>
  <c r="CY19" i="2"/>
  <c r="CZ19" i="2" s="1"/>
  <c r="CY18" i="2"/>
  <c r="CZ18" i="2" s="1"/>
  <c r="CY17" i="2"/>
  <c r="CZ17" i="2" s="1"/>
  <c r="CY16" i="2"/>
  <c r="CZ16" i="2" s="1"/>
  <c r="CY15" i="2"/>
  <c r="CZ15" i="2" s="1"/>
  <c r="CY14" i="2"/>
  <c r="CZ14" i="2" s="1"/>
  <c r="CY13" i="2"/>
  <c r="CZ13" i="2" s="1"/>
  <c r="CY12" i="2"/>
  <c r="CZ12" i="2" s="1"/>
  <c r="CY11" i="2"/>
  <c r="CZ11" i="2" s="1"/>
  <c r="CY10" i="2"/>
  <c r="CZ10" i="2" s="1"/>
  <c r="CY9" i="2"/>
  <c r="CZ9" i="2" s="1"/>
  <c r="CY8" i="2"/>
  <c r="CZ8" i="2" s="1"/>
  <c r="CY7" i="2"/>
  <c r="CZ7" i="2" s="1"/>
  <c r="CY6" i="2"/>
  <c r="CZ6" i="2" s="1"/>
  <c r="CV131" i="2"/>
  <c r="CW131" i="2" s="1"/>
  <c r="CV130" i="2"/>
  <c r="CW130" i="2" s="1"/>
  <c r="CV129" i="2"/>
  <c r="CW129" i="2" s="1"/>
  <c r="CV128" i="2"/>
  <c r="CW128" i="2" s="1"/>
  <c r="CV127" i="2"/>
  <c r="CW127" i="2" s="1"/>
  <c r="CV126" i="2"/>
  <c r="CW126" i="2" s="1"/>
  <c r="CV125" i="2"/>
  <c r="CW125" i="2" s="1"/>
  <c r="CV124" i="2"/>
  <c r="CW124" i="2" s="1"/>
  <c r="CV123" i="2"/>
  <c r="CW123" i="2" s="1"/>
  <c r="CV122" i="2"/>
  <c r="CW122" i="2" s="1"/>
  <c r="CV121" i="2"/>
  <c r="CW121" i="2" s="1"/>
  <c r="CV120" i="2"/>
  <c r="CW120" i="2" s="1"/>
  <c r="CV119" i="2"/>
  <c r="CW119" i="2" s="1"/>
  <c r="CV118" i="2"/>
  <c r="CW118" i="2" s="1"/>
  <c r="CV117" i="2"/>
  <c r="CW117" i="2" s="1"/>
  <c r="CV116" i="2"/>
  <c r="CW116" i="2" s="1"/>
  <c r="CV115" i="2"/>
  <c r="CW115" i="2" s="1"/>
  <c r="CV114" i="2"/>
  <c r="CW114" i="2" s="1"/>
  <c r="CV113" i="2"/>
  <c r="CW113" i="2" s="1"/>
  <c r="CV112" i="2"/>
  <c r="CW112" i="2" s="1"/>
  <c r="CV111" i="2"/>
  <c r="CW111" i="2" s="1"/>
  <c r="CV110" i="2"/>
  <c r="CW110" i="2" s="1"/>
  <c r="CV109" i="2"/>
  <c r="CW109" i="2" s="1"/>
  <c r="CV108" i="2"/>
  <c r="CW108" i="2" s="1"/>
  <c r="CV107" i="2"/>
  <c r="CW107" i="2" s="1"/>
  <c r="CV106" i="2"/>
  <c r="CW106" i="2" s="1"/>
  <c r="CV105" i="2"/>
  <c r="CW105" i="2" s="1"/>
  <c r="CV104" i="2"/>
  <c r="CW104" i="2" s="1"/>
  <c r="CV103" i="2"/>
  <c r="CW103" i="2" s="1"/>
  <c r="CV102" i="2"/>
  <c r="CW102" i="2" s="1"/>
  <c r="CV101" i="2"/>
  <c r="CW101" i="2" s="1"/>
  <c r="CV100" i="2"/>
  <c r="CW100" i="2" s="1"/>
  <c r="CV99" i="2"/>
  <c r="CW99" i="2" s="1"/>
  <c r="CV98" i="2"/>
  <c r="CW98" i="2" s="1"/>
  <c r="CV97" i="2"/>
  <c r="CW97" i="2" s="1"/>
  <c r="CV96" i="2"/>
  <c r="CW96" i="2" s="1"/>
  <c r="CV95" i="2"/>
  <c r="CW95" i="2" s="1"/>
  <c r="CV94" i="2"/>
  <c r="CW94" i="2" s="1"/>
  <c r="CV93" i="2"/>
  <c r="CW93" i="2" s="1"/>
  <c r="CV92" i="2"/>
  <c r="CW92" i="2" s="1"/>
  <c r="CV91" i="2"/>
  <c r="CW91" i="2" s="1"/>
  <c r="CV90" i="2"/>
  <c r="CW90" i="2" s="1"/>
  <c r="CV89" i="2"/>
  <c r="CW89" i="2" s="1"/>
  <c r="CV88" i="2"/>
  <c r="CW88" i="2" s="1"/>
  <c r="CV87" i="2"/>
  <c r="CW87" i="2" s="1"/>
  <c r="CV86" i="2"/>
  <c r="CW86" i="2" s="1"/>
  <c r="CV85" i="2"/>
  <c r="CW85" i="2" s="1"/>
  <c r="CV84" i="2"/>
  <c r="CW84" i="2" s="1"/>
  <c r="CV83" i="2"/>
  <c r="CW83" i="2" s="1"/>
  <c r="CV82" i="2"/>
  <c r="CW82" i="2" s="1"/>
  <c r="CV81" i="2"/>
  <c r="CW81" i="2" s="1"/>
  <c r="CV80" i="2"/>
  <c r="CW80" i="2" s="1"/>
  <c r="CV79" i="2"/>
  <c r="CW79" i="2" s="1"/>
  <c r="CV78" i="2"/>
  <c r="CW78" i="2" s="1"/>
  <c r="CV77" i="2"/>
  <c r="CW77" i="2" s="1"/>
  <c r="CV76" i="2"/>
  <c r="CW76" i="2" s="1"/>
  <c r="CV75" i="2"/>
  <c r="CW75" i="2" s="1"/>
  <c r="CV74" i="2"/>
  <c r="CW74" i="2" s="1"/>
  <c r="CV73" i="2"/>
  <c r="CW73" i="2" s="1"/>
  <c r="CV72" i="2"/>
  <c r="CW72" i="2" s="1"/>
  <c r="CV71" i="2"/>
  <c r="CW71" i="2" s="1"/>
  <c r="CV70" i="2"/>
  <c r="CW70" i="2" s="1"/>
  <c r="CV69" i="2"/>
  <c r="CW69" i="2" s="1"/>
  <c r="CV68" i="2"/>
  <c r="CW68" i="2" s="1"/>
  <c r="CV67" i="2"/>
  <c r="CW67" i="2" s="1"/>
  <c r="CV66" i="2"/>
  <c r="CW66" i="2" s="1"/>
  <c r="CV65" i="2"/>
  <c r="CW65" i="2" s="1"/>
  <c r="CV64" i="2"/>
  <c r="CW64" i="2" s="1"/>
  <c r="CV63" i="2"/>
  <c r="CW63" i="2" s="1"/>
  <c r="CV62" i="2"/>
  <c r="CW62" i="2" s="1"/>
  <c r="CV61" i="2"/>
  <c r="CW61" i="2" s="1"/>
  <c r="CV60" i="2"/>
  <c r="CW60" i="2" s="1"/>
  <c r="CV59" i="2"/>
  <c r="CW59" i="2" s="1"/>
  <c r="CV58" i="2"/>
  <c r="CW58" i="2" s="1"/>
  <c r="CV57" i="2"/>
  <c r="CW57" i="2" s="1"/>
  <c r="CV56" i="2"/>
  <c r="CW56" i="2" s="1"/>
  <c r="CV55" i="2"/>
  <c r="CW55" i="2" s="1"/>
  <c r="CV54" i="2"/>
  <c r="CW54" i="2" s="1"/>
  <c r="CV53" i="2"/>
  <c r="CW53" i="2" s="1"/>
  <c r="CV52" i="2"/>
  <c r="CW52" i="2" s="1"/>
  <c r="CV51" i="2"/>
  <c r="CW51" i="2" s="1"/>
  <c r="CV50" i="2"/>
  <c r="CW50" i="2" s="1"/>
  <c r="CV49" i="2"/>
  <c r="CW49" i="2" s="1"/>
  <c r="CV48" i="2"/>
  <c r="CW48" i="2" s="1"/>
  <c r="CV47" i="2"/>
  <c r="CW47" i="2" s="1"/>
  <c r="CV46" i="2"/>
  <c r="CW46" i="2" s="1"/>
  <c r="CV45" i="2"/>
  <c r="CW45" i="2" s="1"/>
  <c r="CV44" i="2"/>
  <c r="CW44" i="2" s="1"/>
  <c r="CV43" i="2"/>
  <c r="CW43" i="2" s="1"/>
  <c r="CV42" i="2"/>
  <c r="CW42" i="2" s="1"/>
  <c r="CV41" i="2"/>
  <c r="CW41" i="2" s="1"/>
  <c r="CV40" i="2"/>
  <c r="CW40" i="2" s="1"/>
  <c r="CV39" i="2"/>
  <c r="CW39" i="2" s="1"/>
  <c r="CV38" i="2"/>
  <c r="CW38" i="2" s="1"/>
  <c r="CV37" i="2"/>
  <c r="CW37" i="2" s="1"/>
  <c r="CV36" i="2"/>
  <c r="CW36" i="2" s="1"/>
  <c r="CV35" i="2"/>
  <c r="CW35" i="2" s="1"/>
  <c r="CV34" i="2"/>
  <c r="CW34" i="2" s="1"/>
  <c r="CV33" i="2"/>
  <c r="CW33" i="2" s="1"/>
  <c r="CV32" i="2"/>
  <c r="CW32" i="2" s="1"/>
  <c r="CV31" i="2"/>
  <c r="CW31" i="2" s="1"/>
  <c r="CV30" i="2"/>
  <c r="CW30" i="2" s="1"/>
  <c r="CV29" i="2"/>
  <c r="CW29" i="2" s="1"/>
  <c r="CV28" i="2"/>
  <c r="CW28" i="2" s="1"/>
  <c r="CV27" i="2"/>
  <c r="CW27" i="2" s="1"/>
  <c r="CV26" i="2"/>
  <c r="CW26" i="2" s="1"/>
  <c r="CV25" i="2"/>
  <c r="CW25" i="2" s="1"/>
  <c r="CV24" i="2"/>
  <c r="CW24" i="2" s="1"/>
  <c r="CV23" i="2"/>
  <c r="CW23" i="2" s="1"/>
  <c r="CV22" i="2"/>
  <c r="CW22" i="2" s="1"/>
  <c r="CV21" i="2"/>
  <c r="CW21" i="2" s="1"/>
  <c r="CV20" i="2"/>
  <c r="CW20" i="2" s="1"/>
  <c r="CV19" i="2"/>
  <c r="CW19" i="2" s="1"/>
  <c r="CV18" i="2"/>
  <c r="CW18" i="2" s="1"/>
  <c r="CV17" i="2"/>
  <c r="CW17" i="2" s="1"/>
  <c r="CV16" i="2"/>
  <c r="CW16" i="2" s="1"/>
  <c r="CV15" i="2"/>
  <c r="CW15" i="2" s="1"/>
  <c r="CV14" i="2"/>
  <c r="CW14" i="2" s="1"/>
  <c r="CV13" i="2"/>
  <c r="CW13" i="2" s="1"/>
  <c r="CV12" i="2"/>
  <c r="CW12" i="2" s="1"/>
  <c r="CV11" i="2"/>
  <c r="CW11" i="2" s="1"/>
  <c r="CV10" i="2"/>
  <c r="CW10" i="2" s="1"/>
  <c r="CV9" i="2"/>
  <c r="CW9" i="2" s="1"/>
  <c r="CV8" i="2"/>
  <c r="CW8" i="2" s="1"/>
  <c r="CV7" i="2"/>
  <c r="CW7" i="2" s="1"/>
  <c r="CV6" i="2"/>
  <c r="CW6" i="2" s="1"/>
  <c r="CS131" i="2"/>
  <c r="CT131" i="2" s="1"/>
  <c r="CS130" i="2"/>
  <c r="CT130" i="2" s="1"/>
  <c r="CS129" i="2"/>
  <c r="CT129" i="2" s="1"/>
  <c r="CS128" i="2"/>
  <c r="CT128" i="2" s="1"/>
  <c r="CS127" i="2"/>
  <c r="CT127" i="2" s="1"/>
  <c r="CS126" i="2"/>
  <c r="CT126" i="2" s="1"/>
  <c r="CS125" i="2"/>
  <c r="CT125" i="2" s="1"/>
  <c r="CS124" i="2"/>
  <c r="CT124" i="2" s="1"/>
  <c r="CS123" i="2"/>
  <c r="CT123" i="2" s="1"/>
  <c r="CS122" i="2"/>
  <c r="CT122" i="2" s="1"/>
  <c r="CS121" i="2"/>
  <c r="CT121" i="2" s="1"/>
  <c r="CS120" i="2"/>
  <c r="CT120" i="2" s="1"/>
  <c r="CS119" i="2"/>
  <c r="CT119" i="2" s="1"/>
  <c r="CS118" i="2"/>
  <c r="CT118" i="2" s="1"/>
  <c r="CS117" i="2"/>
  <c r="CT117" i="2" s="1"/>
  <c r="CS116" i="2"/>
  <c r="CT116" i="2" s="1"/>
  <c r="CS115" i="2"/>
  <c r="CT115" i="2" s="1"/>
  <c r="CS114" i="2"/>
  <c r="CT114" i="2" s="1"/>
  <c r="CS113" i="2"/>
  <c r="CT113" i="2" s="1"/>
  <c r="CS112" i="2"/>
  <c r="CT112" i="2" s="1"/>
  <c r="CS111" i="2"/>
  <c r="CT111" i="2" s="1"/>
  <c r="CS110" i="2"/>
  <c r="CT110" i="2" s="1"/>
  <c r="CS109" i="2"/>
  <c r="CT109" i="2" s="1"/>
  <c r="CS108" i="2"/>
  <c r="CT108" i="2" s="1"/>
  <c r="CS107" i="2"/>
  <c r="CT107" i="2" s="1"/>
  <c r="CS106" i="2"/>
  <c r="CT106" i="2" s="1"/>
  <c r="CS105" i="2"/>
  <c r="CT105" i="2" s="1"/>
  <c r="CS104" i="2"/>
  <c r="CT104" i="2" s="1"/>
  <c r="CS103" i="2"/>
  <c r="CT103" i="2" s="1"/>
  <c r="CS102" i="2"/>
  <c r="CT102" i="2" s="1"/>
  <c r="CS101" i="2"/>
  <c r="CT101" i="2" s="1"/>
  <c r="CS100" i="2"/>
  <c r="CT100" i="2" s="1"/>
  <c r="CS99" i="2"/>
  <c r="CT99" i="2" s="1"/>
  <c r="CS98" i="2"/>
  <c r="CT98" i="2" s="1"/>
  <c r="CS97" i="2"/>
  <c r="CT97" i="2" s="1"/>
  <c r="CS96" i="2"/>
  <c r="CT96" i="2" s="1"/>
  <c r="CS95" i="2"/>
  <c r="CT95" i="2" s="1"/>
  <c r="CS94" i="2"/>
  <c r="CT94" i="2" s="1"/>
  <c r="CS93" i="2"/>
  <c r="CT93" i="2" s="1"/>
  <c r="CS92" i="2"/>
  <c r="CT92" i="2" s="1"/>
  <c r="CS91" i="2"/>
  <c r="CT91" i="2" s="1"/>
  <c r="CS90" i="2"/>
  <c r="CT90" i="2" s="1"/>
  <c r="CS89" i="2"/>
  <c r="CT89" i="2" s="1"/>
  <c r="CS88" i="2"/>
  <c r="CT88" i="2" s="1"/>
  <c r="CS87" i="2"/>
  <c r="CT87" i="2" s="1"/>
  <c r="CS86" i="2"/>
  <c r="CT86" i="2" s="1"/>
  <c r="CS85" i="2"/>
  <c r="CT85" i="2" s="1"/>
  <c r="CS84" i="2"/>
  <c r="CT84" i="2" s="1"/>
  <c r="CS83" i="2"/>
  <c r="CT83" i="2" s="1"/>
  <c r="CS82" i="2"/>
  <c r="CT82" i="2" s="1"/>
  <c r="CS81" i="2"/>
  <c r="CT81" i="2" s="1"/>
  <c r="CS80" i="2"/>
  <c r="CT80" i="2" s="1"/>
  <c r="CS79" i="2"/>
  <c r="CT79" i="2" s="1"/>
  <c r="CS78" i="2"/>
  <c r="CT78" i="2" s="1"/>
  <c r="CS77" i="2"/>
  <c r="CT77" i="2" s="1"/>
  <c r="CS76" i="2"/>
  <c r="CT76" i="2" s="1"/>
  <c r="CS75" i="2"/>
  <c r="CT75" i="2" s="1"/>
  <c r="CS74" i="2"/>
  <c r="CT74" i="2" s="1"/>
  <c r="CS73" i="2"/>
  <c r="CT73" i="2" s="1"/>
  <c r="CS72" i="2"/>
  <c r="CT72" i="2" s="1"/>
  <c r="CS71" i="2"/>
  <c r="CT71" i="2" s="1"/>
  <c r="CS70" i="2"/>
  <c r="CT70" i="2" s="1"/>
  <c r="CS69" i="2"/>
  <c r="CT69" i="2" s="1"/>
  <c r="CS68" i="2"/>
  <c r="CT68" i="2" s="1"/>
  <c r="CS67" i="2"/>
  <c r="CT67" i="2" s="1"/>
  <c r="CS66" i="2"/>
  <c r="CT66" i="2" s="1"/>
  <c r="CS65" i="2"/>
  <c r="CT65" i="2" s="1"/>
  <c r="CS64" i="2"/>
  <c r="CT64" i="2" s="1"/>
  <c r="CS63" i="2"/>
  <c r="CT63" i="2" s="1"/>
  <c r="CS62" i="2"/>
  <c r="CT62" i="2" s="1"/>
  <c r="CS61" i="2"/>
  <c r="CT61" i="2" s="1"/>
  <c r="CS60" i="2"/>
  <c r="CT60" i="2" s="1"/>
  <c r="CS59" i="2"/>
  <c r="CT59" i="2" s="1"/>
  <c r="CS58" i="2"/>
  <c r="CT58" i="2" s="1"/>
  <c r="CS57" i="2"/>
  <c r="CT57" i="2" s="1"/>
  <c r="CS56" i="2"/>
  <c r="CT56" i="2" s="1"/>
  <c r="CS55" i="2"/>
  <c r="CT55" i="2" s="1"/>
  <c r="CS54" i="2"/>
  <c r="CT54" i="2" s="1"/>
  <c r="CS53" i="2"/>
  <c r="CT53" i="2" s="1"/>
  <c r="CS52" i="2"/>
  <c r="CT52" i="2" s="1"/>
  <c r="CS51" i="2"/>
  <c r="CT51" i="2" s="1"/>
  <c r="CS50" i="2"/>
  <c r="CT50" i="2" s="1"/>
  <c r="CS49" i="2"/>
  <c r="CT49" i="2" s="1"/>
  <c r="CS48" i="2"/>
  <c r="CT48" i="2" s="1"/>
  <c r="CS47" i="2"/>
  <c r="CT47" i="2" s="1"/>
  <c r="CS46" i="2"/>
  <c r="CT46" i="2" s="1"/>
  <c r="CS45" i="2"/>
  <c r="CT45" i="2" s="1"/>
  <c r="CS44" i="2"/>
  <c r="CT44" i="2" s="1"/>
  <c r="CS43" i="2"/>
  <c r="CT43" i="2" s="1"/>
  <c r="CS42" i="2"/>
  <c r="CT42" i="2" s="1"/>
  <c r="CS41" i="2"/>
  <c r="CT41" i="2" s="1"/>
  <c r="CS40" i="2"/>
  <c r="CT40" i="2" s="1"/>
  <c r="CS39" i="2"/>
  <c r="CT39" i="2" s="1"/>
  <c r="CS38" i="2"/>
  <c r="CT38" i="2" s="1"/>
  <c r="CS37" i="2"/>
  <c r="CT37" i="2" s="1"/>
  <c r="CS36" i="2"/>
  <c r="CT36" i="2" s="1"/>
  <c r="CS35" i="2"/>
  <c r="CT35" i="2" s="1"/>
  <c r="CS34" i="2"/>
  <c r="CT34" i="2" s="1"/>
  <c r="CS33" i="2"/>
  <c r="CT33" i="2" s="1"/>
  <c r="CS32" i="2"/>
  <c r="CT32" i="2" s="1"/>
  <c r="CS31" i="2"/>
  <c r="CT31" i="2" s="1"/>
  <c r="CS30" i="2"/>
  <c r="CT30" i="2" s="1"/>
  <c r="CS29" i="2"/>
  <c r="CT29" i="2" s="1"/>
  <c r="CS28" i="2"/>
  <c r="CT28" i="2" s="1"/>
  <c r="CS27" i="2"/>
  <c r="CT27" i="2" s="1"/>
  <c r="CS26" i="2"/>
  <c r="CT26" i="2" s="1"/>
  <c r="CS25" i="2"/>
  <c r="CT25" i="2" s="1"/>
  <c r="CS24" i="2"/>
  <c r="CT24" i="2" s="1"/>
  <c r="CS23" i="2"/>
  <c r="CT23" i="2" s="1"/>
  <c r="CS22" i="2"/>
  <c r="CT22" i="2" s="1"/>
  <c r="CS21" i="2"/>
  <c r="CT21" i="2" s="1"/>
  <c r="CS20" i="2"/>
  <c r="CT20" i="2" s="1"/>
  <c r="CS19" i="2"/>
  <c r="CT19" i="2" s="1"/>
  <c r="CS18" i="2"/>
  <c r="CT18" i="2" s="1"/>
  <c r="CS17" i="2"/>
  <c r="CT17" i="2" s="1"/>
  <c r="CS16" i="2"/>
  <c r="CT16" i="2" s="1"/>
  <c r="CS15" i="2"/>
  <c r="CT15" i="2" s="1"/>
  <c r="CS14" i="2"/>
  <c r="CT14" i="2" s="1"/>
  <c r="CS13" i="2"/>
  <c r="CT13" i="2" s="1"/>
  <c r="CS12" i="2"/>
  <c r="CT12" i="2" s="1"/>
  <c r="CS11" i="2"/>
  <c r="CT11" i="2" s="1"/>
  <c r="CS10" i="2"/>
  <c r="CT10" i="2" s="1"/>
  <c r="CS9" i="2"/>
  <c r="CT9" i="2" s="1"/>
  <c r="CS8" i="2"/>
  <c r="CT8" i="2" s="1"/>
  <c r="CS7" i="2"/>
  <c r="CT7" i="2" s="1"/>
  <c r="CS6" i="2"/>
  <c r="CT6" i="2" s="1"/>
  <c r="CP131" i="2"/>
  <c r="CQ131" i="2" s="1"/>
  <c r="CP130" i="2"/>
  <c r="CQ130" i="2" s="1"/>
  <c r="CP129" i="2"/>
  <c r="CQ129" i="2" s="1"/>
  <c r="CP128" i="2"/>
  <c r="CQ128" i="2" s="1"/>
  <c r="CP127" i="2"/>
  <c r="CQ127" i="2" s="1"/>
  <c r="CP126" i="2"/>
  <c r="CQ126" i="2" s="1"/>
  <c r="CP125" i="2"/>
  <c r="CQ125" i="2" s="1"/>
  <c r="CP124" i="2"/>
  <c r="CQ124" i="2" s="1"/>
  <c r="CP123" i="2"/>
  <c r="CQ123" i="2" s="1"/>
  <c r="CP122" i="2"/>
  <c r="CQ122" i="2" s="1"/>
  <c r="CP121" i="2"/>
  <c r="CQ121" i="2" s="1"/>
  <c r="CP120" i="2"/>
  <c r="CQ120" i="2" s="1"/>
  <c r="CP119" i="2"/>
  <c r="CQ119" i="2" s="1"/>
  <c r="CP118" i="2"/>
  <c r="CQ118" i="2" s="1"/>
  <c r="CP117" i="2"/>
  <c r="CQ117" i="2" s="1"/>
  <c r="CP116" i="2"/>
  <c r="CQ116" i="2" s="1"/>
  <c r="CP115" i="2"/>
  <c r="CQ115" i="2" s="1"/>
  <c r="CP114" i="2"/>
  <c r="CQ114" i="2" s="1"/>
  <c r="CP113" i="2"/>
  <c r="CQ113" i="2" s="1"/>
  <c r="CP112" i="2"/>
  <c r="CQ112" i="2" s="1"/>
  <c r="CP111" i="2"/>
  <c r="CQ111" i="2" s="1"/>
  <c r="CP110" i="2"/>
  <c r="CQ110" i="2" s="1"/>
  <c r="CP109" i="2"/>
  <c r="CQ109" i="2" s="1"/>
  <c r="CP108" i="2"/>
  <c r="CQ108" i="2" s="1"/>
  <c r="CP107" i="2"/>
  <c r="CQ107" i="2" s="1"/>
  <c r="CP106" i="2"/>
  <c r="CQ106" i="2" s="1"/>
  <c r="CP105" i="2"/>
  <c r="CQ105" i="2" s="1"/>
  <c r="CP104" i="2"/>
  <c r="CQ104" i="2" s="1"/>
  <c r="CP103" i="2"/>
  <c r="CQ103" i="2" s="1"/>
  <c r="CP102" i="2"/>
  <c r="CQ102" i="2" s="1"/>
  <c r="CP101" i="2"/>
  <c r="CQ101" i="2" s="1"/>
  <c r="CP100" i="2"/>
  <c r="CQ100" i="2" s="1"/>
  <c r="CP99" i="2"/>
  <c r="CQ99" i="2" s="1"/>
  <c r="CP98" i="2"/>
  <c r="CQ98" i="2" s="1"/>
  <c r="CP97" i="2"/>
  <c r="CQ97" i="2" s="1"/>
  <c r="CP96" i="2"/>
  <c r="CQ96" i="2" s="1"/>
  <c r="CP95" i="2"/>
  <c r="CQ95" i="2" s="1"/>
  <c r="CP94" i="2"/>
  <c r="CQ94" i="2" s="1"/>
  <c r="CP93" i="2"/>
  <c r="CQ93" i="2" s="1"/>
  <c r="CP92" i="2"/>
  <c r="CQ92" i="2" s="1"/>
  <c r="CP91" i="2"/>
  <c r="CQ91" i="2" s="1"/>
  <c r="CP90" i="2"/>
  <c r="CQ90" i="2" s="1"/>
  <c r="CP89" i="2"/>
  <c r="CQ89" i="2" s="1"/>
  <c r="CP88" i="2"/>
  <c r="CQ88" i="2" s="1"/>
  <c r="CP87" i="2"/>
  <c r="CQ87" i="2" s="1"/>
  <c r="CP86" i="2"/>
  <c r="CQ86" i="2" s="1"/>
  <c r="CP85" i="2"/>
  <c r="CQ85" i="2" s="1"/>
  <c r="CP84" i="2"/>
  <c r="CQ84" i="2" s="1"/>
  <c r="CP83" i="2"/>
  <c r="CQ83" i="2" s="1"/>
  <c r="CP82" i="2"/>
  <c r="CQ82" i="2" s="1"/>
  <c r="CP81" i="2"/>
  <c r="CQ81" i="2" s="1"/>
  <c r="CP80" i="2"/>
  <c r="CQ80" i="2" s="1"/>
  <c r="CP79" i="2"/>
  <c r="CQ79" i="2" s="1"/>
  <c r="CP78" i="2"/>
  <c r="CQ78" i="2" s="1"/>
  <c r="CP77" i="2"/>
  <c r="CQ77" i="2" s="1"/>
  <c r="CP76" i="2"/>
  <c r="CQ76" i="2" s="1"/>
  <c r="CP75" i="2"/>
  <c r="CQ75" i="2" s="1"/>
  <c r="CP74" i="2"/>
  <c r="CQ74" i="2" s="1"/>
  <c r="CP73" i="2"/>
  <c r="CQ73" i="2" s="1"/>
  <c r="CP72" i="2"/>
  <c r="CQ72" i="2" s="1"/>
  <c r="CP71" i="2"/>
  <c r="CQ71" i="2" s="1"/>
  <c r="CP70" i="2"/>
  <c r="CQ70" i="2" s="1"/>
  <c r="CP69" i="2"/>
  <c r="CQ69" i="2" s="1"/>
  <c r="CP68" i="2"/>
  <c r="CQ68" i="2" s="1"/>
  <c r="CP67" i="2"/>
  <c r="CQ67" i="2" s="1"/>
  <c r="CP66" i="2"/>
  <c r="CQ66" i="2" s="1"/>
  <c r="CP65" i="2"/>
  <c r="CQ65" i="2" s="1"/>
  <c r="CP64" i="2"/>
  <c r="CQ64" i="2" s="1"/>
  <c r="CP63" i="2"/>
  <c r="CQ63" i="2" s="1"/>
  <c r="CP62" i="2"/>
  <c r="CQ62" i="2" s="1"/>
  <c r="CP61" i="2"/>
  <c r="CQ61" i="2" s="1"/>
  <c r="CP60" i="2"/>
  <c r="CQ60" i="2" s="1"/>
  <c r="CP59" i="2"/>
  <c r="CQ59" i="2" s="1"/>
  <c r="CP58" i="2"/>
  <c r="CQ58" i="2" s="1"/>
  <c r="CP57" i="2"/>
  <c r="CQ57" i="2" s="1"/>
  <c r="CP56" i="2"/>
  <c r="CQ56" i="2" s="1"/>
  <c r="CP55" i="2"/>
  <c r="CQ55" i="2" s="1"/>
  <c r="CP54" i="2"/>
  <c r="CQ54" i="2" s="1"/>
  <c r="CP53" i="2"/>
  <c r="CQ53" i="2" s="1"/>
  <c r="CP52" i="2"/>
  <c r="CQ52" i="2" s="1"/>
  <c r="CP51" i="2"/>
  <c r="CQ51" i="2" s="1"/>
  <c r="CP50" i="2"/>
  <c r="CQ50" i="2" s="1"/>
  <c r="CP49" i="2"/>
  <c r="CQ49" i="2" s="1"/>
  <c r="CP48" i="2"/>
  <c r="CQ48" i="2" s="1"/>
  <c r="CP47" i="2"/>
  <c r="CQ47" i="2" s="1"/>
  <c r="CP46" i="2"/>
  <c r="CQ46" i="2" s="1"/>
  <c r="CP45" i="2"/>
  <c r="CQ45" i="2" s="1"/>
  <c r="CP44" i="2"/>
  <c r="CQ44" i="2" s="1"/>
  <c r="CP43" i="2"/>
  <c r="CQ43" i="2" s="1"/>
  <c r="CP42" i="2"/>
  <c r="CQ42" i="2" s="1"/>
  <c r="CP41" i="2"/>
  <c r="CQ41" i="2" s="1"/>
  <c r="CP40" i="2"/>
  <c r="CQ40" i="2" s="1"/>
  <c r="CP39" i="2"/>
  <c r="CQ39" i="2" s="1"/>
  <c r="CP38" i="2"/>
  <c r="CQ38" i="2" s="1"/>
  <c r="CP37" i="2"/>
  <c r="CQ37" i="2" s="1"/>
  <c r="CP36" i="2"/>
  <c r="CQ36" i="2" s="1"/>
  <c r="CP35" i="2"/>
  <c r="CQ35" i="2" s="1"/>
  <c r="CP34" i="2"/>
  <c r="CQ34" i="2" s="1"/>
  <c r="CP33" i="2"/>
  <c r="CQ33" i="2" s="1"/>
  <c r="CP32" i="2"/>
  <c r="CQ32" i="2" s="1"/>
  <c r="CP31" i="2"/>
  <c r="CQ31" i="2" s="1"/>
  <c r="CP30" i="2"/>
  <c r="CQ30" i="2" s="1"/>
  <c r="CP29" i="2"/>
  <c r="CQ29" i="2" s="1"/>
  <c r="CP28" i="2"/>
  <c r="CQ28" i="2" s="1"/>
  <c r="CP27" i="2"/>
  <c r="CQ27" i="2" s="1"/>
  <c r="CP26" i="2"/>
  <c r="CQ26" i="2" s="1"/>
  <c r="CP25" i="2"/>
  <c r="CQ25" i="2" s="1"/>
  <c r="CP24" i="2"/>
  <c r="CQ24" i="2" s="1"/>
  <c r="CP23" i="2"/>
  <c r="CQ23" i="2" s="1"/>
  <c r="CP22" i="2"/>
  <c r="CQ22" i="2" s="1"/>
  <c r="CP21" i="2"/>
  <c r="CQ21" i="2" s="1"/>
  <c r="CP20" i="2"/>
  <c r="CQ20" i="2" s="1"/>
  <c r="CP19" i="2"/>
  <c r="CQ19" i="2" s="1"/>
  <c r="CP18" i="2"/>
  <c r="CQ18" i="2" s="1"/>
  <c r="CP17" i="2"/>
  <c r="CQ17" i="2" s="1"/>
  <c r="CP16" i="2"/>
  <c r="CQ16" i="2" s="1"/>
  <c r="CP15" i="2"/>
  <c r="CQ15" i="2" s="1"/>
  <c r="CP14" i="2"/>
  <c r="CQ14" i="2" s="1"/>
  <c r="CP13" i="2"/>
  <c r="CQ13" i="2" s="1"/>
  <c r="CP12" i="2"/>
  <c r="CQ12" i="2" s="1"/>
  <c r="CP11" i="2"/>
  <c r="CQ11" i="2" s="1"/>
  <c r="CP10" i="2"/>
  <c r="CQ10" i="2" s="1"/>
  <c r="CP9" i="2"/>
  <c r="CQ9" i="2" s="1"/>
  <c r="CP8" i="2"/>
  <c r="CQ8" i="2" s="1"/>
  <c r="CP7" i="2"/>
  <c r="CQ7" i="2" s="1"/>
  <c r="CP6" i="2"/>
  <c r="CQ6" i="2" s="1"/>
  <c r="CM131" i="2"/>
  <c r="CN131" i="2" s="1"/>
  <c r="CM130" i="2"/>
  <c r="CN130" i="2" s="1"/>
  <c r="CM129" i="2"/>
  <c r="CN129" i="2" s="1"/>
  <c r="CM128" i="2"/>
  <c r="CN128" i="2" s="1"/>
  <c r="CM127" i="2"/>
  <c r="CN127" i="2" s="1"/>
  <c r="CM126" i="2"/>
  <c r="CN126" i="2" s="1"/>
  <c r="CM125" i="2"/>
  <c r="CN125" i="2" s="1"/>
  <c r="CM124" i="2"/>
  <c r="CN124" i="2" s="1"/>
  <c r="CM123" i="2"/>
  <c r="CN123" i="2" s="1"/>
  <c r="CM122" i="2"/>
  <c r="CN122" i="2" s="1"/>
  <c r="CM121" i="2"/>
  <c r="CN121" i="2" s="1"/>
  <c r="CM120" i="2"/>
  <c r="CN120" i="2" s="1"/>
  <c r="CM119" i="2"/>
  <c r="CN119" i="2" s="1"/>
  <c r="CM118" i="2"/>
  <c r="CN118" i="2" s="1"/>
  <c r="CM117" i="2"/>
  <c r="CN117" i="2" s="1"/>
  <c r="CM116" i="2"/>
  <c r="CN116" i="2" s="1"/>
  <c r="CM115" i="2"/>
  <c r="CN115" i="2" s="1"/>
  <c r="CM114" i="2"/>
  <c r="CN114" i="2" s="1"/>
  <c r="CM113" i="2"/>
  <c r="CN113" i="2" s="1"/>
  <c r="CM112" i="2"/>
  <c r="CN112" i="2" s="1"/>
  <c r="CM111" i="2"/>
  <c r="CN111" i="2" s="1"/>
  <c r="CM110" i="2"/>
  <c r="CN110" i="2" s="1"/>
  <c r="CM109" i="2"/>
  <c r="CN109" i="2" s="1"/>
  <c r="CM108" i="2"/>
  <c r="CN108" i="2" s="1"/>
  <c r="CM107" i="2"/>
  <c r="CN107" i="2" s="1"/>
  <c r="CM106" i="2"/>
  <c r="CN106" i="2" s="1"/>
  <c r="CM105" i="2"/>
  <c r="CN105" i="2" s="1"/>
  <c r="CM104" i="2"/>
  <c r="CN104" i="2" s="1"/>
  <c r="CM103" i="2"/>
  <c r="CN103" i="2" s="1"/>
  <c r="CM102" i="2"/>
  <c r="CN102" i="2" s="1"/>
  <c r="CM101" i="2"/>
  <c r="CN101" i="2" s="1"/>
  <c r="CM100" i="2"/>
  <c r="CN100" i="2" s="1"/>
  <c r="CM99" i="2"/>
  <c r="CN99" i="2" s="1"/>
  <c r="CM98" i="2"/>
  <c r="CN98" i="2" s="1"/>
  <c r="CM97" i="2"/>
  <c r="CN97" i="2" s="1"/>
  <c r="CM96" i="2"/>
  <c r="CN96" i="2" s="1"/>
  <c r="CM95" i="2"/>
  <c r="CN95" i="2" s="1"/>
  <c r="CM94" i="2"/>
  <c r="CN94" i="2" s="1"/>
  <c r="CM93" i="2"/>
  <c r="CN93" i="2" s="1"/>
  <c r="CM92" i="2"/>
  <c r="CN92" i="2" s="1"/>
  <c r="CM91" i="2"/>
  <c r="CN91" i="2" s="1"/>
  <c r="CM90" i="2"/>
  <c r="CN90" i="2" s="1"/>
  <c r="CM89" i="2"/>
  <c r="CN89" i="2" s="1"/>
  <c r="CM88" i="2"/>
  <c r="CN88" i="2" s="1"/>
  <c r="CM87" i="2"/>
  <c r="CN87" i="2" s="1"/>
  <c r="CM86" i="2"/>
  <c r="CN86" i="2" s="1"/>
  <c r="CM85" i="2"/>
  <c r="CN85" i="2" s="1"/>
  <c r="CM84" i="2"/>
  <c r="CN84" i="2" s="1"/>
  <c r="CM83" i="2"/>
  <c r="CN83" i="2" s="1"/>
  <c r="CM82" i="2"/>
  <c r="CN82" i="2" s="1"/>
  <c r="CM81" i="2"/>
  <c r="CN81" i="2" s="1"/>
  <c r="CM80" i="2"/>
  <c r="CN80" i="2" s="1"/>
  <c r="CM79" i="2"/>
  <c r="CN79" i="2" s="1"/>
  <c r="CM78" i="2"/>
  <c r="CN78" i="2" s="1"/>
  <c r="CM77" i="2"/>
  <c r="CN77" i="2" s="1"/>
  <c r="CM76" i="2"/>
  <c r="CN76" i="2" s="1"/>
  <c r="CM75" i="2"/>
  <c r="CN75" i="2" s="1"/>
  <c r="CM74" i="2"/>
  <c r="CN74" i="2" s="1"/>
  <c r="CM73" i="2"/>
  <c r="CN73" i="2" s="1"/>
  <c r="CM72" i="2"/>
  <c r="CN72" i="2" s="1"/>
  <c r="CM71" i="2"/>
  <c r="CN71" i="2" s="1"/>
  <c r="CM70" i="2"/>
  <c r="CN70" i="2" s="1"/>
  <c r="CM69" i="2"/>
  <c r="CN69" i="2" s="1"/>
  <c r="CM68" i="2"/>
  <c r="CN68" i="2" s="1"/>
  <c r="CM67" i="2"/>
  <c r="CN67" i="2" s="1"/>
  <c r="CM66" i="2"/>
  <c r="CN66" i="2" s="1"/>
  <c r="CM65" i="2"/>
  <c r="CN65" i="2" s="1"/>
  <c r="CM64" i="2"/>
  <c r="CN64" i="2" s="1"/>
  <c r="CM63" i="2"/>
  <c r="CN63" i="2" s="1"/>
  <c r="CM62" i="2"/>
  <c r="CN62" i="2" s="1"/>
  <c r="CM61" i="2"/>
  <c r="CN61" i="2" s="1"/>
  <c r="CM60" i="2"/>
  <c r="CN60" i="2" s="1"/>
  <c r="CM59" i="2"/>
  <c r="CN59" i="2" s="1"/>
  <c r="CM58" i="2"/>
  <c r="CN58" i="2" s="1"/>
  <c r="CM57" i="2"/>
  <c r="CN57" i="2" s="1"/>
  <c r="CM56" i="2"/>
  <c r="CN56" i="2" s="1"/>
  <c r="CM55" i="2"/>
  <c r="CN55" i="2" s="1"/>
  <c r="CM54" i="2"/>
  <c r="CN54" i="2" s="1"/>
  <c r="CM53" i="2"/>
  <c r="CN53" i="2" s="1"/>
  <c r="CM52" i="2"/>
  <c r="CN52" i="2" s="1"/>
  <c r="CM51" i="2"/>
  <c r="CN51" i="2" s="1"/>
  <c r="CM50" i="2"/>
  <c r="CN50" i="2" s="1"/>
  <c r="CM49" i="2"/>
  <c r="CN49" i="2" s="1"/>
  <c r="CM48" i="2"/>
  <c r="CN48" i="2" s="1"/>
  <c r="CM47" i="2"/>
  <c r="CN47" i="2" s="1"/>
  <c r="CM46" i="2"/>
  <c r="CN46" i="2" s="1"/>
  <c r="CM45" i="2"/>
  <c r="CN45" i="2" s="1"/>
  <c r="CM44" i="2"/>
  <c r="CN44" i="2" s="1"/>
  <c r="CM43" i="2"/>
  <c r="CN43" i="2" s="1"/>
  <c r="CM42" i="2"/>
  <c r="CN42" i="2" s="1"/>
  <c r="CM41" i="2"/>
  <c r="CN41" i="2" s="1"/>
  <c r="CM40" i="2"/>
  <c r="CN40" i="2" s="1"/>
  <c r="CM39" i="2"/>
  <c r="CN39" i="2" s="1"/>
  <c r="CM38" i="2"/>
  <c r="CN38" i="2" s="1"/>
  <c r="CM37" i="2"/>
  <c r="CN37" i="2" s="1"/>
  <c r="CM36" i="2"/>
  <c r="CN36" i="2" s="1"/>
  <c r="CM35" i="2"/>
  <c r="CN35" i="2" s="1"/>
  <c r="CM34" i="2"/>
  <c r="CN34" i="2" s="1"/>
  <c r="CM33" i="2"/>
  <c r="CN33" i="2" s="1"/>
  <c r="CM32" i="2"/>
  <c r="CN32" i="2" s="1"/>
  <c r="CM31" i="2"/>
  <c r="CN31" i="2" s="1"/>
  <c r="CM30" i="2"/>
  <c r="CN30" i="2" s="1"/>
  <c r="CM29" i="2"/>
  <c r="CN29" i="2" s="1"/>
  <c r="CM28" i="2"/>
  <c r="CN28" i="2" s="1"/>
  <c r="CM27" i="2"/>
  <c r="CN27" i="2" s="1"/>
  <c r="CM26" i="2"/>
  <c r="CN26" i="2" s="1"/>
  <c r="CM25" i="2"/>
  <c r="CN25" i="2" s="1"/>
  <c r="CM24" i="2"/>
  <c r="CN24" i="2" s="1"/>
  <c r="CM23" i="2"/>
  <c r="CN23" i="2" s="1"/>
  <c r="CM22" i="2"/>
  <c r="CN22" i="2" s="1"/>
  <c r="CM21" i="2"/>
  <c r="CN21" i="2" s="1"/>
  <c r="CM20" i="2"/>
  <c r="CN20" i="2" s="1"/>
  <c r="CM19" i="2"/>
  <c r="CN19" i="2" s="1"/>
  <c r="CM18" i="2"/>
  <c r="CN18" i="2" s="1"/>
  <c r="CM17" i="2"/>
  <c r="CN17" i="2" s="1"/>
  <c r="CM16" i="2"/>
  <c r="CN16" i="2" s="1"/>
  <c r="CM15" i="2"/>
  <c r="CN15" i="2" s="1"/>
  <c r="CM14" i="2"/>
  <c r="CN14" i="2" s="1"/>
  <c r="CM13" i="2"/>
  <c r="CN13" i="2" s="1"/>
  <c r="CM12" i="2"/>
  <c r="CN12" i="2" s="1"/>
  <c r="CM11" i="2"/>
  <c r="CN11" i="2" s="1"/>
  <c r="CM10" i="2"/>
  <c r="CN10" i="2" s="1"/>
  <c r="CM9" i="2"/>
  <c r="CN9" i="2" s="1"/>
  <c r="CM8" i="2"/>
  <c r="CN8" i="2" s="1"/>
  <c r="CM7" i="2"/>
  <c r="CN7" i="2" s="1"/>
  <c r="CM6" i="2"/>
  <c r="CN6" i="2" s="1"/>
  <c r="CJ131" i="2"/>
  <c r="CK131" i="2" s="1"/>
  <c r="CJ130" i="2"/>
  <c r="CK130" i="2" s="1"/>
  <c r="CJ129" i="2"/>
  <c r="CK129" i="2" s="1"/>
  <c r="CJ128" i="2"/>
  <c r="CK128" i="2" s="1"/>
  <c r="CJ127" i="2"/>
  <c r="CK127" i="2" s="1"/>
  <c r="CJ126" i="2"/>
  <c r="CK126" i="2" s="1"/>
  <c r="CJ125" i="2"/>
  <c r="CK125" i="2" s="1"/>
  <c r="CJ124" i="2"/>
  <c r="CK124" i="2" s="1"/>
  <c r="CJ123" i="2"/>
  <c r="CK123" i="2" s="1"/>
  <c r="CJ122" i="2"/>
  <c r="CK122" i="2" s="1"/>
  <c r="CJ121" i="2"/>
  <c r="CK121" i="2" s="1"/>
  <c r="CJ120" i="2"/>
  <c r="CK120" i="2" s="1"/>
  <c r="CJ119" i="2"/>
  <c r="CK119" i="2" s="1"/>
  <c r="CJ118" i="2"/>
  <c r="CK118" i="2" s="1"/>
  <c r="CJ117" i="2"/>
  <c r="CK117" i="2" s="1"/>
  <c r="CJ116" i="2"/>
  <c r="CK116" i="2" s="1"/>
  <c r="CJ115" i="2"/>
  <c r="CK115" i="2" s="1"/>
  <c r="CJ114" i="2"/>
  <c r="CK114" i="2" s="1"/>
  <c r="CJ113" i="2"/>
  <c r="CK113" i="2" s="1"/>
  <c r="CJ112" i="2"/>
  <c r="CK112" i="2" s="1"/>
  <c r="CJ111" i="2"/>
  <c r="CK111" i="2" s="1"/>
  <c r="CJ110" i="2"/>
  <c r="CK110" i="2" s="1"/>
  <c r="CJ109" i="2"/>
  <c r="CK109" i="2" s="1"/>
  <c r="CJ108" i="2"/>
  <c r="CK108" i="2" s="1"/>
  <c r="CJ107" i="2"/>
  <c r="CK107" i="2" s="1"/>
  <c r="CJ106" i="2"/>
  <c r="CK106" i="2" s="1"/>
  <c r="CJ105" i="2"/>
  <c r="CK105" i="2" s="1"/>
  <c r="CJ104" i="2"/>
  <c r="CK104" i="2" s="1"/>
  <c r="CJ103" i="2"/>
  <c r="CK103" i="2" s="1"/>
  <c r="CJ102" i="2"/>
  <c r="CK102" i="2" s="1"/>
  <c r="CJ101" i="2"/>
  <c r="CK101" i="2" s="1"/>
  <c r="CJ100" i="2"/>
  <c r="CK100" i="2" s="1"/>
  <c r="CJ99" i="2"/>
  <c r="CK99" i="2" s="1"/>
  <c r="CJ98" i="2"/>
  <c r="CK98" i="2" s="1"/>
  <c r="CJ97" i="2"/>
  <c r="CK97" i="2" s="1"/>
  <c r="CJ96" i="2"/>
  <c r="CK96" i="2" s="1"/>
  <c r="CJ95" i="2"/>
  <c r="CK95" i="2" s="1"/>
  <c r="CJ94" i="2"/>
  <c r="CK94" i="2" s="1"/>
  <c r="CJ93" i="2"/>
  <c r="CK93" i="2" s="1"/>
  <c r="CJ92" i="2"/>
  <c r="CK92" i="2" s="1"/>
  <c r="CJ91" i="2"/>
  <c r="CK91" i="2" s="1"/>
  <c r="CJ90" i="2"/>
  <c r="CK90" i="2" s="1"/>
  <c r="CJ89" i="2"/>
  <c r="CK89" i="2" s="1"/>
  <c r="CJ88" i="2"/>
  <c r="CK88" i="2" s="1"/>
  <c r="CJ87" i="2"/>
  <c r="CK87" i="2" s="1"/>
  <c r="CJ86" i="2"/>
  <c r="CK86" i="2" s="1"/>
  <c r="CJ85" i="2"/>
  <c r="CK85" i="2" s="1"/>
  <c r="CJ84" i="2"/>
  <c r="CK84" i="2" s="1"/>
  <c r="CJ83" i="2"/>
  <c r="CK83" i="2" s="1"/>
  <c r="CJ82" i="2"/>
  <c r="CK82" i="2" s="1"/>
  <c r="CJ81" i="2"/>
  <c r="CK81" i="2" s="1"/>
  <c r="CJ80" i="2"/>
  <c r="CK80" i="2" s="1"/>
  <c r="CJ79" i="2"/>
  <c r="CK79" i="2" s="1"/>
  <c r="CJ78" i="2"/>
  <c r="CK78" i="2" s="1"/>
  <c r="CJ77" i="2"/>
  <c r="CK77" i="2" s="1"/>
  <c r="CJ76" i="2"/>
  <c r="CK76" i="2" s="1"/>
  <c r="CJ75" i="2"/>
  <c r="CK75" i="2" s="1"/>
  <c r="CJ74" i="2"/>
  <c r="CK74" i="2" s="1"/>
  <c r="CJ73" i="2"/>
  <c r="CK73" i="2" s="1"/>
  <c r="CJ72" i="2"/>
  <c r="CK72" i="2" s="1"/>
  <c r="CJ71" i="2"/>
  <c r="CK71" i="2" s="1"/>
  <c r="CJ70" i="2"/>
  <c r="CK70" i="2" s="1"/>
  <c r="CJ69" i="2"/>
  <c r="CK69" i="2" s="1"/>
  <c r="CJ68" i="2"/>
  <c r="CK68" i="2" s="1"/>
  <c r="CJ67" i="2"/>
  <c r="CK67" i="2" s="1"/>
  <c r="CJ66" i="2"/>
  <c r="CK66" i="2" s="1"/>
  <c r="CJ65" i="2"/>
  <c r="CK65" i="2" s="1"/>
  <c r="CJ64" i="2"/>
  <c r="CK64" i="2" s="1"/>
  <c r="CJ63" i="2"/>
  <c r="CK63" i="2" s="1"/>
  <c r="CJ62" i="2"/>
  <c r="CK62" i="2" s="1"/>
  <c r="CJ61" i="2"/>
  <c r="CK61" i="2" s="1"/>
  <c r="CJ60" i="2"/>
  <c r="CK60" i="2" s="1"/>
  <c r="CJ59" i="2"/>
  <c r="CK59" i="2" s="1"/>
  <c r="CJ58" i="2"/>
  <c r="CK58" i="2" s="1"/>
  <c r="CJ57" i="2"/>
  <c r="CK57" i="2" s="1"/>
  <c r="CJ56" i="2"/>
  <c r="CK56" i="2" s="1"/>
  <c r="CJ55" i="2"/>
  <c r="CK55" i="2" s="1"/>
  <c r="CJ54" i="2"/>
  <c r="CK54" i="2" s="1"/>
  <c r="CJ53" i="2"/>
  <c r="CK53" i="2" s="1"/>
  <c r="CJ52" i="2"/>
  <c r="CK52" i="2" s="1"/>
  <c r="CJ51" i="2"/>
  <c r="CK51" i="2" s="1"/>
  <c r="CJ50" i="2"/>
  <c r="CK50" i="2" s="1"/>
  <c r="CJ49" i="2"/>
  <c r="CK49" i="2" s="1"/>
  <c r="CJ48" i="2"/>
  <c r="CK48" i="2" s="1"/>
  <c r="CJ47" i="2"/>
  <c r="CK47" i="2" s="1"/>
  <c r="CJ46" i="2"/>
  <c r="CK46" i="2" s="1"/>
  <c r="CJ45" i="2"/>
  <c r="CK45" i="2" s="1"/>
  <c r="CJ44" i="2"/>
  <c r="CK44" i="2" s="1"/>
  <c r="CJ43" i="2"/>
  <c r="CK43" i="2" s="1"/>
  <c r="CJ42" i="2"/>
  <c r="CK42" i="2" s="1"/>
  <c r="CJ41" i="2"/>
  <c r="CK41" i="2" s="1"/>
  <c r="CJ40" i="2"/>
  <c r="CK40" i="2" s="1"/>
  <c r="CJ39" i="2"/>
  <c r="CK39" i="2" s="1"/>
  <c r="CJ38" i="2"/>
  <c r="CK38" i="2" s="1"/>
  <c r="CJ37" i="2"/>
  <c r="CK37" i="2" s="1"/>
  <c r="CJ36" i="2"/>
  <c r="CK36" i="2" s="1"/>
  <c r="CJ35" i="2"/>
  <c r="CK35" i="2" s="1"/>
  <c r="CJ34" i="2"/>
  <c r="CK34" i="2" s="1"/>
  <c r="CJ33" i="2"/>
  <c r="CK33" i="2" s="1"/>
  <c r="CJ32" i="2"/>
  <c r="CK32" i="2" s="1"/>
  <c r="CJ31" i="2"/>
  <c r="CK31" i="2" s="1"/>
  <c r="CJ30" i="2"/>
  <c r="CK30" i="2" s="1"/>
  <c r="CJ29" i="2"/>
  <c r="CK29" i="2" s="1"/>
  <c r="CJ28" i="2"/>
  <c r="CK28" i="2" s="1"/>
  <c r="CJ27" i="2"/>
  <c r="CK27" i="2" s="1"/>
  <c r="CJ26" i="2"/>
  <c r="CK26" i="2" s="1"/>
  <c r="CJ25" i="2"/>
  <c r="CK25" i="2" s="1"/>
  <c r="CJ24" i="2"/>
  <c r="CK24" i="2" s="1"/>
  <c r="CJ23" i="2"/>
  <c r="CK23" i="2" s="1"/>
  <c r="CJ22" i="2"/>
  <c r="CK22" i="2" s="1"/>
  <c r="CJ21" i="2"/>
  <c r="CK21" i="2" s="1"/>
  <c r="CJ20" i="2"/>
  <c r="CK20" i="2" s="1"/>
  <c r="CJ19" i="2"/>
  <c r="CK19" i="2" s="1"/>
  <c r="CJ18" i="2"/>
  <c r="CK18" i="2" s="1"/>
  <c r="CJ17" i="2"/>
  <c r="CK17" i="2" s="1"/>
  <c r="CJ16" i="2"/>
  <c r="CK16" i="2" s="1"/>
  <c r="CJ15" i="2"/>
  <c r="CK15" i="2" s="1"/>
  <c r="CJ14" i="2"/>
  <c r="CK14" i="2" s="1"/>
  <c r="CJ13" i="2"/>
  <c r="CK13" i="2" s="1"/>
  <c r="CJ12" i="2"/>
  <c r="CK12" i="2" s="1"/>
  <c r="CJ11" i="2"/>
  <c r="CK11" i="2" s="1"/>
  <c r="CJ10" i="2"/>
  <c r="CK10" i="2" s="1"/>
  <c r="CJ9" i="2"/>
  <c r="CK9" i="2" s="1"/>
  <c r="CJ8" i="2"/>
  <c r="CK8" i="2" s="1"/>
  <c r="CJ7" i="2"/>
  <c r="CK7" i="2" s="1"/>
  <c r="CJ6" i="2"/>
  <c r="CK6" i="2" s="1"/>
  <c r="CG131" i="2"/>
  <c r="CH131" i="2" s="1"/>
  <c r="CG130" i="2"/>
  <c r="CH130" i="2" s="1"/>
  <c r="CG129" i="2"/>
  <c r="CH129" i="2" s="1"/>
  <c r="CG128" i="2"/>
  <c r="CH128" i="2" s="1"/>
  <c r="CG127" i="2"/>
  <c r="CH127" i="2" s="1"/>
  <c r="CG126" i="2"/>
  <c r="CH126" i="2" s="1"/>
  <c r="CG125" i="2"/>
  <c r="CH125" i="2" s="1"/>
  <c r="CG124" i="2"/>
  <c r="CH124" i="2" s="1"/>
  <c r="CG123" i="2"/>
  <c r="CH123" i="2" s="1"/>
  <c r="CG122" i="2"/>
  <c r="CH122" i="2" s="1"/>
  <c r="CG121" i="2"/>
  <c r="CH121" i="2" s="1"/>
  <c r="CG120" i="2"/>
  <c r="CH120" i="2" s="1"/>
  <c r="CG119" i="2"/>
  <c r="CH119" i="2" s="1"/>
  <c r="CG118" i="2"/>
  <c r="CH118" i="2" s="1"/>
  <c r="CG117" i="2"/>
  <c r="CH117" i="2" s="1"/>
  <c r="CG116" i="2"/>
  <c r="CH116" i="2" s="1"/>
  <c r="CG115" i="2"/>
  <c r="CH115" i="2" s="1"/>
  <c r="CG114" i="2"/>
  <c r="CH114" i="2" s="1"/>
  <c r="CG113" i="2"/>
  <c r="CH113" i="2" s="1"/>
  <c r="CG112" i="2"/>
  <c r="CH112" i="2" s="1"/>
  <c r="CG111" i="2"/>
  <c r="CH111" i="2" s="1"/>
  <c r="CG110" i="2"/>
  <c r="CH110" i="2" s="1"/>
  <c r="CG109" i="2"/>
  <c r="CH109" i="2" s="1"/>
  <c r="CG108" i="2"/>
  <c r="CH108" i="2" s="1"/>
  <c r="CG107" i="2"/>
  <c r="CH107" i="2" s="1"/>
  <c r="CG106" i="2"/>
  <c r="CH106" i="2" s="1"/>
  <c r="CG105" i="2"/>
  <c r="CH105" i="2" s="1"/>
  <c r="CG104" i="2"/>
  <c r="CH104" i="2" s="1"/>
  <c r="CG103" i="2"/>
  <c r="CH103" i="2" s="1"/>
  <c r="CG102" i="2"/>
  <c r="CH102" i="2" s="1"/>
  <c r="CG101" i="2"/>
  <c r="CH101" i="2" s="1"/>
  <c r="CG100" i="2"/>
  <c r="CH100" i="2" s="1"/>
  <c r="CG99" i="2"/>
  <c r="CH99" i="2" s="1"/>
  <c r="CG98" i="2"/>
  <c r="CH98" i="2" s="1"/>
  <c r="CG97" i="2"/>
  <c r="CH97" i="2" s="1"/>
  <c r="CG96" i="2"/>
  <c r="CH96" i="2" s="1"/>
  <c r="CG95" i="2"/>
  <c r="CH95" i="2" s="1"/>
  <c r="CG94" i="2"/>
  <c r="CH94" i="2" s="1"/>
  <c r="CG93" i="2"/>
  <c r="CH93" i="2" s="1"/>
  <c r="CG92" i="2"/>
  <c r="CH92" i="2" s="1"/>
  <c r="CG91" i="2"/>
  <c r="CH91" i="2" s="1"/>
  <c r="CG90" i="2"/>
  <c r="CH90" i="2" s="1"/>
  <c r="CG89" i="2"/>
  <c r="CH89" i="2" s="1"/>
  <c r="CG88" i="2"/>
  <c r="CH88" i="2" s="1"/>
  <c r="CG87" i="2"/>
  <c r="CH87" i="2" s="1"/>
  <c r="CG86" i="2"/>
  <c r="CH86" i="2" s="1"/>
  <c r="CG85" i="2"/>
  <c r="CH85" i="2" s="1"/>
  <c r="CG84" i="2"/>
  <c r="CH84" i="2" s="1"/>
  <c r="CG83" i="2"/>
  <c r="CH83" i="2" s="1"/>
  <c r="CG82" i="2"/>
  <c r="CH82" i="2" s="1"/>
  <c r="CG81" i="2"/>
  <c r="CH81" i="2" s="1"/>
  <c r="CG80" i="2"/>
  <c r="CH80" i="2" s="1"/>
  <c r="CG79" i="2"/>
  <c r="CH79" i="2" s="1"/>
  <c r="CG78" i="2"/>
  <c r="CH78" i="2" s="1"/>
  <c r="CG77" i="2"/>
  <c r="CH77" i="2" s="1"/>
  <c r="CG76" i="2"/>
  <c r="CH76" i="2" s="1"/>
  <c r="CG75" i="2"/>
  <c r="CH75" i="2" s="1"/>
  <c r="CG74" i="2"/>
  <c r="CH74" i="2" s="1"/>
  <c r="CG73" i="2"/>
  <c r="CH73" i="2" s="1"/>
  <c r="CG72" i="2"/>
  <c r="CH72" i="2" s="1"/>
  <c r="CG71" i="2"/>
  <c r="CH71" i="2" s="1"/>
  <c r="CG70" i="2"/>
  <c r="CH70" i="2" s="1"/>
  <c r="CG69" i="2"/>
  <c r="CH69" i="2" s="1"/>
  <c r="CG68" i="2"/>
  <c r="CH68" i="2" s="1"/>
  <c r="CG67" i="2"/>
  <c r="CH67" i="2" s="1"/>
  <c r="CG66" i="2"/>
  <c r="CH66" i="2" s="1"/>
  <c r="CG65" i="2"/>
  <c r="CH65" i="2" s="1"/>
  <c r="CG64" i="2"/>
  <c r="CH64" i="2" s="1"/>
  <c r="CG63" i="2"/>
  <c r="CH63" i="2" s="1"/>
  <c r="CG62" i="2"/>
  <c r="CH62" i="2" s="1"/>
  <c r="CG61" i="2"/>
  <c r="CH61" i="2" s="1"/>
  <c r="CG60" i="2"/>
  <c r="CH60" i="2" s="1"/>
  <c r="CG59" i="2"/>
  <c r="CH59" i="2" s="1"/>
  <c r="CG58" i="2"/>
  <c r="CH58" i="2" s="1"/>
  <c r="CG57" i="2"/>
  <c r="CH57" i="2" s="1"/>
  <c r="CG56" i="2"/>
  <c r="CH56" i="2" s="1"/>
  <c r="CG55" i="2"/>
  <c r="CH55" i="2" s="1"/>
  <c r="CG54" i="2"/>
  <c r="CH54" i="2" s="1"/>
  <c r="CG53" i="2"/>
  <c r="CH53" i="2" s="1"/>
  <c r="CG52" i="2"/>
  <c r="CH52" i="2" s="1"/>
  <c r="CG51" i="2"/>
  <c r="CH51" i="2" s="1"/>
  <c r="CG50" i="2"/>
  <c r="CH50" i="2" s="1"/>
  <c r="CG49" i="2"/>
  <c r="CH49" i="2" s="1"/>
  <c r="CG48" i="2"/>
  <c r="CH48" i="2" s="1"/>
  <c r="CG47" i="2"/>
  <c r="CH47" i="2" s="1"/>
  <c r="CG46" i="2"/>
  <c r="CH46" i="2" s="1"/>
  <c r="CG45" i="2"/>
  <c r="CH45" i="2" s="1"/>
  <c r="CG44" i="2"/>
  <c r="CH44" i="2" s="1"/>
  <c r="CG43" i="2"/>
  <c r="CH43" i="2" s="1"/>
  <c r="CG42" i="2"/>
  <c r="CH42" i="2" s="1"/>
  <c r="CG41" i="2"/>
  <c r="CH41" i="2" s="1"/>
  <c r="CG40" i="2"/>
  <c r="CH40" i="2" s="1"/>
  <c r="CG39" i="2"/>
  <c r="CH39" i="2" s="1"/>
  <c r="CG38" i="2"/>
  <c r="CH38" i="2" s="1"/>
  <c r="CG37" i="2"/>
  <c r="CH37" i="2" s="1"/>
  <c r="CG36" i="2"/>
  <c r="CH36" i="2" s="1"/>
  <c r="CG35" i="2"/>
  <c r="CH35" i="2" s="1"/>
  <c r="CG34" i="2"/>
  <c r="CH34" i="2" s="1"/>
  <c r="CG33" i="2"/>
  <c r="CH33" i="2" s="1"/>
  <c r="CG32" i="2"/>
  <c r="CH32" i="2" s="1"/>
  <c r="CG31" i="2"/>
  <c r="CH31" i="2" s="1"/>
  <c r="CG30" i="2"/>
  <c r="CH30" i="2" s="1"/>
  <c r="CG29" i="2"/>
  <c r="CH29" i="2" s="1"/>
  <c r="CG28" i="2"/>
  <c r="CH28" i="2" s="1"/>
  <c r="CG27" i="2"/>
  <c r="CH27" i="2" s="1"/>
  <c r="CG26" i="2"/>
  <c r="CH26" i="2" s="1"/>
  <c r="CG25" i="2"/>
  <c r="CH25" i="2" s="1"/>
  <c r="CG24" i="2"/>
  <c r="CH24" i="2" s="1"/>
  <c r="CG23" i="2"/>
  <c r="CH23" i="2" s="1"/>
  <c r="CG22" i="2"/>
  <c r="CH22" i="2" s="1"/>
  <c r="CG21" i="2"/>
  <c r="CH21" i="2" s="1"/>
  <c r="CG20" i="2"/>
  <c r="CH20" i="2" s="1"/>
  <c r="CG19" i="2"/>
  <c r="CH19" i="2" s="1"/>
  <c r="CG18" i="2"/>
  <c r="CH18" i="2" s="1"/>
  <c r="CG17" i="2"/>
  <c r="CH17" i="2" s="1"/>
  <c r="CG16" i="2"/>
  <c r="CH16" i="2" s="1"/>
  <c r="CG15" i="2"/>
  <c r="CH15" i="2" s="1"/>
  <c r="CG14" i="2"/>
  <c r="CH14" i="2" s="1"/>
  <c r="CG13" i="2"/>
  <c r="CH13" i="2" s="1"/>
  <c r="CG12" i="2"/>
  <c r="CH12" i="2" s="1"/>
  <c r="CG11" i="2"/>
  <c r="CH11" i="2" s="1"/>
  <c r="CG10" i="2"/>
  <c r="CH10" i="2" s="1"/>
  <c r="CG9" i="2"/>
  <c r="CH9" i="2" s="1"/>
  <c r="CG8" i="2"/>
  <c r="CH8" i="2" s="1"/>
  <c r="CG7" i="2"/>
  <c r="CH7" i="2" s="1"/>
  <c r="CG6" i="2"/>
  <c r="CH6" i="2" s="1"/>
  <c r="DB5" i="2"/>
  <c r="DC5" i="2" s="1"/>
  <c r="CY5" i="2"/>
  <c r="CZ5" i="2" s="1"/>
  <c r="CV5" i="2"/>
  <c r="CW5" i="2" s="1"/>
  <c r="CS5" i="2"/>
  <c r="CT5" i="2" s="1"/>
  <c r="CP5" i="2"/>
  <c r="CQ5" i="2" s="1"/>
  <c r="CM5" i="2"/>
  <c r="CN5" i="2" s="1"/>
  <c r="CJ5" i="2"/>
  <c r="CK5" i="2" s="1"/>
  <c r="CG5" i="2"/>
  <c r="CH5" i="2" s="1"/>
  <c r="CD131" i="2"/>
  <c r="CE131" i="2" s="1"/>
  <c r="CD130" i="2"/>
  <c r="CE130" i="2" s="1"/>
  <c r="CD129" i="2"/>
  <c r="CE129" i="2" s="1"/>
  <c r="CD128" i="2"/>
  <c r="CE128" i="2" s="1"/>
  <c r="CD127" i="2"/>
  <c r="CE127" i="2" s="1"/>
  <c r="CD126" i="2"/>
  <c r="CE126" i="2" s="1"/>
  <c r="CD125" i="2"/>
  <c r="CE125" i="2" s="1"/>
  <c r="CD124" i="2"/>
  <c r="CE124" i="2" s="1"/>
  <c r="CD123" i="2"/>
  <c r="CE123" i="2" s="1"/>
  <c r="CD122" i="2"/>
  <c r="CE122" i="2" s="1"/>
  <c r="CD121" i="2"/>
  <c r="CE121" i="2" s="1"/>
  <c r="CD120" i="2"/>
  <c r="CE120" i="2" s="1"/>
  <c r="CD119" i="2"/>
  <c r="CE119" i="2" s="1"/>
  <c r="CD118" i="2"/>
  <c r="CE118" i="2" s="1"/>
  <c r="CD117" i="2"/>
  <c r="CE117" i="2" s="1"/>
  <c r="CD116" i="2"/>
  <c r="CE116" i="2" s="1"/>
  <c r="CD115" i="2"/>
  <c r="CE115" i="2" s="1"/>
  <c r="CD114" i="2"/>
  <c r="CE114" i="2" s="1"/>
  <c r="CD113" i="2"/>
  <c r="CE113" i="2" s="1"/>
  <c r="CD112" i="2"/>
  <c r="CE112" i="2" s="1"/>
  <c r="CD111" i="2"/>
  <c r="CE111" i="2" s="1"/>
  <c r="CD110" i="2"/>
  <c r="CE110" i="2" s="1"/>
  <c r="CD109" i="2"/>
  <c r="CE109" i="2" s="1"/>
  <c r="CD108" i="2"/>
  <c r="CE108" i="2" s="1"/>
  <c r="CD107" i="2"/>
  <c r="CE107" i="2" s="1"/>
  <c r="CD106" i="2"/>
  <c r="CE106" i="2" s="1"/>
  <c r="CD105" i="2"/>
  <c r="CE105" i="2" s="1"/>
  <c r="CD104" i="2"/>
  <c r="CE104" i="2" s="1"/>
  <c r="CD103" i="2"/>
  <c r="CE103" i="2" s="1"/>
  <c r="CD102" i="2"/>
  <c r="CE102" i="2" s="1"/>
  <c r="CD101" i="2"/>
  <c r="CE101" i="2" s="1"/>
  <c r="CD100" i="2"/>
  <c r="CE100" i="2" s="1"/>
  <c r="CD99" i="2"/>
  <c r="CE99" i="2" s="1"/>
  <c r="CD98" i="2"/>
  <c r="CE98" i="2" s="1"/>
  <c r="CD97" i="2"/>
  <c r="CE97" i="2" s="1"/>
  <c r="CD96" i="2"/>
  <c r="CE96" i="2" s="1"/>
  <c r="CD95" i="2"/>
  <c r="CE95" i="2" s="1"/>
  <c r="CD94" i="2"/>
  <c r="CE94" i="2" s="1"/>
  <c r="CD93" i="2"/>
  <c r="CE93" i="2" s="1"/>
  <c r="CD92" i="2"/>
  <c r="CE92" i="2" s="1"/>
  <c r="CD91" i="2"/>
  <c r="CE91" i="2" s="1"/>
  <c r="CD90" i="2"/>
  <c r="CE90" i="2" s="1"/>
  <c r="CD89" i="2"/>
  <c r="CE89" i="2" s="1"/>
  <c r="CD88" i="2"/>
  <c r="CE88" i="2" s="1"/>
  <c r="CD87" i="2"/>
  <c r="CE87" i="2" s="1"/>
  <c r="CD86" i="2"/>
  <c r="CE86" i="2" s="1"/>
  <c r="CD85" i="2"/>
  <c r="CE85" i="2" s="1"/>
  <c r="CD84" i="2"/>
  <c r="CE84" i="2" s="1"/>
  <c r="CD83" i="2"/>
  <c r="CE83" i="2" s="1"/>
  <c r="CD82" i="2"/>
  <c r="CE82" i="2" s="1"/>
  <c r="CD81" i="2"/>
  <c r="CE81" i="2" s="1"/>
  <c r="CD80" i="2"/>
  <c r="CE80" i="2" s="1"/>
  <c r="CD79" i="2"/>
  <c r="CE79" i="2" s="1"/>
  <c r="CD78" i="2"/>
  <c r="CE78" i="2" s="1"/>
  <c r="CD77" i="2"/>
  <c r="CE77" i="2" s="1"/>
  <c r="CD76" i="2"/>
  <c r="CE76" i="2" s="1"/>
  <c r="CD75" i="2"/>
  <c r="CE75" i="2" s="1"/>
  <c r="CD74" i="2"/>
  <c r="CE74" i="2" s="1"/>
  <c r="CD73" i="2"/>
  <c r="CE73" i="2" s="1"/>
  <c r="CD72" i="2"/>
  <c r="CE72" i="2" s="1"/>
  <c r="CD71" i="2"/>
  <c r="CE71" i="2" s="1"/>
  <c r="CD70" i="2"/>
  <c r="CE70" i="2" s="1"/>
  <c r="CD69" i="2"/>
  <c r="CE69" i="2" s="1"/>
  <c r="CD68" i="2"/>
  <c r="CE68" i="2" s="1"/>
  <c r="CD67" i="2"/>
  <c r="CE67" i="2" s="1"/>
  <c r="CD66" i="2"/>
  <c r="CE66" i="2" s="1"/>
  <c r="CD65" i="2"/>
  <c r="CE65" i="2" s="1"/>
  <c r="CD64" i="2"/>
  <c r="CE64" i="2" s="1"/>
  <c r="CD63" i="2"/>
  <c r="CE63" i="2" s="1"/>
  <c r="CD62" i="2"/>
  <c r="CE62" i="2" s="1"/>
  <c r="CD61" i="2"/>
  <c r="CE61" i="2" s="1"/>
  <c r="CD60" i="2"/>
  <c r="CE60" i="2" s="1"/>
  <c r="CD59" i="2"/>
  <c r="CE59" i="2" s="1"/>
  <c r="CD58" i="2"/>
  <c r="CE58" i="2" s="1"/>
  <c r="CD57" i="2"/>
  <c r="CE57" i="2" s="1"/>
  <c r="CD56" i="2"/>
  <c r="CE56" i="2" s="1"/>
  <c r="CD55" i="2"/>
  <c r="CE55" i="2" s="1"/>
  <c r="CD54" i="2"/>
  <c r="CE54" i="2" s="1"/>
  <c r="CD53" i="2"/>
  <c r="CE53" i="2" s="1"/>
  <c r="CD52" i="2"/>
  <c r="CE52" i="2" s="1"/>
  <c r="CD51" i="2"/>
  <c r="CE51" i="2" s="1"/>
  <c r="CD50" i="2"/>
  <c r="CE50" i="2" s="1"/>
  <c r="CD49" i="2"/>
  <c r="CE49" i="2" s="1"/>
  <c r="CD48" i="2"/>
  <c r="CE48" i="2" s="1"/>
  <c r="CD47" i="2"/>
  <c r="CE47" i="2" s="1"/>
  <c r="CD46" i="2"/>
  <c r="CE46" i="2" s="1"/>
  <c r="CD45" i="2"/>
  <c r="CE45" i="2" s="1"/>
  <c r="CD44" i="2"/>
  <c r="CE44" i="2" s="1"/>
  <c r="CD43" i="2"/>
  <c r="CE43" i="2" s="1"/>
  <c r="CD42" i="2"/>
  <c r="CE42" i="2" s="1"/>
  <c r="CD41" i="2"/>
  <c r="CE41" i="2" s="1"/>
  <c r="CD40" i="2"/>
  <c r="CE40" i="2" s="1"/>
  <c r="CD39" i="2"/>
  <c r="CE39" i="2" s="1"/>
  <c r="CD38" i="2"/>
  <c r="CE38" i="2" s="1"/>
  <c r="CD37" i="2"/>
  <c r="CE37" i="2" s="1"/>
  <c r="CD36" i="2"/>
  <c r="CE36" i="2" s="1"/>
  <c r="CD35" i="2"/>
  <c r="CE35" i="2" s="1"/>
  <c r="CD34" i="2"/>
  <c r="CE34" i="2" s="1"/>
  <c r="CD33" i="2"/>
  <c r="CE33" i="2" s="1"/>
  <c r="CD32" i="2"/>
  <c r="CE32" i="2" s="1"/>
  <c r="CD31" i="2"/>
  <c r="CE31" i="2" s="1"/>
  <c r="CD30" i="2"/>
  <c r="CE30" i="2" s="1"/>
  <c r="CD29" i="2"/>
  <c r="CE29" i="2" s="1"/>
  <c r="CD28" i="2"/>
  <c r="CE28" i="2" s="1"/>
  <c r="CD27" i="2"/>
  <c r="CE27" i="2" s="1"/>
  <c r="CD26" i="2"/>
  <c r="CE26" i="2" s="1"/>
  <c r="CD25" i="2"/>
  <c r="CE25" i="2" s="1"/>
  <c r="CD24" i="2"/>
  <c r="CE24" i="2" s="1"/>
  <c r="CD23" i="2"/>
  <c r="CE23" i="2" s="1"/>
  <c r="CD22" i="2"/>
  <c r="CE22" i="2" s="1"/>
  <c r="CD21" i="2"/>
  <c r="CE21" i="2" s="1"/>
  <c r="CD20" i="2"/>
  <c r="CE20" i="2" s="1"/>
  <c r="CD19" i="2"/>
  <c r="CE19" i="2" s="1"/>
  <c r="CD18" i="2"/>
  <c r="CE18" i="2" s="1"/>
  <c r="CD17" i="2"/>
  <c r="CE17" i="2" s="1"/>
  <c r="CD16" i="2"/>
  <c r="CE16" i="2" s="1"/>
  <c r="CD15" i="2"/>
  <c r="CE15" i="2" s="1"/>
  <c r="CD14" i="2"/>
  <c r="CE14" i="2" s="1"/>
  <c r="CD13" i="2"/>
  <c r="CE13" i="2" s="1"/>
  <c r="CD12" i="2"/>
  <c r="CE12" i="2" s="1"/>
  <c r="CD11" i="2"/>
  <c r="CE11" i="2" s="1"/>
  <c r="CD10" i="2"/>
  <c r="CE10" i="2" s="1"/>
  <c r="CD9" i="2"/>
  <c r="CE9" i="2" s="1"/>
  <c r="CD8" i="2"/>
  <c r="CE8" i="2" s="1"/>
  <c r="CD7" i="2"/>
  <c r="CE7" i="2" s="1"/>
  <c r="CD6" i="2"/>
  <c r="CE6" i="2" s="1"/>
  <c r="CA131" i="2"/>
  <c r="CB131" i="2" s="1"/>
  <c r="CA130" i="2"/>
  <c r="CB130" i="2" s="1"/>
  <c r="CA129" i="2"/>
  <c r="CB129" i="2" s="1"/>
  <c r="CA128" i="2"/>
  <c r="CB128" i="2" s="1"/>
  <c r="CA127" i="2"/>
  <c r="CB127" i="2" s="1"/>
  <c r="CA126" i="2"/>
  <c r="CB126" i="2" s="1"/>
  <c r="CA125" i="2"/>
  <c r="CB125" i="2" s="1"/>
  <c r="CA124" i="2"/>
  <c r="CB124" i="2" s="1"/>
  <c r="CA123" i="2"/>
  <c r="CB123" i="2" s="1"/>
  <c r="CA122" i="2"/>
  <c r="CB122" i="2" s="1"/>
  <c r="CA121" i="2"/>
  <c r="CB121" i="2" s="1"/>
  <c r="CA120" i="2"/>
  <c r="CB120" i="2" s="1"/>
  <c r="CA119" i="2"/>
  <c r="CB119" i="2" s="1"/>
  <c r="CA118" i="2"/>
  <c r="CB118" i="2" s="1"/>
  <c r="CA117" i="2"/>
  <c r="CB117" i="2" s="1"/>
  <c r="CA116" i="2"/>
  <c r="CB116" i="2" s="1"/>
  <c r="CA115" i="2"/>
  <c r="CB115" i="2" s="1"/>
  <c r="CA114" i="2"/>
  <c r="CB114" i="2" s="1"/>
  <c r="CA113" i="2"/>
  <c r="CB113" i="2" s="1"/>
  <c r="CA112" i="2"/>
  <c r="CB112" i="2" s="1"/>
  <c r="CA111" i="2"/>
  <c r="CB111" i="2" s="1"/>
  <c r="CA110" i="2"/>
  <c r="CB110" i="2" s="1"/>
  <c r="CA109" i="2"/>
  <c r="CB109" i="2" s="1"/>
  <c r="CA108" i="2"/>
  <c r="CB108" i="2" s="1"/>
  <c r="CA107" i="2"/>
  <c r="CB107" i="2" s="1"/>
  <c r="CA106" i="2"/>
  <c r="CB106" i="2" s="1"/>
  <c r="CA105" i="2"/>
  <c r="CB105" i="2" s="1"/>
  <c r="CA104" i="2"/>
  <c r="CB104" i="2" s="1"/>
  <c r="CA103" i="2"/>
  <c r="CB103" i="2" s="1"/>
  <c r="CA102" i="2"/>
  <c r="CB102" i="2" s="1"/>
  <c r="CA101" i="2"/>
  <c r="CB101" i="2" s="1"/>
  <c r="CA100" i="2"/>
  <c r="CB100" i="2" s="1"/>
  <c r="CA99" i="2"/>
  <c r="CB99" i="2" s="1"/>
  <c r="CA98" i="2"/>
  <c r="CB98" i="2" s="1"/>
  <c r="CA97" i="2"/>
  <c r="CB97" i="2" s="1"/>
  <c r="CA96" i="2"/>
  <c r="CB96" i="2" s="1"/>
  <c r="CA95" i="2"/>
  <c r="CB95" i="2" s="1"/>
  <c r="CA94" i="2"/>
  <c r="CB94" i="2" s="1"/>
  <c r="CA93" i="2"/>
  <c r="CB93" i="2" s="1"/>
  <c r="CA92" i="2"/>
  <c r="CB92" i="2" s="1"/>
  <c r="CA91" i="2"/>
  <c r="CB91" i="2" s="1"/>
  <c r="CA90" i="2"/>
  <c r="CB90" i="2" s="1"/>
  <c r="CA89" i="2"/>
  <c r="CB89" i="2" s="1"/>
  <c r="CA88" i="2"/>
  <c r="CB88" i="2" s="1"/>
  <c r="CA87" i="2"/>
  <c r="CB87" i="2" s="1"/>
  <c r="CA86" i="2"/>
  <c r="CB86" i="2" s="1"/>
  <c r="CA85" i="2"/>
  <c r="CB85" i="2" s="1"/>
  <c r="CA84" i="2"/>
  <c r="CB84" i="2" s="1"/>
  <c r="CA83" i="2"/>
  <c r="CB83" i="2" s="1"/>
  <c r="CA82" i="2"/>
  <c r="CB82" i="2" s="1"/>
  <c r="CA81" i="2"/>
  <c r="CB81" i="2" s="1"/>
  <c r="CA80" i="2"/>
  <c r="CB80" i="2" s="1"/>
  <c r="CA79" i="2"/>
  <c r="CB79" i="2" s="1"/>
  <c r="CA78" i="2"/>
  <c r="CB78" i="2" s="1"/>
  <c r="CA77" i="2"/>
  <c r="CB77" i="2" s="1"/>
  <c r="CA76" i="2"/>
  <c r="CB76" i="2" s="1"/>
  <c r="CA75" i="2"/>
  <c r="CB75" i="2" s="1"/>
  <c r="CA74" i="2"/>
  <c r="CB74" i="2" s="1"/>
  <c r="CA73" i="2"/>
  <c r="CB73" i="2" s="1"/>
  <c r="CA72" i="2"/>
  <c r="CB72" i="2" s="1"/>
  <c r="CA71" i="2"/>
  <c r="CB71" i="2" s="1"/>
  <c r="CA70" i="2"/>
  <c r="CB70" i="2" s="1"/>
  <c r="CA69" i="2"/>
  <c r="CB69" i="2" s="1"/>
  <c r="CA68" i="2"/>
  <c r="CB68" i="2" s="1"/>
  <c r="CA67" i="2"/>
  <c r="CB67" i="2" s="1"/>
  <c r="CA66" i="2"/>
  <c r="CB66" i="2" s="1"/>
  <c r="CA65" i="2"/>
  <c r="CB65" i="2" s="1"/>
  <c r="CA64" i="2"/>
  <c r="CB64" i="2" s="1"/>
  <c r="CA63" i="2"/>
  <c r="CB63" i="2" s="1"/>
  <c r="CA62" i="2"/>
  <c r="CB62" i="2" s="1"/>
  <c r="CA61" i="2"/>
  <c r="CB61" i="2" s="1"/>
  <c r="CA60" i="2"/>
  <c r="CB60" i="2" s="1"/>
  <c r="CA59" i="2"/>
  <c r="CB59" i="2" s="1"/>
  <c r="CA58" i="2"/>
  <c r="CB58" i="2" s="1"/>
  <c r="CA57" i="2"/>
  <c r="CB57" i="2" s="1"/>
  <c r="CA56" i="2"/>
  <c r="CB56" i="2" s="1"/>
  <c r="CA55" i="2"/>
  <c r="CB55" i="2" s="1"/>
  <c r="CA54" i="2"/>
  <c r="CB54" i="2" s="1"/>
  <c r="CA53" i="2"/>
  <c r="CB53" i="2" s="1"/>
  <c r="CA52" i="2"/>
  <c r="CB52" i="2" s="1"/>
  <c r="CA51" i="2"/>
  <c r="CB51" i="2" s="1"/>
  <c r="CA50" i="2"/>
  <c r="CB50" i="2" s="1"/>
  <c r="CA49" i="2"/>
  <c r="CB49" i="2" s="1"/>
  <c r="CA48" i="2"/>
  <c r="CB48" i="2" s="1"/>
  <c r="CA47" i="2"/>
  <c r="CB47" i="2" s="1"/>
  <c r="CA46" i="2"/>
  <c r="CB46" i="2" s="1"/>
  <c r="CA45" i="2"/>
  <c r="CB45" i="2" s="1"/>
  <c r="CA44" i="2"/>
  <c r="CB44" i="2" s="1"/>
  <c r="CA43" i="2"/>
  <c r="CB43" i="2" s="1"/>
  <c r="CA42" i="2"/>
  <c r="CB42" i="2" s="1"/>
  <c r="CA41" i="2"/>
  <c r="CB41" i="2" s="1"/>
  <c r="CA40" i="2"/>
  <c r="CB40" i="2" s="1"/>
  <c r="CA39" i="2"/>
  <c r="CB39" i="2" s="1"/>
  <c r="CA38" i="2"/>
  <c r="CB38" i="2" s="1"/>
  <c r="CA37" i="2"/>
  <c r="CB37" i="2" s="1"/>
  <c r="CA36" i="2"/>
  <c r="CB36" i="2" s="1"/>
  <c r="CA35" i="2"/>
  <c r="CB35" i="2" s="1"/>
  <c r="CA34" i="2"/>
  <c r="CB34" i="2" s="1"/>
  <c r="CA33" i="2"/>
  <c r="CB33" i="2" s="1"/>
  <c r="CA32" i="2"/>
  <c r="CB32" i="2" s="1"/>
  <c r="CA31" i="2"/>
  <c r="CB31" i="2" s="1"/>
  <c r="CA30" i="2"/>
  <c r="CB30" i="2" s="1"/>
  <c r="CA29" i="2"/>
  <c r="CB29" i="2" s="1"/>
  <c r="CA28" i="2"/>
  <c r="CB28" i="2" s="1"/>
  <c r="CA27" i="2"/>
  <c r="CB27" i="2" s="1"/>
  <c r="CA26" i="2"/>
  <c r="CB26" i="2" s="1"/>
  <c r="CA25" i="2"/>
  <c r="CB25" i="2" s="1"/>
  <c r="CA24" i="2"/>
  <c r="CB24" i="2" s="1"/>
  <c r="CA23" i="2"/>
  <c r="CB23" i="2" s="1"/>
  <c r="CA22" i="2"/>
  <c r="CB22" i="2" s="1"/>
  <c r="CA21" i="2"/>
  <c r="CB21" i="2" s="1"/>
  <c r="CA20" i="2"/>
  <c r="CB20" i="2" s="1"/>
  <c r="CA19" i="2"/>
  <c r="CB19" i="2" s="1"/>
  <c r="CA18" i="2"/>
  <c r="CB18" i="2" s="1"/>
  <c r="CA17" i="2"/>
  <c r="CB17" i="2" s="1"/>
  <c r="CA16" i="2"/>
  <c r="CB16" i="2" s="1"/>
  <c r="CA15" i="2"/>
  <c r="CB15" i="2" s="1"/>
  <c r="CA14" i="2"/>
  <c r="CB14" i="2" s="1"/>
  <c r="CA13" i="2"/>
  <c r="CB13" i="2" s="1"/>
  <c r="CA12" i="2"/>
  <c r="CB12" i="2" s="1"/>
  <c r="CA11" i="2"/>
  <c r="CB11" i="2" s="1"/>
  <c r="CA10" i="2"/>
  <c r="CB10" i="2" s="1"/>
  <c r="CA9" i="2"/>
  <c r="CB9" i="2" s="1"/>
  <c r="CA8" i="2"/>
  <c r="CB8" i="2" s="1"/>
  <c r="CA7" i="2"/>
  <c r="CB7" i="2" s="1"/>
  <c r="CA6" i="2"/>
  <c r="CB6" i="2" s="1"/>
  <c r="BX131" i="2"/>
  <c r="BY131" i="2" s="1"/>
  <c r="BX130" i="2"/>
  <c r="BY130" i="2" s="1"/>
  <c r="BX129" i="2"/>
  <c r="BY129" i="2" s="1"/>
  <c r="BX128" i="2"/>
  <c r="BY128" i="2" s="1"/>
  <c r="BX127" i="2"/>
  <c r="BY127" i="2" s="1"/>
  <c r="BX126" i="2"/>
  <c r="BY126" i="2" s="1"/>
  <c r="BX125" i="2"/>
  <c r="BY125" i="2" s="1"/>
  <c r="BX124" i="2"/>
  <c r="BY124" i="2" s="1"/>
  <c r="BX123" i="2"/>
  <c r="BY123" i="2" s="1"/>
  <c r="BX122" i="2"/>
  <c r="BY122" i="2" s="1"/>
  <c r="BX121" i="2"/>
  <c r="BY121" i="2" s="1"/>
  <c r="BX120" i="2"/>
  <c r="BY120" i="2" s="1"/>
  <c r="BX119" i="2"/>
  <c r="BY119" i="2" s="1"/>
  <c r="BX118" i="2"/>
  <c r="BY118" i="2" s="1"/>
  <c r="BX117" i="2"/>
  <c r="BY117" i="2" s="1"/>
  <c r="BX116" i="2"/>
  <c r="BY116" i="2" s="1"/>
  <c r="BX115" i="2"/>
  <c r="BY115" i="2" s="1"/>
  <c r="BX114" i="2"/>
  <c r="BY114" i="2" s="1"/>
  <c r="BX113" i="2"/>
  <c r="BY113" i="2" s="1"/>
  <c r="BX112" i="2"/>
  <c r="BY112" i="2" s="1"/>
  <c r="BX111" i="2"/>
  <c r="BY111" i="2" s="1"/>
  <c r="BX110" i="2"/>
  <c r="BY110" i="2" s="1"/>
  <c r="BX109" i="2"/>
  <c r="BY109" i="2" s="1"/>
  <c r="BX108" i="2"/>
  <c r="BY108" i="2" s="1"/>
  <c r="BX107" i="2"/>
  <c r="BY107" i="2" s="1"/>
  <c r="BX106" i="2"/>
  <c r="BY106" i="2" s="1"/>
  <c r="BX105" i="2"/>
  <c r="BY105" i="2" s="1"/>
  <c r="BX104" i="2"/>
  <c r="BY104" i="2" s="1"/>
  <c r="BX103" i="2"/>
  <c r="BY103" i="2" s="1"/>
  <c r="BX102" i="2"/>
  <c r="BY102" i="2" s="1"/>
  <c r="BX101" i="2"/>
  <c r="BY101" i="2" s="1"/>
  <c r="BX100" i="2"/>
  <c r="BY100" i="2" s="1"/>
  <c r="BX99" i="2"/>
  <c r="BY99" i="2" s="1"/>
  <c r="BX98" i="2"/>
  <c r="BY98" i="2" s="1"/>
  <c r="BX97" i="2"/>
  <c r="BY97" i="2" s="1"/>
  <c r="BX96" i="2"/>
  <c r="BY96" i="2" s="1"/>
  <c r="BX95" i="2"/>
  <c r="BY95" i="2" s="1"/>
  <c r="BX94" i="2"/>
  <c r="BY94" i="2" s="1"/>
  <c r="BX93" i="2"/>
  <c r="BY93" i="2" s="1"/>
  <c r="BX92" i="2"/>
  <c r="BY92" i="2" s="1"/>
  <c r="BX91" i="2"/>
  <c r="BY91" i="2" s="1"/>
  <c r="BX90" i="2"/>
  <c r="BY90" i="2" s="1"/>
  <c r="BX89" i="2"/>
  <c r="BY89" i="2" s="1"/>
  <c r="BX88" i="2"/>
  <c r="BY88" i="2" s="1"/>
  <c r="BX87" i="2"/>
  <c r="BY87" i="2" s="1"/>
  <c r="BX86" i="2"/>
  <c r="BY86" i="2" s="1"/>
  <c r="BX85" i="2"/>
  <c r="BY85" i="2" s="1"/>
  <c r="BX84" i="2"/>
  <c r="BY84" i="2" s="1"/>
  <c r="BX83" i="2"/>
  <c r="BY83" i="2" s="1"/>
  <c r="BX82" i="2"/>
  <c r="BY82" i="2" s="1"/>
  <c r="BX81" i="2"/>
  <c r="BY81" i="2" s="1"/>
  <c r="BX80" i="2"/>
  <c r="BY80" i="2" s="1"/>
  <c r="BX79" i="2"/>
  <c r="BY79" i="2" s="1"/>
  <c r="BX78" i="2"/>
  <c r="BY78" i="2" s="1"/>
  <c r="BX77" i="2"/>
  <c r="BY77" i="2" s="1"/>
  <c r="BX76" i="2"/>
  <c r="BY76" i="2" s="1"/>
  <c r="BX75" i="2"/>
  <c r="BY75" i="2" s="1"/>
  <c r="BX74" i="2"/>
  <c r="BY74" i="2" s="1"/>
  <c r="BX73" i="2"/>
  <c r="BY73" i="2" s="1"/>
  <c r="BX72" i="2"/>
  <c r="BY72" i="2" s="1"/>
  <c r="BX71" i="2"/>
  <c r="BY71" i="2" s="1"/>
  <c r="BX70" i="2"/>
  <c r="BY70" i="2" s="1"/>
  <c r="BX69" i="2"/>
  <c r="BY69" i="2" s="1"/>
  <c r="BX68" i="2"/>
  <c r="BY68" i="2" s="1"/>
  <c r="BX67" i="2"/>
  <c r="BY67" i="2" s="1"/>
  <c r="BX66" i="2"/>
  <c r="BY66" i="2" s="1"/>
  <c r="BX65" i="2"/>
  <c r="BY65" i="2" s="1"/>
  <c r="BX64" i="2"/>
  <c r="BY64" i="2" s="1"/>
  <c r="BX63" i="2"/>
  <c r="BY63" i="2" s="1"/>
  <c r="BX62" i="2"/>
  <c r="BY62" i="2" s="1"/>
  <c r="BX61" i="2"/>
  <c r="BY61" i="2" s="1"/>
  <c r="BX60" i="2"/>
  <c r="BY60" i="2" s="1"/>
  <c r="BX59" i="2"/>
  <c r="BY59" i="2" s="1"/>
  <c r="BX58" i="2"/>
  <c r="BY58" i="2" s="1"/>
  <c r="BX57" i="2"/>
  <c r="BY57" i="2" s="1"/>
  <c r="BX56" i="2"/>
  <c r="BY56" i="2" s="1"/>
  <c r="BX55" i="2"/>
  <c r="BY55" i="2" s="1"/>
  <c r="BX54" i="2"/>
  <c r="BY54" i="2" s="1"/>
  <c r="BX53" i="2"/>
  <c r="BY53" i="2" s="1"/>
  <c r="BX52" i="2"/>
  <c r="BY52" i="2" s="1"/>
  <c r="BX51" i="2"/>
  <c r="BY51" i="2" s="1"/>
  <c r="BX50" i="2"/>
  <c r="BY50" i="2" s="1"/>
  <c r="BX49" i="2"/>
  <c r="BY49" i="2" s="1"/>
  <c r="BX48" i="2"/>
  <c r="BY48" i="2" s="1"/>
  <c r="BX47" i="2"/>
  <c r="BY47" i="2" s="1"/>
  <c r="BX46" i="2"/>
  <c r="BY46" i="2" s="1"/>
  <c r="BX45" i="2"/>
  <c r="BY45" i="2" s="1"/>
  <c r="BX44" i="2"/>
  <c r="BY44" i="2" s="1"/>
  <c r="BX43" i="2"/>
  <c r="BY43" i="2" s="1"/>
  <c r="BX42" i="2"/>
  <c r="BY42" i="2" s="1"/>
  <c r="BX41" i="2"/>
  <c r="BY41" i="2" s="1"/>
  <c r="BX40" i="2"/>
  <c r="BY40" i="2" s="1"/>
  <c r="BX39" i="2"/>
  <c r="BY39" i="2" s="1"/>
  <c r="BX38" i="2"/>
  <c r="BY38" i="2" s="1"/>
  <c r="BX37" i="2"/>
  <c r="BY37" i="2" s="1"/>
  <c r="BX36" i="2"/>
  <c r="BY36" i="2" s="1"/>
  <c r="BX35" i="2"/>
  <c r="BY35" i="2" s="1"/>
  <c r="BX34" i="2"/>
  <c r="BY34" i="2" s="1"/>
  <c r="BX33" i="2"/>
  <c r="BY33" i="2" s="1"/>
  <c r="BX32" i="2"/>
  <c r="BY32" i="2" s="1"/>
  <c r="BX31" i="2"/>
  <c r="BY31" i="2" s="1"/>
  <c r="BX30" i="2"/>
  <c r="BY30" i="2" s="1"/>
  <c r="BX29" i="2"/>
  <c r="BY29" i="2" s="1"/>
  <c r="BX28" i="2"/>
  <c r="BY28" i="2" s="1"/>
  <c r="BX27" i="2"/>
  <c r="BY27" i="2" s="1"/>
  <c r="BX26" i="2"/>
  <c r="BY26" i="2" s="1"/>
  <c r="BX25" i="2"/>
  <c r="BY25" i="2" s="1"/>
  <c r="BX24" i="2"/>
  <c r="BY24" i="2" s="1"/>
  <c r="BX23" i="2"/>
  <c r="BY23" i="2" s="1"/>
  <c r="BX22" i="2"/>
  <c r="BY22" i="2" s="1"/>
  <c r="BX21" i="2"/>
  <c r="BY21" i="2" s="1"/>
  <c r="BX20" i="2"/>
  <c r="BY20" i="2" s="1"/>
  <c r="BX19" i="2"/>
  <c r="BY19" i="2" s="1"/>
  <c r="BX18" i="2"/>
  <c r="BY18" i="2" s="1"/>
  <c r="BX17" i="2"/>
  <c r="BY17" i="2" s="1"/>
  <c r="BX16" i="2"/>
  <c r="BY16" i="2" s="1"/>
  <c r="BX15" i="2"/>
  <c r="BY15" i="2" s="1"/>
  <c r="BX14" i="2"/>
  <c r="BY14" i="2" s="1"/>
  <c r="BX13" i="2"/>
  <c r="BY13" i="2" s="1"/>
  <c r="BX12" i="2"/>
  <c r="BY12" i="2" s="1"/>
  <c r="BX11" i="2"/>
  <c r="BY11" i="2" s="1"/>
  <c r="BX10" i="2"/>
  <c r="BY10" i="2" s="1"/>
  <c r="BX9" i="2"/>
  <c r="BY9" i="2" s="1"/>
  <c r="BX8" i="2"/>
  <c r="BY8" i="2" s="1"/>
  <c r="BX7" i="2"/>
  <c r="BY7" i="2" s="1"/>
  <c r="BX6" i="2"/>
  <c r="BY6" i="2" s="1"/>
  <c r="BU131" i="2"/>
  <c r="BV131" i="2" s="1"/>
  <c r="BU130" i="2"/>
  <c r="BV130" i="2" s="1"/>
  <c r="BU129" i="2"/>
  <c r="BV129" i="2" s="1"/>
  <c r="BU128" i="2"/>
  <c r="BV128" i="2" s="1"/>
  <c r="BU127" i="2"/>
  <c r="BV127" i="2" s="1"/>
  <c r="BU126" i="2"/>
  <c r="BV126" i="2" s="1"/>
  <c r="BU125" i="2"/>
  <c r="BV125" i="2" s="1"/>
  <c r="BU124" i="2"/>
  <c r="BV124" i="2" s="1"/>
  <c r="BU123" i="2"/>
  <c r="BV123" i="2" s="1"/>
  <c r="BU122" i="2"/>
  <c r="BV122" i="2" s="1"/>
  <c r="BU121" i="2"/>
  <c r="BV121" i="2" s="1"/>
  <c r="BU120" i="2"/>
  <c r="BV120" i="2" s="1"/>
  <c r="BU119" i="2"/>
  <c r="BV119" i="2" s="1"/>
  <c r="BU118" i="2"/>
  <c r="BV118" i="2" s="1"/>
  <c r="BU117" i="2"/>
  <c r="BV117" i="2" s="1"/>
  <c r="BU116" i="2"/>
  <c r="BV116" i="2" s="1"/>
  <c r="BU115" i="2"/>
  <c r="BV115" i="2" s="1"/>
  <c r="BU114" i="2"/>
  <c r="BV114" i="2" s="1"/>
  <c r="BU113" i="2"/>
  <c r="BV113" i="2" s="1"/>
  <c r="BU112" i="2"/>
  <c r="BV112" i="2" s="1"/>
  <c r="BU111" i="2"/>
  <c r="BV111" i="2" s="1"/>
  <c r="BU110" i="2"/>
  <c r="BV110" i="2" s="1"/>
  <c r="BU109" i="2"/>
  <c r="BV109" i="2" s="1"/>
  <c r="BU108" i="2"/>
  <c r="BV108" i="2" s="1"/>
  <c r="BU107" i="2"/>
  <c r="BV107" i="2" s="1"/>
  <c r="BU106" i="2"/>
  <c r="BV106" i="2" s="1"/>
  <c r="BU105" i="2"/>
  <c r="BV105" i="2" s="1"/>
  <c r="BU104" i="2"/>
  <c r="BV104" i="2" s="1"/>
  <c r="BU103" i="2"/>
  <c r="BV103" i="2" s="1"/>
  <c r="BU102" i="2"/>
  <c r="BV102" i="2" s="1"/>
  <c r="BU101" i="2"/>
  <c r="BV101" i="2" s="1"/>
  <c r="BU100" i="2"/>
  <c r="BV100" i="2" s="1"/>
  <c r="BU99" i="2"/>
  <c r="BV99" i="2" s="1"/>
  <c r="BU98" i="2"/>
  <c r="BV98" i="2" s="1"/>
  <c r="BU97" i="2"/>
  <c r="BV97" i="2" s="1"/>
  <c r="BU96" i="2"/>
  <c r="BV96" i="2" s="1"/>
  <c r="BU95" i="2"/>
  <c r="BV95" i="2" s="1"/>
  <c r="BU94" i="2"/>
  <c r="BV94" i="2" s="1"/>
  <c r="BU93" i="2"/>
  <c r="BV93" i="2" s="1"/>
  <c r="BU92" i="2"/>
  <c r="BV92" i="2" s="1"/>
  <c r="BU91" i="2"/>
  <c r="BV91" i="2" s="1"/>
  <c r="BU90" i="2"/>
  <c r="BV90" i="2" s="1"/>
  <c r="BU89" i="2"/>
  <c r="BV89" i="2" s="1"/>
  <c r="BU88" i="2"/>
  <c r="BV88" i="2" s="1"/>
  <c r="BU87" i="2"/>
  <c r="BV87" i="2" s="1"/>
  <c r="BU86" i="2"/>
  <c r="BV86" i="2" s="1"/>
  <c r="BU85" i="2"/>
  <c r="BV85" i="2" s="1"/>
  <c r="BU84" i="2"/>
  <c r="BV84" i="2" s="1"/>
  <c r="BU83" i="2"/>
  <c r="BV83" i="2" s="1"/>
  <c r="BU82" i="2"/>
  <c r="BV82" i="2" s="1"/>
  <c r="BU81" i="2"/>
  <c r="BV81" i="2" s="1"/>
  <c r="BU80" i="2"/>
  <c r="BV80" i="2" s="1"/>
  <c r="BU79" i="2"/>
  <c r="BV79" i="2" s="1"/>
  <c r="BU78" i="2"/>
  <c r="BV78" i="2" s="1"/>
  <c r="BU77" i="2"/>
  <c r="BV77" i="2" s="1"/>
  <c r="BU76" i="2"/>
  <c r="BV76" i="2" s="1"/>
  <c r="BU75" i="2"/>
  <c r="BV75" i="2" s="1"/>
  <c r="BU74" i="2"/>
  <c r="BV74" i="2" s="1"/>
  <c r="BU73" i="2"/>
  <c r="BV73" i="2" s="1"/>
  <c r="BU72" i="2"/>
  <c r="BV72" i="2" s="1"/>
  <c r="BU71" i="2"/>
  <c r="BV71" i="2" s="1"/>
  <c r="BU70" i="2"/>
  <c r="BV70" i="2" s="1"/>
  <c r="BU69" i="2"/>
  <c r="BV69" i="2" s="1"/>
  <c r="BU68" i="2"/>
  <c r="BV68" i="2" s="1"/>
  <c r="BU67" i="2"/>
  <c r="BV67" i="2" s="1"/>
  <c r="BU66" i="2"/>
  <c r="BV66" i="2" s="1"/>
  <c r="BU65" i="2"/>
  <c r="BV65" i="2" s="1"/>
  <c r="BU64" i="2"/>
  <c r="BV64" i="2" s="1"/>
  <c r="BU63" i="2"/>
  <c r="BV63" i="2" s="1"/>
  <c r="BU62" i="2"/>
  <c r="BV62" i="2" s="1"/>
  <c r="BU61" i="2"/>
  <c r="BV61" i="2" s="1"/>
  <c r="BU60" i="2"/>
  <c r="BV60" i="2" s="1"/>
  <c r="BU59" i="2"/>
  <c r="BV59" i="2" s="1"/>
  <c r="BU58" i="2"/>
  <c r="BV58" i="2" s="1"/>
  <c r="BU57" i="2"/>
  <c r="BV57" i="2" s="1"/>
  <c r="BU56" i="2"/>
  <c r="BV56" i="2" s="1"/>
  <c r="BU55" i="2"/>
  <c r="BV55" i="2" s="1"/>
  <c r="BU54" i="2"/>
  <c r="BV54" i="2" s="1"/>
  <c r="BU53" i="2"/>
  <c r="BV53" i="2" s="1"/>
  <c r="BU52" i="2"/>
  <c r="BV52" i="2" s="1"/>
  <c r="BU51" i="2"/>
  <c r="BV51" i="2" s="1"/>
  <c r="BU50" i="2"/>
  <c r="BV50" i="2" s="1"/>
  <c r="BU49" i="2"/>
  <c r="BV49" i="2" s="1"/>
  <c r="BU48" i="2"/>
  <c r="BV48" i="2" s="1"/>
  <c r="BU47" i="2"/>
  <c r="BV47" i="2" s="1"/>
  <c r="BU46" i="2"/>
  <c r="BV46" i="2" s="1"/>
  <c r="BU45" i="2"/>
  <c r="BV45" i="2" s="1"/>
  <c r="BU44" i="2"/>
  <c r="BV44" i="2" s="1"/>
  <c r="BU43" i="2"/>
  <c r="BV43" i="2" s="1"/>
  <c r="BU42" i="2"/>
  <c r="BV42" i="2" s="1"/>
  <c r="BU41" i="2"/>
  <c r="BV41" i="2" s="1"/>
  <c r="BU40" i="2"/>
  <c r="BV40" i="2" s="1"/>
  <c r="BU39" i="2"/>
  <c r="BV39" i="2" s="1"/>
  <c r="BU38" i="2"/>
  <c r="BV38" i="2" s="1"/>
  <c r="BU37" i="2"/>
  <c r="BV37" i="2" s="1"/>
  <c r="BU36" i="2"/>
  <c r="BV36" i="2" s="1"/>
  <c r="BU35" i="2"/>
  <c r="BV35" i="2" s="1"/>
  <c r="BU34" i="2"/>
  <c r="BV34" i="2" s="1"/>
  <c r="BU33" i="2"/>
  <c r="BV33" i="2" s="1"/>
  <c r="BU32" i="2"/>
  <c r="BV32" i="2" s="1"/>
  <c r="BU31" i="2"/>
  <c r="BV31" i="2" s="1"/>
  <c r="BU30" i="2"/>
  <c r="BV30" i="2" s="1"/>
  <c r="BU29" i="2"/>
  <c r="BV29" i="2" s="1"/>
  <c r="BU28" i="2"/>
  <c r="BV28" i="2" s="1"/>
  <c r="BU27" i="2"/>
  <c r="BV27" i="2" s="1"/>
  <c r="BU26" i="2"/>
  <c r="BV26" i="2" s="1"/>
  <c r="BU25" i="2"/>
  <c r="BV25" i="2" s="1"/>
  <c r="BU24" i="2"/>
  <c r="BV24" i="2" s="1"/>
  <c r="BU23" i="2"/>
  <c r="BV23" i="2" s="1"/>
  <c r="BU22" i="2"/>
  <c r="BV22" i="2" s="1"/>
  <c r="BU21" i="2"/>
  <c r="BV21" i="2" s="1"/>
  <c r="BU20" i="2"/>
  <c r="BV20" i="2" s="1"/>
  <c r="BU19" i="2"/>
  <c r="BV19" i="2" s="1"/>
  <c r="BU18" i="2"/>
  <c r="BV18" i="2" s="1"/>
  <c r="BU17" i="2"/>
  <c r="BV17" i="2" s="1"/>
  <c r="BU16" i="2"/>
  <c r="BV16" i="2" s="1"/>
  <c r="BU15" i="2"/>
  <c r="BV15" i="2" s="1"/>
  <c r="BU14" i="2"/>
  <c r="BV14" i="2" s="1"/>
  <c r="BU13" i="2"/>
  <c r="BV13" i="2" s="1"/>
  <c r="BU12" i="2"/>
  <c r="BV12" i="2" s="1"/>
  <c r="BU11" i="2"/>
  <c r="BV11" i="2" s="1"/>
  <c r="BU10" i="2"/>
  <c r="BV10" i="2" s="1"/>
  <c r="BU9" i="2"/>
  <c r="BV9" i="2" s="1"/>
  <c r="BU8" i="2"/>
  <c r="BV8" i="2" s="1"/>
  <c r="BU7" i="2"/>
  <c r="BV7" i="2" s="1"/>
  <c r="BU6" i="2"/>
  <c r="BV6" i="2" s="1"/>
  <c r="BR131" i="2"/>
  <c r="BS131" i="2" s="1"/>
  <c r="BR130" i="2"/>
  <c r="BS130" i="2" s="1"/>
  <c r="BR129" i="2"/>
  <c r="BS129" i="2" s="1"/>
  <c r="BR128" i="2"/>
  <c r="BS128" i="2" s="1"/>
  <c r="BR127" i="2"/>
  <c r="BS127" i="2" s="1"/>
  <c r="BR126" i="2"/>
  <c r="BS126" i="2" s="1"/>
  <c r="BR125" i="2"/>
  <c r="BS125" i="2" s="1"/>
  <c r="BR124" i="2"/>
  <c r="BS124" i="2" s="1"/>
  <c r="BR123" i="2"/>
  <c r="BS123" i="2" s="1"/>
  <c r="BR122" i="2"/>
  <c r="BS122" i="2" s="1"/>
  <c r="BR121" i="2"/>
  <c r="BS121" i="2" s="1"/>
  <c r="BR120" i="2"/>
  <c r="BS120" i="2" s="1"/>
  <c r="BR119" i="2"/>
  <c r="BS119" i="2" s="1"/>
  <c r="BR118" i="2"/>
  <c r="BS118" i="2" s="1"/>
  <c r="BR117" i="2"/>
  <c r="BS117" i="2" s="1"/>
  <c r="BR116" i="2"/>
  <c r="BS116" i="2" s="1"/>
  <c r="BR115" i="2"/>
  <c r="BS115" i="2" s="1"/>
  <c r="BR114" i="2"/>
  <c r="BS114" i="2" s="1"/>
  <c r="BR113" i="2"/>
  <c r="BS113" i="2" s="1"/>
  <c r="BR112" i="2"/>
  <c r="BS112" i="2" s="1"/>
  <c r="BR111" i="2"/>
  <c r="BS111" i="2" s="1"/>
  <c r="BR110" i="2"/>
  <c r="BS110" i="2" s="1"/>
  <c r="BR109" i="2"/>
  <c r="BS109" i="2" s="1"/>
  <c r="BR108" i="2"/>
  <c r="BS108" i="2" s="1"/>
  <c r="BR107" i="2"/>
  <c r="BS107" i="2" s="1"/>
  <c r="BR106" i="2"/>
  <c r="BS106" i="2" s="1"/>
  <c r="BR105" i="2"/>
  <c r="BS105" i="2" s="1"/>
  <c r="BR104" i="2"/>
  <c r="BS104" i="2" s="1"/>
  <c r="BR103" i="2"/>
  <c r="BS103" i="2" s="1"/>
  <c r="BR102" i="2"/>
  <c r="BS102" i="2" s="1"/>
  <c r="BR101" i="2"/>
  <c r="BS101" i="2" s="1"/>
  <c r="BR100" i="2"/>
  <c r="BS100" i="2" s="1"/>
  <c r="BR99" i="2"/>
  <c r="BS99" i="2" s="1"/>
  <c r="BR98" i="2"/>
  <c r="BS98" i="2" s="1"/>
  <c r="BR97" i="2"/>
  <c r="BS97" i="2" s="1"/>
  <c r="BR96" i="2"/>
  <c r="BS96" i="2" s="1"/>
  <c r="BR95" i="2"/>
  <c r="BS95" i="2" s="1"/>
  <c r="BR94" i="2"/>
  <c r="BS94" i="2" s="1"/>
  <c r="BR93" i="2"/>
  <c r="BS93" i="2" s="1"/>
  <c r="BR92" i="2"/>
  <c r="BS92" i="2" s="1"/>
  <c r="BR91" i="2"/>
  <c r="BS91" i="2" s="1"/>
  <c r="BR90" i="2"/>
  <c r="BS90" i="2" s="1"/>
  <c r="BR89" i="2"/>
  <c r="BS89" i="2" s="1"/>
  <c r="BR88" i="2"/>
  <c r="BS88" i="2" s="1"/>
  <c r="BR87" i="2"/>
  <c r="BS87" i="2" s="1"/>
  <c r="BR86" i="2"/>
  <c r="BS86" i="2" s="1"/>
  <c r="BR85" i="2"/>
  <c r="BS85" i="2" s="1"/>
  <c r="BR84" i="2"/>
  <c r="BS84" i="2" s="1"/>
  <c r="BR83" i="2"/>
  <c r="BS83" i="2" s="1"/>
  <c r="BR82" i="2"/>
  <c r="BS82" i="2" s="1"/>
  <c r="BR81" i="2"/>
  <c r="BS81" i="2" s="1"/>
  <c r="BR80" i="2"/>
  <c r="BS80" i="2" s="1"/>
  <c r="BR79" i="2"/>
  <c r="BS79" i="2" s="1"/>
  <c r="BR78" i="2"/>
  <c r="BS78" i="2" s="1"/>
  <c r="BR77" i="2"/>
  <c r="BS77" i="2" s="1"/>
  <c r="BR76" i="2"/>
  <c r="BS76" i="2" s="1"/>
  <c r="BR75" i="2"/>
  <c r="BS75" i="2" s="1"/>
  <c r="BR74" i="2"/>
  <c r="BS74" i="2" s="1"/>
  <c r="BR73" i="2"/>
  <c r="BS73" i="2" s="1"/>
  <c r="BR72" i="2"/>
  <c r="BS72" i="2" s="1"/>
  <c r="BR71" i="2"/>
  <c r="BS71" i="2" s="1"/>
  <c r="BR70" i="2"/>
  <c r="BS70" i="2" s="1"/>
  <c r="BR69" i="2"/>
  <c r="BS69" i="2" s="1"/>
  <c r="BR68" i="2"/>
  <c r="BS68" i="2" s="1"/>
  <c r="BR67" i="2"/>
  <c r="BS67" i="2" s="1"/>
  <c r="BR66" i="2"/>
  <c r="BS66" i="2" s="1"/>
  <c r="BR65" i="2"/>
  <c r="BS65" i="2" s="1"/>
  <c r="BR64" i="2"/>
  <c r="BS64" i="2" s="1"/>
  <c r="BR63" i="2"/>
  <c r="BS63" i="2" s="1"/>
  <c r="BR62" i="2"/>
  <c r="BS62" i="2" s="1"/>
  <c r="BR61" i="2"/>
  <c r="BS61" i="2" s="1"/>
  <c r="BR60" i="2"/>
  <c r="BS60" i="2" s="1"/>
  <c r="BR59" i="2"/>
  <c r="BS59" i="2" s="1"/>
  <c r="BR58" i="2"/>
  <c r="BS58" i="2" s="1"/>
  <c r="BR57" i="2"/>
  <c r="BS57" i="2" s="1"/>
  <c r="BR56" i="2"/>
  <c r="BS56" i="2" s="1"/>
  <c r="BR55" i="2"/>
  <c r="BS55" i="2" s="1"/>
  <c r="BR54" i="2"/>
  <c r="BS54" i="2" s="1"/>
  <c r="BR53" i="2"/>
  <c r="BS53" i="2" s="1"/>
  <c r="BR52" i="2"/>
  <c r="BS52" i="2" s="1"/>
  <c r="BR51" i="2"/>
  <c r="BS51" i="2" s="1"/>
  <c r="BR50" i="2"/>
  <c r="BS50" i="2" s="1"/>
  <c r="BR49" i="2"/>
  <c r="BS49" i="2" s="1"/>
  <c r="BR48" i="2"/>
  <c r="BS48" i="2" s="1"/>
  <c r="BR47" i="2"/>
  <c r="BS47" i="2" s="1"/>
  <c r="BR46" i="2"/>
  <c r="BS46" i="2" s="1"/>
  <c r="BR45" i="2"/>
  <c r="BS45" i="2" s="1"/>
  <c r="BR44" i="2"/>
  <c r="BS44" i="2" s="1"/>
  <c r="BR43" i="2"/>
  <c r="BS43" i="2" s="1"/>
  <c r="BR42" i="2"/>
  <c r="BS42" i="2" s="1"/>
  <c r="BR41" i="2"/>
  <c r="BS41" i="2" s="1"/>
  <c r="BR40" i="2"/>
  <c r="BS40" i="2" s="1"/>
  <c r="BR39" i="2"/>
  <c r="BS39" i="2" s="1"/>
  <c r="BR38" i="2"/>
  <c r="BS38" i="2" s="1"/>
  <c r="BR37" i="2"/>
  <c r="BS37" i="2" s="1"/>
  <c r="BR36" i="2"/>
  <c r="BS36" i="2" s="1"/>
  <c r="BR35" i="2"/>
  <c r="BS35" i="2" s="1"/>
  <c r="BR34" i="2"/>
  <c r="BS34" i="2" s="1"/>
  <c r="BR33" i="2"/>
  <c r="BS33" i="2" s="1"/>
  <c r="BR32" i="2"/>
  <c r="BS32" i="2" s="1"/>
  <c r="BR31" i="2"/>
  <c r="BS31" i="2" s="1"/>
  <c r="BR30" i="2"/>
  <c r="BS30" i="2" s="1"/>
  <c r="BR29" i="2"/>
  <c r="BS29" i="2" s="1"/>
  <c r="BR28" i="2"/>
  <c r="BS28" i="2" s="1"/>
  <c r="BR27" i="2"/>
  <c r="BS27" i="2" s="1"/>
  <c r="BR26" i="2"/>
  <c r="BS26" i="2" s="1"/>
  <c r="BR25" i="2"/>
  <c r="BS25" i="2" s="1"/>
  <c r="BR24" i="2"/>
  <c r="BS24" i="2" s="1"/>
  <c r="BR23" i="2"/>
  <c r="BS23" i="2" s="1"/>
  <c r="BR22" i="2"/>
  <c r="BS22" i="2" s="1"/>
  <c r="BR21" i="2"/>
  <c r="BS21" i="2" s="1"/>
  <c r="BR20" i="2"/>
  <c r="BS20" i="2" s="1"/>
  <c r="BR19" i="2"/>
  <c r="BS19" i="2" s="1"/>
  <c r="BR18" i="2"/>
  <c r="BS18" i="2" s="1"/>
  <c r="BR17" i="2"/>
  <c r="BS17" i="2" s="1"/>
  <c r="BR16" i="2"/>
  <c r="BS16" i="2" s="1"/>
  <c r="BR15" i="2"/>
  <c r="BS15" i="2" s="1"/>
  <c r="BR14" i="2"/>
  <c r="BS14" i="2" s="1"/>
  <c r="BR13" i="2"/>
  <c r="BS13" i="2" s="1"/>
  <c r="BR12" i="2"/>
  <c r="BS12" i="2" s="1"/>
  <c r="BR11" i="2"/>
  <c r="BS11" i="2" s="1"/>
  <c r="BR10" i="2"/>
  <c r="BS10" i="2" s="1"/>
  <c r="BR9" i="2"/>
  <c r="BS9" i="2" s="1"/>
  <c r="BR8" i="2"/>
  <c r="BS8" i="2" s="1"/>
  <c r="BR7" i="2"/>
  <c r="BS7" i="2" s="1"/>
  <c r="BR6" i="2"/>
  <c r="BS6" i="2" s="1"/>
  <c r="CD5" i="2"/>
  <c r="CE5" i="2" s="1"/>
  <c r="CA5" i="2"/>
  <c r="CB5" i="2" s="1"/>
  <c r="BX5" i="2"/>
  <c r="BY5" i="2" s="1"/>
  <c r="BU5" i="2"/>
  <c r="BV5" i="2" s="1"/>
  <c r="BR5" i="2"/>
  <c r="BS5" i="2" s="1"/>
  <c r="BO131" i="2"/>
  <c r="BP131" i="2" s="1"/>
  <c r="BO130" i="2"/>
  <c r="BP130" i="2" s="1"/>
  <c r="BO129" i="2"/>
  <c r="BP129" i="2" s="1"/>
  <c r="BO128" i="2"/>
  <c r="BP128" i="2" s="1"/>
  <c r="BO127" i="2"/>
  <c r="BP127" i="2" s="1"/>
  <c r="BO126" i="2"/>
  <c r="BP126" i="2" s="1"/>
  <c r="BO125" i="2"/>
  <c r="BP125" i="2" s="1"/>
  <c r="BO124" i="2"/>
  <c r="BP124" i="2" s="1"/>
  <c r="BO123" i="2"/>
  <c r="BP123" i="2" s="1"/>
  <c r="BO122" i="2"/>
  <c r="BP122" i="2" s="1"/>
  <c r="BO121" i="2"/>
  <c r="BP121" i="2" s="1"/>
  <c r="BO120" i="2"/>
  <c r="BP120" i="2" s="1"/>
  <c r="BO119" i="2"/>
  <c r="BP119" i="2" s="1"/>
  <c r="BO118" i="2"/>
  <c r="BP118" i="2" s="1"/>
  <c r="BO117" i="2"/>
  <c r="BP117" i="2" s="1"/>
  <c r="BO116" i="2"/>
  <c r="BP116" i="2" s="1"/>
  <c r="BO115" i="2"/>
  <c r="BP115" i="2" s="1"/>
  <c r="BO114" i="2"/>
  <c r="BP114" i="2" s="1"/>
  <c r="BO113" i="2"/>
  <c r="BP113" i="2" s="1"/>
  <c r="BO112" i="2"/>
  <c r="BP112" i="2" s="1"/>
  <c r="BO111" i="2"/>
  <c r="BP111" i="2" s="1"/>
  <c r="BO110" i="2"/>
  <c r="BP110" i="2" s="1"/>
  <c r="BO109" i="2"/>
  <c r="BP109" i="2" s="1"/>
  <c r="BO108" i="2"/>
  <c r="BP108" i="2" s="1"/>
  <c r="BO107" i="2"/>
  <c r="BP107" i="2" s="1"/>
  <c r="BO106" i="2"/>
  <c r="BP106" i="2" s="1"/>
  <c r="BO105" i="2"/>
  <c r="BP105" i="2" s="1"/>
  <c r="BO104" i="2"/>
  <c r="BP104" i="2" s="1"/>
  <c r="BO103" i="2"/>
  <c r="BP103" i="2" s="1"/>
  <c r="BO102" i="2"/>
  <c r="BP102" i="2" s="1"/>
  <c r="BO101" i="2"/>
  <c r="BP101" i="2" s="1"/>
  <c r="BO100" i="2"/>
  <c r="BP100" i="2" s="1"/>
  <c r="BO99" i="2"/>
  <c r="BP99" i="2" s="1"/>
  <c r="BO98" i="2"/>
  <c r="BP98" i="2" s="1"/>
  <c r="BO97" i="2"/>
  <c r="BP97" i="2" s="1"/>
  <c r="BO96" i="2"/>
  <c r="BP96" i="2" s="1"/>
  <c r="BO95" i="2"/>
  <c r="BP95" i="2" s="1"/>
  <c r="BO94" i="2"/>
  <c r="BP94" i="2" s="1"/>
  <c r="BO93" i="2"/>
  <c r="BP93" i="2" s="1"/>
  <c r="BO92" i="2"/>
  <c r="BP92" i="2" s="1"/>
  <c r="BO91" i="2"/>
  <c r="BP91" i="2" s="1"/>
  <c r="BO90" i="2"/>
  <c r="BP90" i="2" s="1"/>
  <c r="BO89" i="2"/>
  <c r="BP89" i="2" s="1"/>
  <c r="BO88" i="2"/>
  <c r="BP88" i="2" s="1"/>
  <c r="BO87" i="2"/>
  <c r="BP87" i="2" s="1"/>
  <c r="BO86" i="2"/>
  <c r="BP86" i="2" s="1"/>
  <c r="BO85" i="2"/>
  <c r="BP85" i="2" s="1"/>
  <c r="BO84" i="2"/>
  <c r="BP84" i="2" s="1"/>
  <c r="BO83" i="2"/>
  <c r="BP83" i="2" s="1"/>
  <c r="BO82" i="2"/>
  <c r="BP82" i="2" s="1"/>
  <c r="BO81" i="2"/>
  <c r="BP81" i="2" s="1"/>
  <c r="BO80" i="2"/>
  <c r="BP80" i="2" s="1"/>
  <c r="BO79" i="2"/>
  <c r="BP79" i="2" s="1"/>
  <c r="BO78" i="2"/>
  <c r="BP78" i="2" s="1"/>
  <c r="BO77" i="2"/>
  <c r="BP77" i="2" s="1"/>
  <c r="BO76" i="2"/>
  <c r="BP76" i="2" s="1"/>
  <c r="BO75" i="2"/>
  <c r="BP75" i="2" s="1"/>
  <c r="BO74" i="2"/>
  <c r="BP74" i="2" s="1"/>
  <c r="BO73" i="2"/>
  <c r="BP73" i="2" s="1"/>
  <c r="BO72" i="2"/>
  <c r="BP72" i="2" s="1"/>
  <c r="BO71" i="2"/>
  <c r="BP71" i="2" s="1"/>
  <c r="BO70" i="2"/>
  <c r="BP70" i="2" s="1"/>
  <c r="BO69" i="2"/>
  <c r="BP69" i="2" s="1"/>
  <c r="BO68" i="2"/>
  <c r="BP68" i="2" s="1"/>
  <c r="BO67" i="2"/>
  <c r="BP67" i="2" s="1"/>
  <c r="BO66" i="2"/>
  <c r="BP66" i="2" s="1"/>
  <c r="BO65" i="2"/>
  <c r="BP65" i="2" s="1"/>
  <c r="BO64" i="2"/>
  <c r="BP64" i="2" s="1"/>
  <c r="BO63" i="2"/>
  <c r="BP63" i="2" s="1"/>
  <c r="BO62" i="2"/>
  <c r="BP62" i="2" s="1"/>
  <c r="BO61" i="2"/>
  <c r="BP61" i="2" s="1"/>
  <c r="BO60" i="2"/>
  <c r="BP60" i="2" s="1"/>
  <c r="BO59" i="2"/>
  <c r="BP59" i="2" s="1"/>
  <c r="BO58" i="2"/>
  <c r="BP58" i="2" s="1"/>
  <c r="BO57" i="2"/>
  <c r="BP57" i="2" s="1"/>
  <c r="BO56" i="2"/>
  <c r="BP56" i="2" s="1"/>
  <c r="BO55" i="2"/>
  <c r="BP55" i="2" s="1"/>
  <c r="BO54" i="2"/>
  <c r="BP54" i="2" s="1"/>
  <c r="BO53" i="2"/>
  <c r="BP53" i="2" s="1"/>
  <c r="BO52" i="2"/>
  <c r="BP52" i="2" s="1"/>
  <c r="BO51" i="2"/>
  <c r="BP51" i="2" s="1"/>
  <c r="BO50" i="2"/>
  <c r="BP50" i="2" s="1"/>
  <c r="BO49" i="2"/>
  <c r="BP49" i="2" s="1"/>
  <c r="BO48" i="2"/>
  <c r="BP48" i="2" s="1"/>
  <c r="BO47" i="2"/>
  <c r="BP47" i="2" s="1"/>
  <c r="BO46" i="2"/>
  <c r="BP46" i="2" s="1"/>
  <c r="BO45" i="2"/>
  <c r="BP45" i="2" s="1"/>
  <c r="BO44" i="2"/>
  <c r="BP44" i="2" s="1"/>
  <c r="BO43" i="2"/>
  <c r="BP43" i="2" s="1"/>
  <c r="BO42" i="2"/>
  <c r="BP42" i="2" s="1"/>
  <c r="BO41" i="2"/>
  <c r="BP41" i="2" s="1"/>
  <c r="BO40" i="2"/>
  <c r="BP40" i="2" s="1"/>
  <c r="BO39" i="2"/>
  <c r="BP39" i="2" s="1"/>
  <c r="BO38" i="2"/>
  <c r="BP38" i="2" s="1"/>
  <c r="BO37" i="2"/>
  <c r="BP37" i="2" s="1"/>
  <c r="BO36" i="2"/>
  <c r="BP36" i="2" s="1"/>
  <c r="BO35" i="2"/>
  <c r="BP35" i="2" s="1"/>
  <c r="BO34" i="2"/>
  <c r="BP34" i="2" s="1"/>
  <c r="BO33" i="2"/>
  <c r="BP33" i="2" s="1"/>
  <c r="BO32" i="2"/>
  <c r="BP32" i="2" s="1"/>
  <c r="BO31" i="2"/>
  <c r="BP31" i="2" s="1"/>
  <c r="BO30" i="2"/>
  <c r="BP30" i="2" s="1"/>
  <c r="BO29" i="2"/>
  <c r="BP29" i="2" s="1"/>
  <c r="BO28" i="2"/>
  <c r="BP28" i="2" s="1"/>
  <c r="BO27" i="2"/>
  <c r="BP27" i="2" s="1"/>
  <c r="BO26" i="2"/>
  <c r="BP26" i="2" s="1"/>
  <c r="BO25" i="2"/>
  <c r="BP25" i="2" s="1"/>
  <c r="BO24" i="2"/>
  <c r="BP24" i="2" s="1"/>
  <c r="BO23" i="2"/>
  <c r="BP23" i="2" s="1"/>
  <c r="BO22" i="2"/>
  <c r="BP22" i="2" s="1"/>
  <c r="BO21" i="2"/>
  <c r="BP21" i="2" s="1"/>
  <c r="BO20" i="2"/>
  <c r="BP20" i="2" s="1"/>
  <c r="BO19" i="2"/>
  <c r="BP19" i="2" s="1"/>
  <c r="BO18" i="2"/>
  <c r="BP18" i="2" s="1"/>
  <c r="BO17" i="2"/>
  <c r="BP17" i="2" s="1"/>
  <c r="BO16" i="2"/>
  <c r="BP16" i="2" s="1"/>
  <c r="BO15" i="2"/>
  <c r="BP15" i="2" s="1"/>
  <c r="BO14" i="2"/>
  <c r="BP14" i="2" s="1"/>
  <c r="BO13" i="2"/>
  <c r="BP13" i="2" s="1"/>
  <c r="BO12" i="2"/>
  <c r="BP12" i="2" s="1"/>
  <c r="BO11" i="2"/>
  <c r="BP11" i="2" s="1"/>
  <c r="BO10" i="2"/>
  <c r="BP10" i="2" s="1"/>
  <c r="BO9" i="2"/>
  <c r="BP9" i="2" s="1"/>
  <c r="BO8" i="2"/>
  <c r="BP8" i="2" s="1"/>
  <c r="BO7" i="2"/>
  <c r="BP7" i="2" s="1"/>
  <c r="BO6" i="2"/>
  <c r="BP6" i="2" s="1"/>
  <c r="BO5" i="2"/>
  <c r="BP5" i="2" s="1"/>
  <c r="BL131" i="2"/>
  <c r="BM131" i="2" s="1"/>
  <c r="BL130" i="2"/>
  <c r="BM130" i="2" s="1"/>
  <c r="BL129" i="2"/>
  <c r="BM129" i="2" s="1"/>
  <c r="BL128" i="2"/>
  <c r="BM128" i="2" s="1"/>
  <c r="BL127" i="2"/>
  <c r="BM127" i="2" s="1"/>
  <c r="BL126" i="2"/>
  <c r="BM126" i="2" s="1"/>
  <c r="BL125" i="2"/>
  <c r="BM125" i="2" s="1"/>
  <c r="BL124" i="2"/>
  <c r="BM124" i="2" s="1"/>
  <c r="BL123" i="2"/>
  <c r="BM123" i="2" s="1"/>
  <c r="BL122" i="2"/>
  <c r="BM122" i="2" s="1"/>
  <c r="BL121" i="2"/>
  <c r="BM121" i="2" s="1"/>
  <c r="BL120" i="2"/>
  <c r="BM120" i="2" s="1"/>
  <c r="BL119" i="2"/>
  <c r="BM119" i="2" s="1"/>
  <c r="BL118" i="2"/>
  <c r="BM118" i="2" s="1"/>
  <c r="BL117" i="2"/>
  <c r="BM117" i="2" s="1"/>
  <c r="BL116" i="2"/>
  <c r="BM116" i="2" s="1"/>
  <c r="BL115" i="2"/>
  <c r="BM115" i="2" s="1"/>
  <c r="BL114" i="2"/>
  <c r="BM114" i="2" s="1"/>
  <c r="BL113" i="2"/>
  <c r="BM113" i="2" s="1"/>
  <c r="BL112" i="2"/>
  <c r="BM112" i="2" s="1"/>
  <c r="BL111" i="2"/>
  <c r="BM111" i="2" s="1"/>
  <c r="BL110" i="2"/>
  <c r="BM110" i="2" s="1"/>
  <c r="BL109" i="2"/>
  <c r="BM109" i="2" s="1"/>
  <c r="BL108" i="2"/>
  <c r="BM108" i="2" s="1"/>
  <c r="BL107" i="2"/>
  <c r="BM107" i="2" s="1"/>
  <c r="BL106" i="2"/>
  <c r="BM106" i="2" s="1"/>
  <c r="BL105" i="2"/>
  <c r="BM105" i="2" s="1"/>
  <c r="BL104" i="2"/>
  <c r="BM104" i="2" s="1"/>
  <c r="BL103" i="2"/>
  <c r="BM103" i="2" s="1"/>
  <c r="BL102" i="2"/>
  <c r="BM102" i="2" s="1"/>
  <c r="BL101" i="2"/>
  <c r="BM101" i="2" s="1"/>
  <c r="BL100" i="2"/>
  <c r="BM100" i="2" s="1"/>
  <c r="BL99" i="2"/>
  <c r="BM99" i="2" s="1"/>
  <c r="BL98" i="2"/>
  <c r="BM98" i="2" s="1"/>
  <c r="BL97" i="2"/>
  <c r="BM97" i="2" s="1"/>
  <c r="BL96" i="2"/>
  <c r="BM96" i="2" s="1"/>
  <c r="BL95" i="2"/>
  <c r="BM95" i="2" s="1"/>
  <c r="BL94" i="2"/>
  <c r="BM94" i="2" s="1"/>
  <c r="BL93" i="2"/>
  <c r="BM93" i="2" s="1"/>
  <c r="BL92" i="2"/>
  <c r="BM92" i="2" s="1"/>
  <c r="BL91" i="2"/>
  <c r="BM91" i="2" s="1"/>
  <c r="BL90" i="2"/>
  <c r="BM90" i="2" s="1"/>
  <c r="BL89" i="2"/>
  <c r="BM89" i="2" s="1"/>
  <c r="BL88" i="2"/>
  <c r="BM88" i="2" s="1"/>
  <c r="BL87" i="2"/>
  <c r="BM87" i="2" s="1"/>
  <c r="BL86" i="2"/>
  <c r="BM86" i="2" s="1"/>
  <c r="BL85" i="2"/>
  <c r="BM85" i="2" s="1"/>
  <c r="BL84" i="2"/>
  <c r="BM84" i="2" s="1"/>
  <c r="BL83" i="2"/>
  <c r="BM83" i="2" s="1"/>
  <c r="BL82" i="2"/>
  <c r="BM82" i="2" s="1"/>
  <c r="BL81" i="2"/>
  <c r="BM81" i="2" s="1"/>
  <c r="BL80" i="2"/>
  <c r="BM80" i="2" s="1"/>
  <c r="BL79" i="2"/>
  <c r="BM79" i="2" s="1"/>
  <c r="BL78" i="2"/>
  <c r="BM78" i="2" s="1"/>
  <c r="BL77" i="2"/>
  <c r="BM77" i="2" s="1"/>
  <c r="BL76" i="2"/>
  <c r="BM76" i="2" s="1"/>
  <c r="BL75" i="2"/>
  <c r="BM75" i="2" s="1"/>
  <c r="BL74" i="2"/>
  <c r="BM74" i="2" s="1"/>
  <c r="BL73" i="2"/>
  <c r="BM73" i="2" s="1"/>
  <c r="BL72" i="2"/>
  <c r="BM72" i="2" s="1"/>
  <c r="BL71" i="2"/>
  <c r="BM71" i="2" s="1"/>
  <c r="BL70" i="2"/>
  <c r="BM70" i="2" s="1"/>
  <c r="BL69" i="2"/>
  <c r="BM69" i="2" s="1"/>
  <c r="BL68" i="2"/>
  <c r="BM68" i="2" s="1"/>
  <c r="BL67" i="2"/>
  <c r="BM67" i="2" s="1"/>
  <c r="BL66" i="2"/>
  <c r="BM66" i="2" s="1"/>
  <c r="BL65" i="2"/>
  <c r="BM65" i="2" s="1"/>
  <c r="BL64" i="2"/>
  <c r="BM64" i="2" s="1"/>
  <c r="BL63" i="2"/>
  <c r="BM63" i="2" s="1"/>
  <c r="BL62" i="2"/>
  <c r="BM62" i="2" s="1"/>
  <c r="BL61" i="2"/>
  <c r="BM61" i="2" s="1"/>
  <c r="BL60" i="2"/>
  <c r="BM60" i="2" s="1"/>
  <c r="BL59" i="2"/>
  <c r="BM59" i="2" s="1"/>
  <c r="BL58" i="2"/>
  <c r="BM58" i="2" s="1"/>
  <c r="BL57" i="2"/>
  <c r="BM57" i="2" s="1"/>
  <c r="BL56" i="2"/>
  <c r="BM56" i="2" s="1"/>
  <c r="BL55" i="2"/>
  <c r="BM55" i="2" s="1"/>
  <c r="BL54" i="2"/>
  <c r="BM54" i="2" s="1"/>
  <c r="BL53" i="2"/>
  <c r="BM53" i="2" s="1"/>
  <c r="BL52" i="2"/>
  <c r="BM52" i="2" s="1"/>
  <c r="BL51" i="2"/>
  <c r="BM51" i="2" s="1"/>
  <c r="BL50" i="2"/>
  <c r="BM50" i="2" s="1"/>
  <c r="BL49" i="2"/>
  <c r="BM49" i="2" s="1"/>
  <c r="BL48" i="2"/>
  <c r="BM48" i="2" s="1"/>
  <c r="BL47" i="2"/>
  <c r="BM47" i="2" s="1"/>
  <c r="BL46" i="2"/>
  <c r="BM46" i="2" s="1"/>
  <c r="BL45" i="2"/>
  <c r="BM45" i="2" s="1"/>
  <c r="BL44" i="2"/>
  <c r="BM44" i="2" s="1"/>
  <c r="BL43" i="2"/>
  <c r="BM43" i="2" s="1"/>
  <c r="BL42" i="2"/>
  <c r="BM42" i="2" s="1"/>
  <c r="BL41" i="2"/>
  <c r="BM41" i="2" s="1"/>
  <c r="BL40" i="2"/>
  <c r="BM40" i="2" s="1"/>
  <c r="BL39" i="2"/>
  <c r="BM39" i="2" s="1"/>
  <c r="BL38" i="2"/>
  <c r="BM38" i="2" s="1"/>
  <c r="BL37" i="2"/>
  <c r="BM37" i="2" s="1"/>
  <c r="BL36" i="2"/>
  <c r="BM36" i="2" s="1"/>
  <c r="BL35" i="2"/>
  <c r="BM35" i="2" s="1"/>
  <c r="BL34" i="2"/>
  <c r="BM34" i="2" s="1"/>
  <c r="BL33" i="2"/>
  <c r="BM33" i="2" s="1"/>
  <c r="BL32" i="2"/>
  <c r="BM32" i="2" s="1"/>
  <c r="BL31" i="2"/>
  <c r="BM31" i="2" s="1"/>
  <c r="BL30" i="2"/>
  <c r="BM30" i="2" s="1"/>
  <c r="BL29" i="2"/>
  <c r="BM29" i="2" s="1"/>
  <c r="BL28" i="2"/>
  <c r="BM28" i="2" s="1"/>
  <c r="BL27" i="2"/>
  <c r="BM27" i="2" s="1"/>
  <c r="BL26" i="2"/>
  <c r="BM26" i="2" s="1"/>
  <c r="BL25" i="2"/>
  <c r="BM25" i="2" s="1"/>
  <c r="BL24" i="2"/>
  <c r="BM24" i="2" s="1"/>
  <c r="BL23" i="2"/>
  <c r="BM23" i="2" s="1"/>
  <c r="BL22" i="2"/>
  <c r="BM22" i="2" s="1"/>
  <c r="BL21" i="2"/>
  <c r="BM21" i="2" s="1"/>
  <c r="BL20" i="2"/>
  <c r="BM20" i="2" s="1"/>
  <c r="BL19" i="2"/>
  <c r="BM19" i="2" s="1"/>
  <c r="BL18" i="2"/>
  <c r="BM18" i="2" s="1"/>
  <c r="BL17" i="2"/>
  <c r="BM17" i="2" s="1"/>
  <c r="BL16" i="2"/>
  <c r="BM16" i="2" s="1"/>
  <c r="BL15" i="2"/>
  <c r="BM15" i="2" s="1"/>
  <c r="BL14" i="2"/>
  <c r="BM14" i="2" s="1"/>
  <c r="BL13" i="2"/>
  <c r="BM13" i="2" s="1"/>
  <c r="BL12" i="2"/>
  <c r="BM12" i="2" s="1"/>
  <c r="BL11" i="2"/>
  <c r="BM11" i="2" s="1"/>
  <c r="BL10" i="2"/>
  <c r="BM10" i="2" s="1"/>
  <c r="BL9" i="2"/>
  <c r="BM9" i="2" s="1"/>
  <c r="BL8" i="2"/>
  <c r="BM8" i="2" s="1"/>
  <c r="BL7" i="2"/>
  <c r="BM7" i="2" s="1"/>
  <c r="BL6" i="2"/>
  <c r="BM6" i="2" s="1"/>
  <c r="BL5" i="2"/>
  <c r="BM5" i="2" s="1"/>
  <c r="BI131" i="2"/>
  <c r="BJ131" i="2" s="1"/>
  <c r="BI130" i="2"/>
  <c r="BJ130" i="2" s="1"/>
  <c r="BI129" i="2"/>
  <c r="BJ129" i="2" s="1"/>
  <c r="BI128" i="2"/>
  <c r="BJ128" i="2" s="1"/>
  <c r="BI127" i="2"/>
  <c r="BJ127" i="2" s="1"/>
  <c r="BI126" i="2"/>
  <c r="BJ126" i="2" s="1"/>
  <c r="BI125" i="2"/>
  <c r="BJ125" i="2" s="1"/>
  <c r="BI124" i="2"/>
  <c r="BJ124" i="2" s="1"/>
  <c r="BI123" i="2"/>
  <c r="BJ123" i="2" s="1"/>
  <c r="BI122" i="2"/>
  <c r="BJ122" i="2" s="1"/>
  <c r="BI121" i="2"/>
  <c r="BJ121" i="2" s="1"/>
  <c r="BI120" i="2"/>
  <c r="BJ120" i="2" s="1"/>
  <c r="BI119" i="2"/>
  <c r="BJ119" i="2" s="1"/>
  <c r="BI118" i="2"/>
  <c r="BJ118" i="2" s="1"/>
  <c r="BI117" i="2"/>
  <c r="BJ117" i="2" s="1"/>
  <c r="BI116" i="2"/>
  <c r="BJ116" i="2" s="1"/>
  <c r="BI115" i="2"/>
  <c r="BJ115" i="2" s="1"/>
  <c r="BI114" i="2"/>
  <c r="BJ114" i="2" s="1"/>
  <c r="BI113" i="2"/>
  <c r="BJ113" i="2" s="1"/>
  <c r="BI112" i="2"/>
  <c r="BJ112" i="2" s="1"/>
  <c r="BI111" i="2"/>
  <c r="BJ111" i="2" s="1"/>
  <c r="BI110" i="2"/>
  <c r="BJ110" i="2" s="1"/>
  <c r="BI109" i="2"/>
  <c r="BJ109" i="2" s="1"/>
  <c r="BI108" i="2"/>
  <c r="BJ108" i="2" s="1"/>
  <c r="BI107" i="2"/>
  <c r="BJ107" i="2" s="1"/>
  <c r="BI106" i="2"/>
  <c r="BJ106" i="2" s="1"/>
  <c r="BI105" i="2"/>
  <c r="BJ105" i="2" s="1"/>
  <c r="BI104" i="2"/>
  <c r="BJ104" i="2" s="1"/>
  <c r="BI103" i="2"/>
  <c r="BJ103" i="2" s="1"/>
  <c r="BI102" i="2"/>
  <c r="BJ102" i="2" s="1"/>
  <c r="BI101" i="2"/>
  <c r="BJ101" i="2" s="1"/>
  <c r="BI100" i="2"/>
  <c r="BJ100" i="2" s="1"/>
  <c r="BI99" i="2"/>
  <c r="BJ99" i="2" s="1"/>
  <c r="BI98" i="2"/>
  <c r="BJ98" i="2" s="1"/>
  <c r="BI97" i="2"/>
  <c r="BJ97" i="2" s="1"/>
  <c r="BI96" i="2"/>
  <c r="BJ96" i="2" s="1"/>
  <c r="BI95" i="2"/>
  <c r="BJ95" i="2" s="1"/>
  <c r="BI94" i="2"/>
  <c r="BJ94" i="2" s="1"/>
  <c r="BI93" i="2"/>
  <c r="BJ93" i="2" s="1"/>
  <c r="BI92" i="2"/>
  <c r="BJ92" i="2" s="1"/>
  <c r="BI91" i="2"/>
  <c r="BJ91" i="2" s="1"/>
  <c r="BI90" i="2"/>
  <c r="BJ90" i="2" s="1"/>
  <c r="BI89" i="2"/>
  <c r="BJ89" i="2" s="1"/>
  <c r="BI88" i="2"/>
  <c r="BJ88" i="2" s="1"/>
  <c r="BI87" i="2"/>
  <c r="BJ87" i="2" s="1"/>
  <c r="BI86" i="2"/>
  <c r="BJ86" i="2" s="1"/>
  <c r="BI85" i="2"/>
  <c r="BJ85" i="2" s="1"/>
  <c r="BI84" i="2"/>
  <c r="BJ84" i="2" s="1"/>
  <c r="BI83" i="2"/>
  <c r="BJ83" i="2" s="1"/>
  <c r="BI82" i="2"/>
  <c r="BJ82" i="2" s="1"/>
  <c r="BI81" i="2"/>
  <c r="BJ81" i="2" s="1"/>
  <c r="BI80" i="2"/>
  <c r="BJ80" i="2" s="1"/>
  <c r="BI79" i="2"/>
  <c r="BJ79" i="2" s="1"/>
  <c r="BI78" i="2"/>
  <c r="BJ78" i="2" s="1"/>
  <c r="BI77" i="2"/>
  <c r="BJ77" i="2" s="1"/>
  <c r="BI76" i="2"/>
  <c r="BJ76" i="2" s="1"/>
  <c r="BI75" i="2"/>
  <c r="BJ75" i="2" s="1"/>
  <c r="BI74" i="2"/>
  <c r="BJ74" i="2" s="1"/>
  <c r="BI73" i="2"/>
  <c r="BJ73" i="2" s="1"/>
  <c r="BI72" i="2"/>
  <c r="BJ72" i="2" s="1"/>
  <c r="BI71" i="2"/>
  <c r="BJ71" i="2" s="1"/>
  <c r="BI70" i="2"/>
  <c r="BJ70" i="2" s="1"/>
  <c r="BI69" i="2"/>
  <c r="BJ69" i="2" s="1"/>
  <c r="BI68" i="2"/>
  <c r="BJ68" i="2" s="1"/>
  <c r="BI67" i="2"/>
  <c r="BJ67" i="2" s="1"/>
  <c r="BI66" i="2"/>
  <c r="BJ66" i="2" s="1"/>
  <c r="BI65" i="2"/>
  <c r="BJ65" i="2" s="1"/>
  <c r="BI64" i="2"/>
  <c r="BJ64" i="2" s="1"/>
  <c r="BI63" i="2"/>
  <c r="BJ63" i="2" s="1"/>
  <c r="BI62" i="2"/>
  <c r="BJ62" i="2" s="1"/>
  <c r="BI61" i="2"/>
  <c r="BJ61" i="2" s="1"/>
  <c r="BI60" i="2"/>
  <c r="BJ60" i="2" s="1"/>
  <c r="BI59" i="2"/>
  <c r="BJ59" i="2" s="1"/>
  <c r="BI58" i="2"/>
  <c r="BJ58" i="2" s="1"/>
  <c r="BI57" i="2"/>
  <c r="BJ57" i="2" s="1"/>
  <c r="BI56" i="2"/>
  <c r="BJ56" i="2" s="1"/>
  <c r="BI55" i="2"/>
  <c r="BJ55" i="2" s="1"/>
  <c r="BI54" i="2"/>
  <c r="BJ54" i="2" s="1"/>
  <c r="BI53" i="2"/>
  <c r="BJ53" i="2" s="1"/>
  <c r="BI52" i="2"/>
  <c r="BJ52" i="2" s="1"/>
  <c r="BI51" i="2"/>
  <c r="BJ51" i="2" s="1"/>
  <c r="BI50" i="2"/>
  <c r="BJ50" i="2" s="1"/>
  <c r="BI49" i="2"/>
  <c r="BJ49" i="2" s="1"/>
  <c r="BI48" i="2"/>
  <c r="BJ48" i="2" s="1"/>
  <c r="BI47" i="2"/>
  <c r="BJ47" i="2" s="1"/>
  <c r="BI46" i="2"/>
  <c r="BJ46" i="2" s="1"/>
  <c r="BI45" i="2"/>
  <c r="BJ45" i="2" s="1"/>
  <c r="BI44" i="2"/>
  <c r="BJ44" i="2" s="1"/>
  <c r="BI43" i="2"/>
  <c r="BJ43" i="2" s="1"/>
  <c r="BI42" i="2"/>
  <c r="BJ42" i="2" s="1"/>
  <c r="BI41" i="2"/>
  <c r="BJ41" i="2" s="1"/>
  <c r="BI40" i="2"/>
  <c r="BJ40" i="2" s="1"/>
  <c r="BI39" i="2"/>
  <c r="BJ39" i="2" s="1"/>
  <c r="BI38" i="2"/>
  <c r="BJ38" i="2" s="1"/>
  <c r="BI37" i="2"/>
  <c r="BJ37" i="2" s="1"/>
  <c r="BI36" i="2"/>
  <c r="BJ36" i="2" s="1"/>
  <c r="BI35" i="2"/>
  <c r="BJ35" i="2" s="1"/>
  <c r="BI34" i="2"/>
  <c r="BJ34" i="2" s="1"/>
  <c r="BI33" i="2"/>
  <c r="BJ33" i="2" s="1"/>
  <c r="BI32" i="2"/>
  <c r="BJ32" i="2" s="1"/>
  <c r="BI31" i="2"/>
  <c r="BJ31" i="2" s="1"/>
  <c r="BI30" i="2"/>
  <c r="BJ30" i="2" s="1"/>
  <c r="BI29" i="2"/>
  <c r="BJ29" i="2" s="1"/>
  <c r="BI28" i="2"/>
  <c r="BJ28" i="2" s="1"/>
  <c r="BI27" i="2"/>
  <c r="BJ27" i="2" s="1"/>
  <c r="BI26" i="2"/>
  <c r="BJ26" i="2" s="1"/>
  <c r="BI25" i="2"/>
  <c r="BJ25" i="2" s="1"/>
  <c r="BI24" i="2"/>
  <c r="BJ24" i="2" s="1"/>
  <c r="BI23" i="2"/>
  <c r="BJ23" i="2" s="1"/>
  <c r="BI22" i="2"/>
  <c r="BJ22" i="2" s="1"/>
  <c r="BI21" i="2"/>
  <c r="BJ21" i="2" s="1"/>
  <c r="BI20" i="2"/>
  <c r="BJ20" i="2" s="1"/>
  <c r="BI19" i="2"/>
  <c r="BJ19" i="2" s="1"/>
  <c r="BI18" i="2"/>
  <c r="BJ18" i="2" s="1"/>
  <c r="BI17" i="2"/>
  <c r="BJ17" i="2" s="1"/>
  <c r="BI16" i="2"/>
  <c r="BJ16" i="2" s="1"/>
  <c r="BI15" i="2"/>
  <c r="BJ15" i="2" s="1"/>
  <c r="BI14" i="2"/>
  <c r="BJ14" i="2" s="1"/>
  <c r="BI13" i="2"/>
  <c r="BJ13" i="2" s="1"/>
  <c r="BI12" i="2"/>
  <c r="BJ12" i="2" s="1"/>
  <c r="BI11" i="2"/>
  <c r="BJ11" i="2" s="1"/>
  <c r="BI10" i="2"/>
  <c r="BJ10" i="2" s="1"/>
  <c r="BI9" i="2"/>
  <c r="BJ9" i="2" s="1"/>
  <c r="BI8" i="2"/>
  <c r="BJ8" i="2" s="1"/>
  <c r="BI7" i="2"/>
  <c r="BJ7" i="2" s="1"/>
  <c r="BI6" i="2"/>
  <c r="BJ6" i="2" s="1"/>
  <c r="BI5" i="2"/>
  <c r="BJ5" i="2" s="1"/>
  <c r="BF131" i="2"/>
  <c r="BG131" i="2" s="1"/>
  <c r="BF130" i="2"/>
  <c r="BG130" i="2" s="1"/>
  <c r="BF129" i="2"/>
  <c r="BG129" i="2" s="1"/>
  <c r="BF128" i="2"/>
  <c r="BG128" i="2" s="1"/>
  <c r="BF127" i="2"/>
  <c r="BG127" i="2" s="1"/>
  <c r="BF126" i="2"/>
  <c r="BG126" i="2" s="1"/>
  <c r="BF125" i="2"/>
  <c r="BG125" i="2" s="1"/>
  <c r="BF124" i="2"/>
  <c r="BG124" i="2" s="1"/>
  <c r="BF123" i="2"/>
  <c r="BG123" i="2" s="1"/>
  <c r="BF122" i="2"/>
  <c r="BG122" i="2" s="1"/>
  <c r="BF121" i="2"/>
  <c r="BG121" i="2" s="1"/>
  <c r="BF120" i="2"/>
  <c r="BG120" i="2" s="1"/>
  <c r="BF119" i="2"/>
  <c r="BG119" i="2" s="1"/>
  <c r="BF118" i="2"/>
  <c r="BG118" i="2" s="1"/>
  <c r="BF117" i="2"/>
  <c r="BG117" i="2" s="1"/>
  <c r="BF116" i="2"/>
  <c r="BG116" i="2" s="1"/>
  <c r="BF115" i="2"/>
  <c r="BG115" i="2" s="1"/>
  <c r="BF114" i="2"/>
  <c r="BG114" i="2" s="1"/>
  <c r="BF113" i="2"/>
  <c r="BG113" i="2" s="1"/>
  <c r="BF112" i="2"/>
  <c r="BG112" i="2" s="1"/>
  <c r="BF111" i="2"/>
  <c r="BG111" i="2" s="1"/>
  <c r="BF110" i="2"/>
  <c r="BG110" i="2" s="1"/>
  <c r="BF109" i="2"/>
  <c r="BG109" i="2" s="1"/>
  <c r="BF108" i="2"/>
  <c r="BG108" i="2" s="1"/>
  <c r="BF107" i="2"/>
  <c r="BG107" i="2" s="1"/>
  <c r="BF106" i="2"/>
  <c r="BG106" i="2" s="1"/>
  <c r="BF105" i="2"/>
  <c r="BG105" i="2" s="1"/>
  <c r="BF104" i="2"/>
  <c r="BG104" i="2" s="1"/>
  <c r="BF103" i="2"/>
  <c r="BG103" i="2" s="1"/>
  <c r="BF102" i="2"/>
  <c r="BG102" i="2" s="1"/>
  <c r="BF101" i="2"/>
  <c r="BG101" i="2" s="1"/>
  <c r="BF100" i="2"/>
  <c r="BG100" i="2" s="1"/>
  <c r="BF99" i="2"/>
  <c r="BG99" i="2" s="1"/>
  <c r="BF98" i="2"/>
  <c r="BG98" i="2" s="1"/>
  <c r="BF97" i="2"/>
  <c r="BG97" i="2" s="1"/>
  <c r="BF96" i="2"/>
  <c r="BG96" i="2" s="1"/>
  <c r="BF95" i="2"/>
  <c r="BG95" i="2" s="1"/>
  <c r="BF94" i="2"/>
  <c r="BG94" i="2" s="1"/>
  <c r="BF93" i="2"/>
  <c r="BG93" i="2" s="1"/>
  <c r="BF92" i="2"/>
  <c r="BG92" i="2" s="1"/>
  <c r="BF91" i="2"/>
  <c r="BG91" i="2" s="1"/>
  <c r="BF90" i="2"/>
  <c r="BG90" i="2" s="1"/>
  <c r="BF89" i="2"/>
  <c r="BG89" i="2" s="1"/>
  <c r="BF88" i="2"/>
  <c r="BG88" i="2" s="1"/>
  <c r="BF87" i="2"/>
  <c r="BG87" i="2" s="1"/>
  <c r="BF86" i="2"/>
  <c r="BG86" i="2" s="1"/>
  <c r="BF85" i="2"/>
  <c r="BG85" i="2" s="1"/>
  <c r="BF84" i="2"/>
  <c r="BG84" i="2" s="1"/>
  <c r="BF83" i="2"/>
  <c r="BG83" i="2" s="1"/>
  <c r="BF82" i="2"/>
  <c r="BG82" i="2" s="1"/>
  <c r="BF81" i="2"/>
  <c r="BG81" i="2" s="1"/>
  <c r="BF80" i="2"/>
  <c r="BG80" i="2" s="1"/>
  <c r="BF79" i="2"/>
  <c r="BG79" i="2" s="1"/>
  <c r="BF78" i="2"/>
  <c r="BG78" i="2" s="1"/>
  <c r="BF77" i="2"/>
  <c r="BG77" i="2" s="1"/>
  <c r="BF76" i="2"/>
  <c r="BG76" i="2" s="1"/>
  <c r="BF75" i="2"/>
  <c r="BG75" i="2" s="1"/>
  <c r="BF74" i="2"/>
  <c r="BG74" i="2" s="1"/>
  <c r="BF73" i="2"/>
  <c r="BG73" i="2" s="1"/>
  <c r="BF72" i="2"/>
  <c r="BG72" i="2" s="1"/>
  <c r="BF71" i="2"/>
  <c r="BG71" i="2" s="1"/>
  <c r="BF70" i="2"/>
  <c r="BG70" i="2" s="1"/>
  <c r="BF69" i="2"/>
  <c r="BG69" i="2" s="1"/>
  <c r="BF68" i="2"/>
  <c r="BG68" i="2" s="1"/>
  <c r="BF67" i="2"/>
  <c r="BG67" i="2" s="1"/>
  <c r="BF66" i="2"/>
  <c r="BG66" i="2" s="1"/>
  <c r="BF65" i="2"/>
  <c r="BG65" i="2" s="1"/>
  <c r="BF64" i="2"/>
  <c r="BG64" i="2" s="1"/>
  <c r="BF63" i="2"/>
  <c r="BG63" i="2" s="1"/>
  <c r="BF62" i="2"/>
  <c r="BG62" i="2" s="1"/>
  <c r="BF61" i="2"/>
  <c r="BG61" i="2" s="1"/>
  <c r="BF60" i="2"/>
  <c r="BG60" i="2" s="1"/>
  <c r="BF59" i="2"/>
  <c r="BG59" i="2" s="1"/>
  <c r="BF58" i="2"/>
  <c r="BG58" i="2" s="1"/>
  <c r="BF57" i="2"/>
  <c r="BG57" i="2" s="1"/>
  <c r="BF56" i="2"/>
  <c r="BG56" i="2" s="1"/>
  <c r="BF55" i="2"/>
  <c r="BG55" i="2" s="1"/>
  <c r="BF54" i="2"/>
  <c r="BG54" i="2" s="1"/>
  <c r="BF53" i="2"/>
  <c r="BG53" i="2" s="1"/>
  <c r="BF52" i="2"/>
  <c r="BG52" i="2" s="1"/>
  <c r="BF51" i="2"/>
  <c r="BG51" i="2" s="1"/>
  <c r="BF50" i="2"/>
  <c r="BG50" i="2" s="1"/>
  <c r="BF49" i="2"/>
  <c r="BG49" i="2" s="1"/>
  <c r="BF48" i="2"/>
  <c r="BG48" i="2" s="1"/>
  <c r="BF47" i="2"/>
  <c r="BG47" i="2" s="1"/>
  <c r="BF46" i="2"/>
  <c r="BG46" i="2" s="1"/>
  <c r="BF45" i="2"/>
  <c r="BG45" i="2" s="1"/>
  <c r="BF44" i="2"/>
  <c r="BG44" i="2" s="1"/>
  <c r="BF43" i="2"/>
  <c r="BG43" i="2" s="1"/>
  <c r="BF42" i="2"/>
  <c r="BG42" i="2" s="1"/>
  <c r="BF41" i="2"/>
  <c r="BG41" i="2" s="1"/>
  <c r="BF40" i="2"/>
  <c r="BG40" i="2" s="1"/>
  <c r="BF39" i="2"/>
  <c r="BG39" i="2" s="1"/>
  <c r="BF38" i="2"/>
  <c r="BG38" i="2" s="1"/>
  <c r="BF37" i="2"/>
  <c r="BG37" i="2" s="1"/>
  <c r="BF36" i="2"/>
  <c r="BG36" i="2" s="1"/>
  <c r="BF35" i="2"/>
  <c r="BG35" i="2" s="1"/>
  <c r="BF34" i="2"/>
  <c r="BG34" i="2" s="1"/>
  <c r="BF33" i="2"/>
  <c r="BG33" i="2" s="1"/>
  <c r="BF32" i="2"/>
  <c r="BG32" i="2" s="1"/>
  <c r="BF31" i="2"/>
  <c r="BG31" i="2" s="1"/>
  <c r="BF30" i="2"/>
  <c r="BG30" i="2" s="1"/>
  <c r="BF29" i="2"/>
  <c r="BG29" i="2" s="1"/>
  <c r="BF28" i="2"/>
  <c r="BG28" i="2" s="1"/>
  <c r="BF27" i="2"/>
  <c r="BG27" i="2" s="1"/>
  <c r="BF26" i="2"/>
  <c r="BG26" i="2" s="1"/>
  <c r="BF25" i="2"/>
  <c r="BG25" i="2" s="1"/>
  <c r="BF24" i="2"/>
  <c r="BG24" i="2" s="1"/>
  <c r="BF23" i="2"/>
  <c r="BG23" i="2" s="1"/>
  <c r="BF22" i="2"/>
  <c r="BG22" i="2" s="1"/>
  <c r="BF21" i="2"/>
  <c r="BG21" i="2" s="1"/>
  <c r="BF20" i="2"/>
  <c r="BG20" i="2" s="1"/>
  <c r="BF19" i="2"/>
  <c r="BG19" i="2" s="1"/>
  <c r="BF18" i="2"/>
  <c r="BG18" i="2" s="1"/>
  <c r="BF17" i="2"/>
  <c r="BG17" i="2" s="1"/>
  <c r="BF16" i="2"/>
  <c r="BG16" i="2" s="1"/>
  <c r="BF15" i="2"/>
  <c r="BG15" i="2" s="1"/>
  <c r="BF14" i="2"/>
  <c r="BG14" i="2" s="1"/>
  <c r="BF13" i="2"/>
  <c r="BG13" i="2" s="1"/>
  <c r="BF12" i="2"/>
  <c r="BG12" i="2" s="1"/>
  <c r="BF11" i="2"/>
  <c r="BG11" i="2" s="1"/>
  <c r="BF10" i="2"/>
  <c r="BG10" i="2" s="1"/>
  <c r="BF9" i="2"/>
  <c r="BG9" i="2" s="1"/>
  <c r="BF8" i="2"/>
  <c r="BG8" i="2" s="1"/>
  <c r="BF7" i="2"/>
  <c r="BG7" i="2" s="1"/>
  <c r="BF6" i="2"/>
  <c r="BG6" i="2" s="1"/>
  <c r="BF5" i="2"/>
  <c r="BG5" i="2" s="1"/>
  <c r="BC131" i="2"/>
  <c r="BD131" i="2" s="1"/>
  <c r="BC130" i="2"/>
  <c r="BD130" i="2" s="1"/>
  <c r="BC129" i="2"/>
  <c r="BD129" i="2" s="1"/>
  <c r="BC128" i="2"/>
  <c r="BD128" i="2" s="1"/>
  <c r="BC127" i="2"/>
  <c r="BD127" i="2" s="1"/>
  <c r="BC126" i="2"/>
  <c r="BD126" i="2" s="1"/>
  <c r="BC125" i="2"/>
  <c r="BD125" i="2" s="1"/>
  <c r="BC124" i="2"/>
  <c r="BD124" i="2" s="1"/>
  <c r="BC123" i="2"/>
  <c r="BD123" i="2" s="1"/>
  <c r="BC122" i="2"/>
  <c r="BD122" i="2" s="1"/>
  <c r="BC121" i="2"/>
  <c r="BD121" i="2" s="1"/>
  <c r="BC120" i="2"/>
  <c r="BD120" i="2" s="1"/>
  <c r="BC119" i="2"/>
  <c r="BD119" i="2" s="1"/>
  <c r="BC118" i="2"/>
  <c r="BD118" i="2" s="1"/>
  <c r="BC117" i="2"/>
  <c r="BD117" i="2" s="1"/>
  <c r="BC116" i="2"/>
  <c r="BD116" i="2" s="1"/>
  <c r="BC115" i="2"/>
  <c r="BD115" i="2" s="1"/>
  <c r="BC114" i="2"/>
  <c r="BD114" i="2" s="1"/>
  <c r="BC113" i="2"/>
  <c r="BD113" i="2" s="1"/>
  <c r="BC112" i="2"/>
  <c r="BD112" i="2" s="1"/>
  <c r="BC111" i="2"/>
  <c r="BD111" i="2" s="1"/>
  <c r="BC110" i="2"/>
  <c r="BD110" i="2" s="1"/>
  <c r="BC109" i="2"/>
  <c r="BD109" i="2" s="1"/>
  <c r="BC108" i="2"/>
  <c r="BD108" i="2" s="1"/>
  <c r="BC107" i="2"/>
  <c r="BD107" i="2" s="1"/>
  <c r="BC106" i="2"/>
  <c r="BD106" i="2" s="1"/>
  <c r="BC105" i="2"/>
  <c r="BD105" i="2" s="1"/>
  <c r="BC104" i="2"/>
  <c r="BD104" i="2" s="1"/>
  <c r="BC103" i="2"/>
  <c r="BD103" i="2" s="1"/>
  <c r="BC102" i="2"/>
  <c r="BD102" i="2" s="1"/>
  <c r="BC101" i="2"/>
  <c r="BD101" i="2" s="1"/>
  <c r="BC100" i="2"/>
  <c r="BD100" i="2" s="1"/>
  <c r="BC99" i="2"/>
  <c r="BD99" i="2" s="1"/>
  <c r="BC98" i="2"/>
  <c r="BD98" i="2" s="1"/>
  <c r="BC97" i="2"/>
  <c r="BD97" i="2" s="1"/>
  <c r="BC96" i="2"/>
  <c r="BD96" i="2" s="1"/>
  <c r="BC95" i="2"/>
  <c r="BD95" i="2" s="1"/>
  <c r="BC94" i="2"/>
  <c r="BD94" i="2" s="1"/>
  <c r="BC93" i="2"/>
  <c r="BD93" i="2" s="1"/>
  <c r="BC92" i="2"/>
  <c r="BD92" i="2" s="1"/>
  <c r="BC91" i="2"/>
  <c r="BD91" i="2" s="1"/>
  <c r="BC90" i="2"/>
  <c r="BD90" i="2" s="1"/>
  <c r="BC89" i="2"/>
  <c r="BD89" i="2" s="1"/>
  <c r="BC88" i="2"/>
  <c r="BD88" i="2" s="1"/>
  <c r="BC87" i="2"/>
  <c r="BD87" i="2" s="1"/>
  <c r="BC86" i="2"/>
  <c r="BD86" i="2" s="1"/>
  <c r="BC85" i="2"/>
  <c r="BD85" i="2" s="1"/>
  <c r="BC84" i="2"/>
  <c r="BD84" i="2" s="1"/>
  <c r="BC83" i="2"/>
  <c r="BD83" i="2" s="1"/>
  <c r="BC82" i="2"/>
  <c r="BD82" i="2" s="1"/>
  <c r="BC81" i="2"/>
  <c r="BD81" i="2" s="1"/>
  <c r="BC80" i="2"/>
  <c r="BD80" i="2" s="1"/>
  <c r="BC79" i="2"/>
  <c r="BD79" i="2" s="1"/>
  <c r="BC78" i="2"/>
  <c r="BD78" i="2" s="1"/>
  <c r="BC77" i="2"/>
  <c r="BD77" i="2" s="1"/>
  <c r="BC76" i="2"/>
  <c r="BD76" i="2" s="1"/>
  <c r="BC75" i="2"/>
  <c r="BD75" i="2" s="1"/>
  <c r="BC74" i="2"/>
  <c r="BD74" i="2" s="1"/>
  <c r="BC73" i="2"/>
  <c r="BD73" i="2" s="1"/>
  <c r="BC72" i="2"/>
  <c r="BD72" i="2" s="1"/>
  <c r="BC71" i="2"/>
  <c r="BD71" i="2" s="1"/>
  <c r="BC70" i="2"/>
  <c r="BD70" i="2" s="1"/>
  <c r="BC69" i="2"/>
  <c r="BD69" i="2" s="1"/>
  <c r="BC68" i="2"/>
  <c r="BD68" i="2" s="1"/>
  <c r="BC67" i="2"/>
  <c r="BD67" i="2" s="1"/>
  <c r="BC66" i="2"/>
  <c r="BD66" i="2" s="1"/>
  <c r="BC65" i="2"/>
  <c r="BD65" i="2" s="1"/>
  <c r="BC64" i="2"/>
  <c r="BD64" i="2" s="1"/>
  <c r="BC63" i="2"/>
  <c r="BD63" i="2" s="1"/>
  <c r="BC62" i="2"/>
  <c r="BD62" i="2" s="1"/>
  <c r="BC61" i="2"/>
  <c r="BD61" i="2" s="1"/>
  <c r="BC60" i="2"/>
  <c r="BD60" i="2" s="1"/>
  <c r="BC59" i="2"/>
  <c r="BD59" i="2" s="1"/>
  <c r="BC58" i="2"/>
  <c r="BD58" i="2" s="1"/>
  <c r="BC57" i="2"/>
  <c r="BD57" i="2" s="1"/>
  <c r="BC56" i="2"/>
  <c r="BD56" i="2" s="1"/>
  <c r="BC55" i="2"/>
  <c r="BD55" i="2" s="1"/>
  <c r="BC54" i="2"/>
  <c r="BD54" i="2" s="1"/>
  <c r="BC53" i="2"/>
  <c r="BD53" i="2" s="1"/>
  <c r="BC52" i="2"/>
  <c r="BD52" i="2" s="1"/>
  <c r="BC51" i="2"/>
  <c r="BD51" i="2" s="1"/>
  <c r="BC50" i="2"/>
  <c r="BD50" i="2" s="1"/>
  <c r="BC49" i="2"/>
  <c r="BD49" i="2" s="1"/>
  <c r="BC48" i="2"/>
  <c r="BD48" i="2" s="1"/>
  <c r="BC47" i="2"/>
  <c r="BD47" i="2" s="1"/>
  <c r="BC46" i="2"/>
  <c r="BD46" i="2" s="1"/>
  <c r="BC45" i="2"/>
  <c r="BD45" i="2" s="1"/>
  <c r="BC44" i="2"/>
  <c r="BD44" i="2" s="1"/>
  <c r="BC43" i="2"/>
  <c r="BD43" i="2" s="1"/>
  <c r="BC42" i="2"/>
  <c r="BD42" i="2" s="1"/>
  <c r="BC41" i="2"/>
  <c r="BD41" i="2" s="1"/>
  <c r="BC40" i="2"/>
  <c r="BD40" i="2" s="1"/>
  <c r="BC39" i="2"/>
  <c r="BD39" i="2" s="1"/>
  <c r="BC38" i="2"/>
  <c r="BD38" i="2" s="1"/>
  <c r="BC37" i="2"/>
  <c r="BD37" i="2" s="1"/>
  <c r="BC36" i="2"/>
  <c r="BD36" i="2" s="1"/>
  <c r="BC35" i="2"/>
  <c r="BD35" i="2" s="1"/>
  <c r="BC34" i="2"/>
  <c r="BD34" i="2" s="1"/>
  <c r="BC33" i="2"/>
  <c r="BD33" i="2" s="1"/>
  <c r="BC32" i="2"/>
  <c r="BD32" i="2" s="1"/>
  <c r="BC31" i="2"/>
  <c r="BD31" i="2" s="1"/>
  <c r="BC30" i="2"/>
  <c r="BD30" i="2" s="1"/>
  <c r="BC29" i="2"/>
  <c r="BD29" i="2" s="1"/>
  <c r="BC28" i="2"/>
  <c r="BD28" i="2" s="1"/>
  <c r="BC27" i="2"/>
  <c r="BD27" i="2" s="1"/>
  <c r="BC26" i="2"/>
  <c r="BD26" i="2" s="1"/>
  <c r="BC25" i="2"/>
  <c r="BD25" i="2" s="1"/>
  <c r="BC24" i="2"/>
  <c r="BD24" i="2" s="1"/>
  <c r="BC23" i="2"/>
  <c r="BD23" i="2" s="1"/>
  <c r="BC22" i="2"/>
  <c r="BD22" i="2" s="1"/>
  <c r="BC21" i="2"/>
  <c r="BD21" i="2" s="1"/>
  <c r="BC20" i="2"/>
  <c r="BD20" i="2" s="1"/>
  <c r="BC19" i="2"/>
  <c r="BD19" i="2" s="1"/>
  <c r="BC18" i="2"/>
  <c r="BD18" i="2" s="1"/>
  <c r="BC17" i="2"/>
  <c r="BD17" i="2" s="1"/>
  <c r="BC16" i="2"/>
  <c r="BD16" i="2" s="1"/>
  <c r="BC15" i="2"/>
  <c r="BD15" i="2" s="1"/>
  <c r="BC14" i="2"/>
  <c r="BD14" i="2" s="1"/>
  <c r="BC13" i="2"/>
  <c r="BD13" i="2" s="1"/>
  <c r="BC12" i="2"/>
  <c r="BD12" i="2" s="1"/>
  <c r="BC11" i="2"/>
  <c r="BD11" i="2" s="1"/>
  <c r="BC10" i="2"/>
  <c r="BD10" i="2" s="1"/>
  <c r="BC9" i="2"/>
  <c r="BD9" i="2" s="1"/>
  <c r="BC8" i="2"/>
  <c r="BD8" i="2" s="1"/>
  <c r="BC7" i="2"/>
  <c r="BD7" i="2" s="1"/>
  <c r="BC6" i="2"/>
  <c r="BD6" i="2" s="1"/>
  <c r="BC5" i="2"/>
  <c r="BD5" i="2" s="1"/>
  <c r="AZ131" i="2"/>
  <c r="BA131" i="2" s="1"/>
  <c r="AZ130" i="2"/>
  <c r="BA130" i="2" s="1"/>
  <c r="AZ129" i="2"/>
  <c r="BA129" i="2" s="1"/>
  <c r="AZ128" i="2"/>
  <c r="BA128" i="2" s="1"/>
  <c r="AZ127" i="2"/>
  <c r="BA127" i="2" s="1"/>
  <c r="AZ126" i="2"/>
  <c r="BA126" i="2" s="1"/>
  <c r="AZ125" i="2"/>
  <c r="BA125" i="2" s="1"/>
  <c r="AZ124" i="2"/>
  <c r="BA124" i="2" s="1"/>
  <c r="AZ123" i="2"/>
  <c r="BA123" i="2" s="1"/>
  <c r="AZ122" i="2"/>
  <c r="BA122" i="2" s="1"/>
  <c r="AZ121" i="2"/>
  <c r="BA121" i="2" s="1"/>
  <c r="AZ120" i="2"/>
  <c r="BA120" i="2" s="1"/>
  <c r="AZ119" i="2"/>
  <c r="BA119" i="2" s="1"/>
  <c r="AZ118" i="2"/>
  <c r="BA118" i="2" s="1"/>
  <c r="AZ117" i="2"/>
  <c r="BA117" i="2" s="1"/>
  <c r="AZ116" i="2"/>
  <c r="BA116" i="2" s="1"/>
  <c r="AZ115" i="2"/>
  <c r="BA115" i="2" s="1"/>
  <c r="AZ114" i="2"/>
  <c r="BA114" i="2" s="1"/>
  <c r="AZ113" i="2"/>
  <c r="BA113" i="2" s="1"/>
  <c r="AZ112" i="2"/>
  <c r="BA112" i="2" s="1"/>
  <c r="AZ111" i="2"/>
  <c r="BA111" i="2" s="1"/>
  <c r="AZ110" i="2"/>
  <c r="BA110" i="2" s="1"/>
  <c r="AZ109" i="2"/>
  <c r="BA109" i="2" s="1"/>
  <c r="AZ108" i="2"/>
  <c r="BA108" i="2" s="1"/>
  <c r="AZ107" i="2"/>
  <c r="BA107" i="2" s="1"/>
  <c r="AZ106" i="2"/>
  <c r="BA106" i="2" s="1"/>
  <c r="AZ105" i="2"/>
  <c r="BA105" i="2" s="1"/>
  <c r="AZ104" i="2"/>
  <c r="BA104" i="2" s="1"/>
  <c r="AZ103" i="2"/>
  <c r="BA103" i="2" s="1"/>
  <c r="AZ102" i="2"/>
  <c r="BA102" i="2" s="1"/>
  <c r="AZ101" i="2"/>
  <c r="BA101" i="2" s="1"/>
  <c r="AZ100" i="2"/>
  <c r="BA100" i="2" s="1"/>
  <c r="AZ99" i="2"/>
  <c r="BA99" i="2" s="1"/>
  <c r="AZ98" i="2"/>
  <c r="BA98" i="2" s="1"/>
  <c r="AZ97" i="2"/>
  <c r="BA97" i="2" s="1"/>
  <c r="AZ96" i="2"/>
  <c r="BA96" i="2" s="1"/>
  <c r="AZ95" i="2"/>
  <c r="BA95" i="2" s="1"/>
  <c r="AZ94" i="2"/>
  <c r="BA94" i="2" s="1"/>
  <c r="AZ93" i="2"/>
  <c r="BA93" i="2" s="1"/>
  <c r="AZ92" i="2"/>
  <c r="BA92" i="2" s="1"/>
  <c r="AZ91" i="2"/>
  <c r="BA91" i="2" s="1"/>
  <c r="AZ90" i="2"/>
  <c r="BA90" i="2" s="1"/>
  <c r="AZ89" i="2"/>
  <c r="BA89" i="2" s="1"/>
  <c r="AZ88" i="2"/>
  <c r="BA88" i="2" s="1"/>
  <c r="AZ87" i="2"/>
  <c r="BA87" i="2" s="1"/>
  <c r="AZ86" i="2"/>
  <c r="BA86" i="2" s="1"/>
  <c r="AZ85" i="2"/>
  <c r="BA85" i="2" s="1"/>
  <c r="AZ84" i="2"/>
  <c r="BA84" i="2" s="1"/>
  <c r="AZ83" i="2"/>
  <c r="BA83" i="2" s="1"/>
  <c r="AZ82" i="2"/>
  <c r="BA82" i="2" s="1"/>
  <c r="AZ81" i="2"/>
  <c r="BA81" i="2" s="1"/>
  <c r="AZ80" i="2"/>
  <c r="BA80" i="2" s="1"/>
  <c r="AZ79" i="2"/>
  <c r="BA79" i="2" s="1"/>
  <c r="AZ78" i="2"/>
  <c r="BA78" i="2" s="1"/>
  <c r="AZ77" i="2"/>
  <c r="BA77" i="2" s="1"/>
  <c r="AZ76" i="2"/>
  <c r="BA76" i="2" s="1"/>
  <c r="AZ75" i="2"/>
  <c r="BA75" i="2" s="1"/>
  <c r="AZ74" i="2"/>
  <c r="BA74" i="2" s="1"/>
  <c r="AZ73" i="2"/>
  <c r="BA73" i="2" s="1"/>
  <c r="AZ72" i="2"/>
  <c r="BA72" i="2" s="1"/>
  <c r="AZ71" i="2"/>
  <c r="BA71" i="2" s="1"/>
  <c r="AZ70" i="2"/>
  <c r="BA70" i="2" s="1"/>
  <c r="AZ69" i="2"/>
  <c r="BA69" i="2" s="1"/>
  <c r="AZ68" i="2"/>
  <c r="BA68" i="2" s="1"/>
  <c r="AZ67" i="2"/>
  <c r="BA67" i="2" s="1"/>
  <c r="AZ66" i="2"/>
  <c r="BA66" i="2" s="1"/>
  <c r="AZ65" i="2"/>
  <c r="BA65" i="2" s="1"/>
  <c r="AZ64" i="2"/>
  <c r="BA64" i="2" s="1"/>
  <c r="AZ63" i="2"/>
  <c r="BA63" i="2" s="1"/>
  <c r="AZ62" i="2"/>
  <c r="BA62" i="2" s="1"/>
  <c r="AZ61" i="2"/>
  <c r="BA61" i="2" s="1"/>
  <c r="AZ60" i="2"/>
  <c r="BA60" i="2" s="1"/>
  <c r="AZ59" i="2"/>
  <c r="BA59" i="2" s="1"/>
  <c r="AZ58" i="2"/>
  <c r="BA58" i="2" s="1"/>
  <c r="AZ57" i="2"/>
  <c r="BA57" i="2" s="1"/>
  <c r="AZ56" i="2"/>
  <c r="BA56" i="2" s="1"/>
  <c r="AZ55" i="2"/>
  <c r="BA55" i="2" s="1"/>
  <c r="AZ54" i="2"/>
  <c r="BA54" i="2" s="1"/>
  <c r="AZ53" i="2"/>
  <c r="BA53" i="2" s="1"/>
  <c r="AZ52" i="2"/>
  <c r="BA52" i="2" s="1"/>
  <c r="AZ51" i="2"/>
  <c r="BA51" i="2" s="1"/>
  <c r="AZ50" i="2"/>
  <c r="BA50" i="2" s="1"/>
  <c r="AZ49" i="2"/>
  <c r="BA49" i="2" s="1"/>
  <c r="AZ48" i="2"/>
  <c r="BA48" i="2" s="1"/>
  <c r="AZ47" i="2"/>
  <c r="BA47" i="2" s="1"/>
  <c r="AZ46" i="2"/>
  <c r="BA46" i="2" s="1"/>
  <c r="AZ45" i="2"/>
  <c r="BA45" i="2" s="1"/>
  <c r="AZ44" i="2"/>
  <c r="BA44" i="2" s="1"/>
  <c r="AZ43" i="2"/>
  <c r="BA43" i="2" s="1"/>
  <c r="AZ42" i="2"/>
  <c r="BA42" i="2" s="1"/>
  <c r="AZ41" i="2"/>
  <c r="BA41" i="2" s="1"/>
  <c r="AZ40" i="2"/>
  <c r="BA40" i="2" s="1"/>
  <c r="AZ39" i="2"/>
  <c r="BA39" i="2" s="1"/>
  <c r="AZ38" i="2"/>
  <c r="BA38" i="2" s="1"/>
  <c r="AZ37" i="2"/>
  <c r="BA37" i="2" s="1"/>
  <c r="AZ36" i="2"/>
  <c r="BA36" i="2" s="1"/>
  <c r="AZ35" i="2"/>
  <c r="BA35" i="2" s="1"/>
  <c r="AZ34" i="2"/>
  <c r="BA34" i="2" s="1"/>
  <c r="AZ33" i="2"/>
  <c r="BA33" i="2" s="1"/>
  <c r="AZ32" i="2"/>
  <c r="BA32" i="2" s="1"/>
  <c r="AZ31" i="2"/>
  <c r="BA31" i="2" s="1"/>
  <c r="AZ30" i="2"/>
  <c r="BA30" i="2" s="1"/>
  <c r="AZ29" i="2"/>
  <c r="BA29" i="2" s="1"/>
  <c r="AZ28" i="2"/>
  <c r="BA28" i="2" s="1"/>
  <c r="AZ27" i="2"/>
  <c r="BA27" i="2" s="1"/>
  <c r="AZ26" i="2"/>
  <c r="BA26" i="2" s="1"/>
  <c r="AZ25" i="2"/>
  <c r="BA25" i="2" s="1"/>
  <c r="AZ24" i="2"/>
  <c r="BA24" i="2" s="1"/>
  <c r="AZ23" i="2"/>
  <c r="BA23" i="2" s="1"/>
  <c r="AZ22" i="2"/>
  <c r="BA22" i="2" s="1"/>
  <c r="AZ21" i="2"/>
  <c r="BA21" i="2" s="1"/>
  <c r="AZ20" i="2"/>
  <c r="BA20" i="2" s="1"/>
  <c r="AZ19" i="2"/>
  <c r="BA19" i="2" s="1"/>
  <c r="AZ18" i="2"/>
  <c r="BA18" i="2" s="1"/>
  <c r="AZ17" i="2"/>
  <c r="BA17" i="2" s="1"/>
  <c r="AZ16" i="2"/>
  <c r="BA16" i="2" s="1"/>
  <c r="AZ15" i="2"/>
  <c r="BA15" i="2" s="1"/>
  <c r="AZ14" i="2"/>
  <c r="BA14" i="2" s="1"/>
  <c r="AZ13" i="2"/>
  <c r="BA13" i="2" s="1"/>
  <c r="AZ12" i="2"/>
  <c r="BA12" i="2" s="1"/>
  <c r="AZ11" i="2"/>
  <c r="BA11" i="2" s="1"/>
  <c r="AZ10" i="2"/>
  <c r="BA10" i="2" s="1"/>
  <c r="AZ9" i="2"/>
  <c r="BA9" i="2" s="1"/>
  <c r="AZ8" i="2"/>
  <c r="BA8" i="2" s="1"/>
  <c r="AZ7" i="2"/>
  <c r="BA7" i="2" s="1"/>
  <c r="AZ6" i="2"/>
  <c r="BA6" i="2" s="1"/>
  <c r="AZ5" i="2"/>
  <c r="BA5" i="2" s="1"/>
  <c r="AW131" i="2"/>
  <c r="AX131" i="2" s="1"/>
  <c r="AW130" i="2"/>
  <c r="AX130" i="2" s="1"/>
  <c r="AW129" i="2"/>
  <c r="AX129" i="2" s="1"/>
  <c r="AW128" i="2"/>
  <c r="AX128" i="2" s="1"/>
  <c r="AW127" i="2"/>
  <c r="AX127" i="2" s="1"/>
  <c r="AW126" i="2"/>
  <c r="AX126" i="2" s="1"/>
  <c r="AW125" i="2"/>
  <c r="AX125" i="2" s="1"/>
  <c r="AW124" i="2"/>
  <c r="AX124" i="2" s="1"/>
  <c r="AW123" i="2"/>
  <c r="AX123" i="2" s="1"/>
  <c r="AW122" i="2"/>
  <c r="AX122" i="2" s="1"/>
  <c r="AW121" i="2"/>
  <c r="AX121" i="2" s="1"/>
  <c r="AW120" i="2"/>
  <c r="AX120" i="2" s="1"/>
  <c r="AW119" i="2"/>
  <c r="AX119" i="2" s="1"/>
  <c r="AW118" i="2"/>
  <c r="AX118" i="2" s="1"/>
  <c r="AW117" i="2"/>
  <c r="AX117" i="2" s="1"/>
  <c r="AW116" i="2"/>
  <c r="AX116" i="2" s="1"/>
  <c r="AW115" i="2"/>
  <c r="AX115" i="2" s="1"/>
  <c r="AW114" i="2"/>
  <c r="AX114" i="2" s="1"/>
  <c r="AW113" i="2"/>
  <c r="AX113" i="2" s="1"/>
  <c r="AW112" i="2"/>
  <c r="AX112" i="2" s="1"/>
  <c r="AW111" i="2"/>
  <c r="AX111" i="2" s="1"/>
  <c r="AW110" i="2"/>
  <c r="AX110" i="2" s="1"/>
  <c r="AW109" i="2"/>
  <c r="AX109" i="2" s="1"/>
  <c r="AW108" i="2"/>
  <c r="AX108" i="2" s="1"/>
  <c r="AW107" i="2"/>
  <c r="AX107" i="2" s="1"/>
  <c r="AW106" i="2"/>
  <c r="AX106" i="2" s="1"/>
  <c r="AW105" i="2"/>
  <c r="AX105" i="2" s="1"/>
  <c r="AW104" i="2"/>
  <c r="AX104" i="2" s="1"/>
  <c r="AW103" i="2"/>
  <c r="AX103" i="2" s="1"/>
  <c r="AW102" i="2"/>
  <c r="AX102" i="2" s="1"/>
  <c r="AW101" i="2"/>
  <c r="AX101" i="2" s="1"/>
  <c r="AW100" i="2"/>
  <c r="AX100" i="2" s="1"/>
  <c r="AW99" i="2"/>
  <c r="AX99" i="2" s="1"/>
  <c r="AW98" i="2"/>
  <c r="AX98" i="2" s="1"/>
  <c r="AW97" i="2"/>
  <c r="AX97" i="2" s="1"/>
  <c r="AW96" i="2"/>
  <c r="AX96" i="2" s="1"/>
  <c r="AW95" i="2"/>
  <c r="AX95" i="2" s="1"/>
  <c r="AW94" i="2"/>
  <c r="AX94" i="2" s="1"/>
  <c r="AW93" i="2"/>
  <c r="AX93" i="2" s="1"/>
  <c r="AW92" i="2"/>
  <c r="AX92" i="2" s="1"/>
  <c r="AW91" i="2"/>
  <c r="AX91" i="2" s="1"/>
  <c r="AW90" i="2"/>
  <c r="AX90" i="2" s="1"/>
  <c r="AW89" i="2"/>
  <c r="AX89" i="2" s="1"/>
  <c r="AW88" i="2"/>
  <c r="AX88" i="2" s="1"/>
  <c r="AW87" i="2"/>
  <c r="AX87" i="2" s="1"/>
  <c r="AW86" i="2"/>
  <c r="AX86" i="2" s="1"/>
  <c r="AW85" i="2"/>
  <c r="AX85" i="2" s="1"/>
  <c r="AW84" i="2"/>
  <c r="AX84" i="2" s="1"/>
  <c r="AW83" i="2"/>
  <c r="AX83" i="2" s="1"/>
  <c r="AW82" i="2"/>
  <c r="AX82" i="2" s="1"/>
  <c r="AW81" i="2"/>
  <c r="AX81" i="2" s="1"/>
  <c r="AW80" i="2"/>
  <c r="AX80" i="2" s="1"/>
  <c r="AW79" i="2"/>
  <c r="AX79" i="2" s="1"/>
  <c r="AW78" i="2"/>
  <c r="AX78" i="2" s="1"/>
  <c r="AW77" i="2"/>
  <c r="AX77" i="2" s="1"/>
  <c r="AW76" i="2"/>
  <c r="AX76" i="2" s="1"/>
  <c r="AW75" i="2"/>
  <c r="AX75" i="2" s="1"/>
  <c r="AW74" i="2"/>
  <c r="AX74" i="2" s="1"/>
  <c r="AW73" i="2"/>
  <c r="AX73" i="2" s="1"/>
  <c r="AW72" i="2"/>
  <c r="AX72" i="2" s="1"/>
  <c r="AW71" i="2"/>
  <c r="AX71" i="2" s="1"/>
  <c r="AW70" i="2"/>
  <c r="AX70" i="2" s="1"/>
  <c r="AW69" i="2"/>
  <c r="AX69" i="2" s="1"/>
  <c r="AW68" i="2"/>
  <c r="AX68" i="2" s="1"/>
  <c r="AW67" i="2"/>
  <c r="AX67" i="2" s="1"/>
  <c r="AW66" i="2"/>
  <c r="AX66" i="2" s="1"/>
  <c r="AW65" i="2"/>
  <c r="AX65" i="2" s="1"/>
  <c r="AW64" i="2"/>
  <c r="AX64" i="2" s="1"/>
  <c r="AW63" i="2"/>
  <c r="AX63" i="2" s="1"/>
  <c r="AW62" i="2"/>
  <c r="AX62" i="2" s="1"/>
  <c r="AW61" i="2"/>
  <c r="AX61" i="2" s="1"/>
  <c r="AW60" i="2"/>
  <c r="AX60" i="2" s="1"/>
  <c r="AW59" i="2"/>
  <c r="AX59" i="2" s="1"/>
  <c r="AW58" i="2"/>
  <c r="AX58" i="2" s="1"/>
  <c r="AW57" i="2"/>
  <c r="AX57" i="2" s="1"/>
  <c r="AW56" i="2"/>
  <c r="AX56" i="2" s="1"/>
  <c r="AW55" i="2"/>
  <c r="AX55" i="2" s="1"/>
  <c r="AW54" i="2"/>
  <c r="AX54" i="2" s="1"/>
  <c r="AW53" i="2"/>
  <c r="AX53" i="2" s="1"/>
  <c r="AW52" i="2"/>
  <c r="AX52" i="2" s="1"/>
  <c r="AW51" i="2"/>
  <c r="AX51" i="2" s="1"/>
  <c r="AW50" i="2"/>
  <c r="AX50" i="2" s="1"/>
  <c r="AW49" i="2"/>
  <c r="AX49" i="2" s="1"/>
  <c r="AW48" i="2"/>
  <c r="AX48" i="2" s="1"/>
  <c r="AW47" i="2"/>
  <c r="AX47" i="2" s="1"/>
  <c r="AW46" i="2"/>
  <c r="AX46" i="2" s="1"/>
  <c r="AW45" i="2"/>
  <c r="AX45" i="2" s="1"/>
  <c r="AW44" i="2"/>
  <c r="AX44" i="2" s="1"/>
  <c r="AW43" i="2"/>
  <c r="AX43" i="2" s="1"/>
  <c r="AW42" i="2"/>
  <c r="AX42" i="2" s="1"/>
  <c r="AW41" i="2"/>
  <c r="AX41" i="2" s="1"/>
  <c r="AW40" i="2"/>
  <c r="AX40" i="2" s="1"/>
  <c r="AW39" i="2"/>
  <c r="AX39" i="2" s="1"/>
  <c r="AW38" i="2"/>
  <c r="AX38" i="2" s="1"/>
  <c r="AW37" i="2"/>
  <c r="AX37" i="2" s="1"/>
  <c r="AW36" i="2"/>
  <c r="AX36" i="2" s="1"/>
  <c r="AW35" i="2"/>
  <c r="AX35" i="2" s="1"/>
  <c r="AW34" i="2"/>
  <c r="AX34" i="2" s="1"/>
  <c r="AW33" i="2"/>
  <c r="AX33" i="2" s="1"/>
  <c r="AW32" i="2"/>
  <c r="AX32" i="2" s="1"/>
  <c r="AW31" i="2"/>
  <c r="AX31" i="2" s="1"/>
  <c r="AW30" i="2"/>
  <c r="AX30" i="2" s="1"/>
  <c r="AW29" i="2"/>
  <c r="AX29" i="2" s="1"/>
  <c r="AW28" i="2"/>
  <c r="AX28" i="2" s="1"/>
  <c r="AW27" i="2"/>
  <c r="AX27" i="2" s="1"/>
  <c r="AW26" i="2"/>
  <c r="AX26" i="2" s="1"/>
  <c r="AW25" i="2"/>
  <c r="AX25" i="2" s="1"/>
  <c r="AW24" i="2"/>
  <c r="AX24" i="2" s="1"/>
  <c r="AW23" i="2"/>
  <c r="AX23" i="2" s="1"/>
  <c r="AW22" i="2"/>
  <c r="AX22" i="2" s="1"/>
  <c r="AW21" i="2"/>
  <c r="AX21" i="2" s="1"/>
  <c r="AW20" i="2"/>
  <c r="AX20" i="2" s="1"/>
  <c r="AW19" i="2"/>
  <c r="AX19" i="2" s="1"/>
  <c r="AW18" i="2"/>
  <c r="AX18" i="2" s="1"/>
  <c r="AW17" i="2"/>
  <c r="AX17" i="2" s="1"/>
  <c r="AW16" i="2"/>
  <c r="AX16" i="2" s="1"/>
  <c r="AW15" i="2"/>
  <c r="AX15" i="2" s="1"/>
  <c r="AW14" i="2"/>
  <c r="AX14" i="2" s="1"/>
  <c r="AW13" i="2"/>
  <c r="AX13" i="2" s="1"/>
  <c r="AW12" i="2"/>
  <c r="AX12" i="2" s="1"/>
  <c r="AW11" i="2"/>
  <c r="AX11" i="2" s="1"/>
  <c r="AW10" i="2"/>
  <c r="AX10" i="2" s="1"/>
  <c r="AW9" i="2"/>
  <c r="AX9" i="2" s="1"/>
  <c r="AW8" i="2"/>
  <c r="AX8" i="2" s="1"/>
  <c r="AW7" i="2"/>
  <c r="AX7" i="2" s="1"/>
  <c r="AW6" i="2"/>
  <c r="AX6" i="2" s="1"/>
  <c r="AW5" i="2"/>
  <c r="AX5" i="2" s="1"/>
  <c r="AT131" i="2"/>
  <c r="AU131" i="2" s="1"/>
  <c r="AT130" i="2"/>
  <c r="AU130" i="2" s="1"/>
  <c r="AT129" i="2"/>
  <c r="AU129" i="2" s="1"/>
  <c r="AT128" i="2"/>
  <c r="AU128" i="2" s="1"/>
  <c r="AT127" i="2"/>
  <c r="AU127" i="2" s="1"/>
  <c r="AT126" i="2"/>
  <c r="AU126" i="2" s="1"/>
  <c r="AT125" i="2"/>
  <c r="AU125" i="2" s="1"/>
  <c r="AT124" i="2"/>
  <c r="AU124" i="2" s="1"/>
  <c r="AT123" i="2"/>
  <c r="AU123" i="2" s="1"/>
  <c r="AT122" i="2"/>
  <c r="AU122" i="2" s="1"/>
  <c r="AT121" i="2"/>
  <c r="AU121" i="2" s="1"/>
  <c r="AT120" i="2"/>
  <c r="AU120" i="2" s="1"/>
  <c r="AT119" i="2"/>
  <c r="AU119" i="2" s="1"/>
  <c r="AT118" i="2"/>
  <c r="AU118" i="2" s="1"/>
  <c r="AT117" i="2"/>
  <c r="AU117" i="2" s="1"/>
  <c r="AT116" i="2"/>
  <c r="AU116" i="2" s="1"/>
  <c r="AT115" i="2"/>
  <c r="AU115" i="2" s="1"/>
  <c r="AT114" i="2"/>
  <c r="AU114" i="2" s="1"/>
  <c r="AT113" i="2"/>
  <c r="AU113" i="2" s="1"/>
  <c r="AT112" i="2"/>
  <c r="AU112" i="2" s="1"/>
  <c r="AT111" i="2"/>
  <c r="AU111" i="2" s="1"/>
  <c r="AT110" i="2"/>
  <c r="AU110" i="2" s="1"/>
  <c r="AT109" i="2"/>
  <c r="AU109" i="2" s="1"/>
  <c r="AT108" i="2"/>
  <c r="AU108" i="2" s="1"/>
  <c r="AT107" i="2"/>
  <c r="AU107" i="2" s="1"/>
  <c r="AT106" i="2"/>
  <c r="AU106" i="2" s="1"/>
  <c r="AT105" i="2"/>
  <c r="AU105" i="2" s="1"/>
  <c r="AT104" i="2"/>
  <c r="AU104" i="2" s="1"/>
  <c r="AT103" i="2"/>
  <c r="AU103" i="2" s="1"/>
  <c r="AT102" i="2"/>
  <c r="AU102" i="2" s="1"/>
  <c r="AT101" i="2"/>
  <c r="AU101" i="2" s="1"/>
  <c r="AT100" i="2"/>
  <c r="AU100" i="2" s="1"/>
  <c r="AT99" i="2"/>
  <c r="AU99" i="2" s="1"/>
  <c r="AT98" i="2"/>
  <c r="AU98" i="2" s="1"/>
  <c r="AT97" i="2"/>
  <c r="AU97" i="2" s="1"/>
  <c r="AT96" i="2"/>
  <c r="AU96" i="2" s="1"/>
  <c r="AT95" i="2"/>
  <c r="AU95" i="2" s="1"/>
  <c r="AT94" i="2"/>
  <c r="AU94" i="2" s="1"/>
  <c r="AT93" i="2"/>
  <c r="AU93" i="2" s="1"/>
  <c r="AT92" i="2"/>
  <c r="AU92" i="2" s="1"/>
  <c r="AT91" i="2"/>
  <c r="AU91" i="2" s="1"/>
  <c r="AT90" i="2"/>
  <c r="AU90" i="2" s="1"/>
  <c r="AT89" i="2"/>
  <c r="AU89" i="2" s="1"/>
  <c r="AT88" i="2"/>
  <c r="AU88" i="2" s="1"/>
  <c r="AT87" i="2"/>
  <c r="AU87" i="2" s="1"/>
  <c r="AT86" i="2"/>
  <c r="AU86" i="2" s="1"/>
  <c r="AT85" i="2"/>
  <c r="AU85" i="2" s="1"/>
  <c r="AT84" i="2"/>
  <c r="AU84" i="2" s="1"/>
  <c r="AT83" i="2"/>
  <c r="AU83" i="2" s="1"/>
  <c r="AT82" i="2"/>
  <c r="AU82" i="2" s="1"/>
  <c r="AT81" i="2"/>
  <c r="AU81" i="2" s="1"/>
  <c r="AT80" i="2"/>
  <c r="AU80" i="2" s="1"/>
  <c r="AT79" i="2"/>
  <c r="AU79" i="2" s="1"/>
  <c r="AT78" i="2"/>
  <c r="AU78" i="2" s="1"/>
  <c r="AT77" i="2"/>
  <c r="AU77" i="2" s="1"/>
  <c r="AT76" i="2"/>
  <c r="AU76" i="2" s="1"/>
  <c r="AT75" i="2"/>
  <c r="AU75" i="2" s="1"/>
  <c r="AT74" i="2"/>
  <c r="AU74" i="2" s="1"/>
  <c r="AT73" i="2"/>
  <c r="AU73" i="2" s="1"/>
  <c r="AT72" i="2"/>
  <c r="AU72" i="2" s="1"/>
  <c r="AT71" i="2"/>
  <c r="AU71" i="2" s="1"/>
  <c r="AT70" i="2"/>
  <c r="AU70" i="2" s="1"/>
  <c r="AT69" i="2"/>
  <c r="AU69" i="2" s="1"/>
  <c r="AT68" i="2"/>
  <c r="AU68" i="2" s="1"/>
  <c r="AT67" i="2"/>
  <c r="AU67" i="2" s="1"/>
  <c r="AT66" i="2"/>
  <c r="AU66" i="2" s="1"/>
  <c r="AT65" i="2"/>
  <c r="AU65" i="2" s="1"/>
  <c r="AT64" i="2"/>
  <c r="AU64" i="2" s="1"/>
  <c r="AT63" i="2"/>
  <c r="AU63" i="2" s="1"/>
  <c r="AT62" i="2"/>
  <c r="AU62" i="2" s="1"/>
  <c r="AT61" i="2"/>
  <c r="AU61" i="2" s="1"/>
  <c r="AT60" i="2"/>
  <c r="AU60" i="2" s="1"/>
  <c r="AT59" i="2"/>
  <c r="AU59" i="2" s="1"/>
  <c r="AT58" i="2"/>
  <c r="AU58" i="2" s="1"/>
  <c r="AT57" i="2"/>
  <c r="AU57" i="2" s="1"/>
  <c r="AT56" i="2"/>
  <c r="AU56" i="2" s="1"/>
  <c r="AT55" i="2"/>
  <c r="AU55" i="2" s="1"/>
  <c r="AT54" i="2"/>
  <c r="AU54" i="2" s="1"/>
  <c r="AT53" i="2"/>
  <c r="AU53" i="2" s="1"/>
  <c r="AT52" i="2"/>
  <c r="AU52" i="2" s="1"/>
  <c r="AT51" i="2"/>
  <c r="AU51" i="2" s="1"/>
  <c r="AT50" i="2"/>
  <c r="AU50" i="2" s="1"/>
  <c r="AT49" i="2"/>
  <c r="AU49" i="2" s="1"/>
  <c r="AT48" i="2"/>
  <c r="AU48" i="2" s="1"/>
  <c r="AT47" i="2"/>
  <c r="AU47" i="2" s="1"/>
  <c r="AT46" i="2"/>
  <c r="AU46" i="2" s="1"/>
  <c r="AT45" i="2"/>
  <c r="AU45" i="2" s="1"/>
  <c r="AT44" i="2"/>
  <c r="AU44" i="2" s="1"/>
  <c r="AT43" i="2"/>
  <c r="AU43" i="2" s="1"/>
  <c r="AT42" i="2"/>
  <c r="AU42" i="2" s="1"/>
  <c r="AT41" i="2"/>
  <c r="AU41" i="2" s="1"/>
  <c r="AT40" i="2"/>
  <c r="AU40" i="2" s="1"/>
  <c r="AT39" i="2"/>
  <c r="AU39" i="2" s="1"/>
  <c r="AT38" i="2"/>
  <c r="AU38" i="2" s="1"/>
  <c r="AT37" i="2"/>
  <c r="AU37" i="2" s="1"/>
  <c r="AT36" i="2"/>
  <c r="AU36" i="2" s="1"/>
  <c r="AT35" i="2"/>
  <c r="AU35" i="2" s="1"/>
  <c r="AT34" i="2"/>
  <c r="AU34" i="2" s="1"/>
  <c r="AT33" i="2"/>
  <c r="AU33" i="2" s="1"/>
  <c r="AT32" i="2"/>
  <c r="AU32" i="2" s="1"/>
  <c r="AT31" i="2"/>
  <c r="AU31" i="2" s="1"/>
  <c r="AT30" i="2"/>
  <c r="AU30" i="2" s="1"/>
  <c r="AT29" i="2"/>
  <c r="AU29" i="2" s="1"/>
  <c r="AT28" i="2"/>
  <c r="AU28" i="2" s="1"/>
  <c r="AT27" i="2"/>
  <c r="AU27" i="2" s="1"/>
  <c r="AT26" i="2"/>
  <c r="AU26" i="2" s="1"/>
  <c r="AT25" i="2"/>
  <c r="AU25" i="2" s="1"/>
  <c r="AT24" i="2"/>
  <c r="AU24" i="2" s="1"/>
  <c r="AT23" i="2"/>
  <c r="AU23" i="2" s="1"/>
  <c r="AT22" i="2"/>
  <c r="AU22" i="2" s="1"/>
  <c r="AT21" i="2"/>
  <c r="AU21" i="2" s="1"/>
  <c r="AT20" i="2"/>
  <c r="AU20" i="2" s="1"/>
  <c r="AT19" i="2"/>
  <c r="AU19" i="2" s="1"/>
  <c r="AT18" i="2"/>
  <c r="AU18" i="2" s="1"/>
  <c r="AT17" i="2"/>
  <c r="AU17" i="2" s="1"/>
  <c r="AT16" i="2"/>
  <c r="AU16" i="2" s="1"/>
  <c r="AT15" i="2"/>
  <c r="AU15" i="2" s="1"/>
  <c r="AT14" i="2"/>
  <c r="AU14" i="2" s="1"/>
  <c r="AT13" i="2"/>
  <c r="AU13" i="2" s="1"/>
  <c r="AT12" i="2"/>
  <c r="AU12" i="2" s="1"/>
  <c r="AT11" i="2"/>
  <c r="AU11" i="2" s="1"/>
  <c r="AT10" i="2"/>
  <c r="AU10" i="2" s="1"/>
  <c r="AT9" i="2"/>
  <c r="AU9" i="2" s="1"/>
  <c r="AT8" i="2"/>
  <c r="AU8" i="2" s="1"/>
  <c r="AT7" i="2"/>
  <c r="AU7" i="2" s="1"/>
  <c r="AT6" i="2"/>
  <c r="AU6" i="2" s="1"/>
  <c r="AT5" i="2"/>
  <c r="AU5" i="2" s="1"/>
  <c r="AQ131" i="2"/>
  <c r="AR131" i="2" s="1"/>
  <c r="AQ130" i="2"/>
  <c r="AR130" i="2" s="1"/>
  <c r="AQ129" i="2"/>
  <c r="AR129" i="2" s="1"/>
  <c r="AQ128" i="2"/>
  <c r="AR128" i="2" s="1"/>
  <c r="AQ127" i="2"/>
  <c r="AR127" i="2" s="1"/>
  <c r="AQ126" i="2"/>
  <c r="AR126" i="2" s="1"/>
  <c r="AQ125" i="2"/>
  <c r="AR125" i="2" s="1"/>
  <c r="AQ124" i="2"/>
  <c r="AR124" i="2" s="1"/>
  <c r="AQ123" i="2"/>
  <c r="AR123" i="2" s="1"/>
  <c r="AQ122" i="2"/>
  <c r="AR122" i="2" s="1"/>
  <c r="AQ121" i="2"/>
  <c r="AR121" i="2" s="1"/>
  <c r="AQ120" i="2"/>
  <c r="AR120" i="2" s="1"/>
  <c r="AQ119" i="2"/>
  <c r="AR119" i="2" s="1"/>
  <c r="AQ118" i="2"/>
  <c r="AR118" i="2" s="1"/>
  <c r="AQ117" i="2"/>
  <c r="AR117" i="2" s="1"/>
  <c r="AQ116" i="2"/>
  <c r="AR116" i="2" s="1"/>
  <c r="AQ115" i="2"/>
  <c r="AR115" i="2" s="1"/>
  <c r="AQ114" i="2"/>
  <c r="AR114" i="2" s="1"/>
  <c r="AQ113" i="2"/>
  <c r="AR113" i="2" s="1"/>
  <c r="AQ112" i="2"/>
  <c r="AR112" i="2" s="1"/>
  <c r="AQ111" i="2"/>
  <c r="AR111" i="2" s="1"/>
  <c r="AQ110" i="2"/>
  <c r="AR110" i="2" s="1"/>
  <c r="AQ109" i="2"/>
  <c r="AR109" i="2" s="1"/>
  <c r="AQ108" i="2"/>
  <c r="AR108" i="2" s="1"/>
  <c r="AQ107" i="2"/>
  <c r="AR107" i="2" s="1"/>
  <c r="AQ106" i="2"/>
  <c r="AR106" i="2" s="1"/>
  <c r="AQ105" i="2"/>
  <c r="AR105" i="2" s="1"/>
  <c r="AQ104" i="2"/>
  <c r="AR104" i="2" s="1"/>
  <c r="AQ103" i="2"/>
  <c r="AR103" i="2" s="1"/>
  <c r="AQ102" i="2"/>
  <c r="AR102" i="2" s="1"/>
  <c r="AQ101" i="2"/>
  <c r="AR101" i="2" s="1"/>
  <c r="AQ100" i="2"/>
  <c r="AR100" i="2" s="1"/>
  <c r="AQ99" i="2"/>
  <c r="AR99" i="2" s="1"/>
  <c r="AQ98" i="2"/>
  <c r="AR98" i="2" s="1"/>
  <c r="AQ97" i="2"/>
  <c r="AR97" i="2" s="1"/>
  <c r="AQ96" i="2"/>
  <c r="AR96" i="2" s="1"/>
  <c r="AQ95" i="2"/>
  <c r="AR95" i="2" s="1"/>
  <c r="AQ94" i="2"/>
  <c r="AR94" i="2" s="1"/>
  <c r="AQ93" i="2"/>
  <c r="AR93" i="2" s="1"/>
  <c r="AQ92" i="2"/>
  <c r="AR92" i="2" s="1"/>
  <c r="AQ91" i="2"/>
  <c r="AR91" i="2" s="1"/>
  <c r="AQ90" i="2"/>
  <c r="AR90" i="2" s="1"/>
  <c r="AQ89" i="2"/>
  <c r="AR89" i="2" s="1"/>
  <c r="AQ88" i="2"/>
  <c r="AR88" i="2" s="1"/>
  <c r="AQ87" i="2"/>
  <c r="AR87" i="2" s="1"/>
  <c r="AQ86" i="2"/>
  <c r="AR86" i="2" s="1"/>
  <c r="AQ85" i="2"/>
  <c r="AR85" i="2" s="1"/>
  <c r="AQ84" i="2"/>
  <c r="AR84" i="2" s="1"/>
  <c r="AQ83" i="2"/>
  <c r="AR83" i="2" s="1"/>
  <c r="AQ82" i="2"/>
  <c r="AR82" i="2" s="1"/>
  <c r="AQ81" i="2"/>
  <c r="AR81" i="2" s="1"/>
  <c r="AQ80" i="2"/>
  <c r="AR80" i="2" s="1"/>
  <c r="AQ79" i="2"/>
  <c r="AR79" i="2" s="1"/>
  <c r="AQ78" i="2"/>
  <c r="AR78" i="2" s="1"/>
  <c r="AQ77" i="2"/>
  <c r="AR77" i="2" s="1"/>
  <c r="AQ76" i="2"/>
  <c r="AR76" i="2" s="1"/>
  <c r="AQ75" i="2"/>
  <c r="AR75" i="2" s="1"/>
  <c r="AQ74" i="2"/>
  <c r="AR74" i="2" s="1"/>
  <c r="AQ73" i="2"/>
  <c r="AR73" i="2" s="1"/>
  <c r="AQ72" i="2"/>
  <c r="AR72" i="2" s="1"/>
  <c r="AQ71" i="2"/>
  <c r="AR71" i="2" s="1"/>
  <c r="AQ70" i="2"/>
  <c r="AR70" i="2" s="1"/>
  <c r="AQ69" i="2"/>
  <c r="AR69" i="2" s="1"/>
  <c r="AQ68" i="2"/>
  <c r="AR68" i="2" s="1"/>
  <c r="AQ67" i="2"/>
  <c r="AR67" i="2" s="1"/>
  <c r="AQ66" i="2"/>
  <c r="AR66" i="2" s="1"/>
  <c r="AQ65" i="2"/>
  <c r="AR65" i="2" s="1"/>
  <c r="AQ64" i="2"/>
  <c r="AR64" i="2" s="1"/>
  <c r="AQ63" i="2"/>
  <c r="AR63" i="2" s="1"/>
  <c r="AQ62" i="2"/>
  <c r="AR62" i="2" s="1"/>
  <c r="AQ61" i="2"/>
  <c r="AR61" i="2" s="1"/>
  <c r="AQ60" i="2"/>
  <c r="AR60" i="2" s="1"/>
  <c r="AQ59" i="2"/>
  <c r="AR59" i="2" s="1"/>
  <c r="AQ58" i="2"/>
  <c r="AR58" i="2" s="1"/>
  <c r="AQ57" i="2"/>
  <c r="AR57" i="2" s="1"/>
  <c r="AQ56" i="2"/>
  <c r="AR56" i="2" s="1"/>
  <c r="AQ55" i="2"/>
  <c r="AR55" i="2" s="1"/>
  <c r="AQ54" i="2"/>
  <c r="AR54" i="2" s="1"/>
  <c r="AQ53" i="2"/>
  <c r="AR53" i="2" s="1"/>
  <c r="AQ52" i="2"/>
  <c r="AR52" i="2" s="1"/>
  <c r="AQ51" i="2"/>
  <c r="AR51" i="2" s="1"/>
  <c r="AQ50" i="2"/>
  <c r="AR50" i="2" s="1"/>
  <c r="AQ49" i="2"/>
  <c r="AR49" i="2" s="1"/>
  <c r="AQ48" i="2"/>
  <c r="AR48" i="2" s="1"/>
  <c r="AQ47" i="2"/>
  <c r="AR47" i="2" s="1"/>
  <c r="AQ46" i="2"/>
  <c r="AR46" i="2" s="1"/>
  <c r="AQ45" i="2"/>
  <c r="AR45" i="2" s="1"/>
  <c r="AQ44" i="2"/>
  <c r="AR44" i="2" s="1"/>
  <c r="AQ43" i="2"/>
  <c r="AR43" i="2" s="1"/>
  <c r="AQ42" i="2"/>
  <c r="AR42" i="2" s="1"/>
  <c r="AQ41" i="2"/>
  <c r="AR41" i="2" s="1"/>
  <c r="AQ40" i="2"/>
  <c r="AR40" i="2" s="1"/>
  <c r="AQ39" i="2"/>
  <c r="AR39" i="2" s="1"/>
  <c r="AQ38" i="2"/>
  <c r="AR38" i="2" s="1"/>
  <c r="AQ37" i="2"/>
  <c r="AR37" i="2" s="1"/>
  <c r="AQ36" i="2"/>
  <c r="AR36" i="2" s="1"/>
  <c r="AQ35" i="2"/>
  <c r="AR35" i="2" s="1"/>
  <c r="AQ34" i="2"/>
  <c r="AR34" i="2" s="1"/>
  <c r="AQ33" i="2"/>
  <c r="AR33" i="2" s="1"/>
  <c r="AQ32" i="2"/>
  <c r="AR32" i="2" s="1"/>
  <c r="AQ31" i="2"/>
  <c r="AR31" i="2" s="1"/>
  <c r="AQ30" i="2"/>
  <c r="AR30" i="2" s="1"/>
  <c r="AQ29" i="2"/>
  <c r="AR29" i="2" s="1"/>
  <c r="AQ28" i="2"/>
  <c r="AR28" i="2" s="1"/>
  <c r="AQ27" i="2"/>
  <c r="AR27" i="2" s="1"/>
  <c r="AQ26" i="2"/>
  <c r="AR26" i="2" s="1"/>
  <c r="AQ25" i="2"/>
  <c r="AR25" i="2" s="1"/>
  <c r="AQ24" i="2"/>
  <c r="AR24" i="2" s="1"/>
  <c r="AQ23" i="2"/>
  <c r="AR23" i="2" s="1"/>
  <c r="AQ22" i="2"/>
  <c r="AR22" i="2" s="1"/>
  <c r="AQ21" i="2"/>
  <c r="AR21" i="2" s="1"/>
  <c r="AQ20" i="2"/>
  <c r="AR20" i="2" s="1"/>
  <c r="AQ19" i="2"/>
  <c r="AR19" i="2" s="1"/>
  <c r="AQ18" i="2"/>
  <c r="AR18" i="2" s="1"/>
  <c r="AQ17" i="2"/>
  <c r="AR17" i="2" s="1"/>
  <c r="AQ16" i="2"/>
  <c r="AR16" i="2" s="1"/>
  <c r="AQ15" i="2"/>
  <c r="AR15" i="2" s="1"/>
  <c r="AQ14" i="2"/>
  <c r="AR14" i="2" s="1"/>
  <c r="AQ13" i="2"/>
  <c r="AR13" i="2" s="1"/>
  <c r="AQ12" i="2"/>
  <c r="AR12" i="2" s="1"/>
  <c r="AQ11" i="2"/>
  <c r="AR11" i="2" s="1"/>
  <c r="AQ10" i="2"/>
  <c r="AR10" i="2" s="1"/>
  <c r="AQ9" i="2"/>
  <c r="AR9" i="2" s="1"/>
  <c r="AQ8" i="2"/>
  <c r="AR8" i="2" s="1"/>
  <c r="AQ7" i="2"/>
  <c r="AR7" i="2" s="1"/>
  <c r="AQ6" i="2"/>
  <c r="AR6" i="2" s="1"/>
  <c r="AN131" i="2"/>
  <c r="AO131" i="2" s="1"/>
  <c r="AN130" i="2"/>
  <c r="AO130" i="2" s="1"/>
  <c r="AN129" i="2"/>
  <c r="AO129" i="2" s="1"/>
  <c r="AN128" i="2"/>
  <c r="AO128" i="2" s="1"/>
  <c r="AN127" i="2"/>
  <c r="AO127" i="2" s="1"/>
  <c r="AN126" i="2"/>
  <c r="AO126" i="2" s="1"/>
  <c r="AN125" i="2"/>
  <c r="AO125" i="2" s="1"/>
  <c r="AN124" i="2"/>
  <c r="AO124" i="2" s="1"/>
  <c r="AN123" i="2"/>
  <c r="AO123" i="2" s="1"/>
  <c r="AN122" i="2"/>
  <c r="AO122" i="2" s="1"/>
  <c r="AN121" i="2"/>
  <c r="AO121" i="2" s="1"/>
  <c r="AN120" i="2"/>
  <c r="AO120" i="2" s="1"/>
  <c r="AN119" i="2"/>
  <c r="AO119" i="2" s="1"/>
  <c r="AN118" i="2"/>
  <c r="AO118" i="2" s="1"/>
  <c r="AN117" i="2"/>
  <c r="AO117" i="2" s="1"/>
  <c r="AN116" i="2"/>
  <c r="AO116" i="2" s="1"/>
  <c r="AN115" i="2"/>
  <c r="AO115" i="2" s="1"/>
  <c r="AN114" i="2"/>
  <c r="AO114" i="2" s="1"/>
  <c r="AN113" i="2"/>
  <c r="AO113" i="2" s="1"/>
  <c r="AN112" i="2"/>
  <c r="AO112" i="2" s="1"/>
  <c r="AN111" i="2"/>
  <c r="AO111" i="2" s="1"/>
  <c r="AN110" i="2"/>
  <c r="AO110" i="2" s="1"/>
  <c r="AN109" i="2"/>
  <c r="AO109" i="2" s="1"/>
  <c r="AN108" i="2"/>
  <c r="AO108" i="2" s="1"/>
  <c r="AN107" i="2"/>
  <c r="AO107" i="2" s="1"/>
  <c r="AN106" i="2"/>
  <c r="AO106" i="2" s="1"/>
  <c r="AN105" i="2"/>
  <c r="AO105" i="2" s="1"/>
  <c r="AN104" i="2"/>
  <c r="AO104" i="2" s="1"/>
  <c r="AN103" i="2"/>
  <c r="AO103" i="2" s="1"/>
  <c r="AN102" i="2"/>
  <c r="AO102" i="2" s="1"/>
  <c r="AN101" i="2"/>
  <c r="AO101" i="2" s="1"/>
  <c r="AN100" i="2"/>
  <c r="AO100" i="2" s="1"/>
  <c r="AN99" i="2"/>
  <c r="AO99" i="2" s="1"/>
  <c r="AN98" i="2"/>
  <c r="AO98" i="2" s="1"/>
  <c r="AN97" i="2"/>
  <c r="AO97" i="2" s="1"/>
  <c r="AN96" i="2"/>
  <c r="AO96" i="2" s="1"/>
  <c r="AN95" i="2"/>
  <c r="AO95" i="2" s="1"/>
  <c r="AN94" i="2"/>
  <c r="AO94" i="2" s="1"/>
  <c r="AN93" i="2"/>
  <c r="AO93" i="2" s="1"/>
  <c r="AN92" i="2"/>
  <c r="AO92" i="2" s="1"/>
  <c r="AN91" i="2"/>
  <c r="AO91" i="2" s="1"/>
  <c r="AN90" i="2"/>
  <c r="AO90" i="2" s="1"/>
  <c r="AN89" i="2"/>
  <c r="AO89" i="2" s="1"/>
  <c r="AN88" i="2"/>
  <c r="AO88" i="2" s="1"/>
  <c r="AN87" i="2"/>
  <c r="AO87" i="2" s="1"/>
  <c r="AN86" i="2"/>
  <c r="AO86" i="2" s="1"/>
  <c r="AN85" i="2"/>
  <c r="AO85" i="2" s="1"/>
  <c r="AN84" i="2"/>
  <c r="AO84" i="2" s="1"/>
  <c r="AN83" i="2"/>
  <c r="AO83" i="2" s="1"/>
  <c r="AN82" i="2"/>
  <c r="AO82" i="2" s="1"/>
  <c r="AN81" i="2"/>
  <c r="AO81" i="2" s="1"/>
  <c r="AN80" i="2"/>
  <c r="AO80" i="2" s="1"/>
  <c r="AN79" i="2"/>
  <c r="AO79" i="2" s="1"/>
  <c r="AN78" i="2"/>
  <c r="AO78" i="2" s="1"/>
  <c r="AN77" i="2"/>
  <c r="AO77" i="2" s="1"/>
  <c r="AN76" i="2"/>
  <c r="AO76" i="2" s="1"/>
  <c r="AN75" i="2"/>
  <c r="AO75" i="2" s="1"/>
  <c r="AN74" i="2"/>
  <c r="AO74" i="2" s="1"/>
  <c r="AN73" i="2"/>
  <c r="AO73" i="2" s="1"/>
  <c r="AN72" i="2"/>
  <c r="AO72" i="2" s="1"/>
  <c r="AN71" i="2"/>
  <c r="AO71" i="2" s="1"/>
  <c r="AN70" i="2"/>
  <c r="AO70" i="2" s="1"/>
  <c r="AN69" i="2"/>
  <c r="AO69" i="2" s="1"/>
  <c r="AN68" i="2"/>
  <c r="AO68" i="2" s="1"/>
  <c r="AN67" i="2"/>
  <c r="AO67" i="2" s="1"/>
  <c r="AN66" i="2"/>
  <c r="AO66" i="2" s="1"/>
  <c r="AN65" i="2"/>
  <c r="AO65" i="2" s="1"/>
  <c r="AN64" i="2"/>
  <c r="AO64" i="2" s="1"/>
  <c r="AN63" i="2"/>
  <c r="AO63" i="2" s="1"/>
  <c r="AN62" i="2"/>
  <c r="AO62" i="2" s="1"/>
  <c r="AN61" i="2"/>
  <c r="AO61" i="2" s="1"/>
  <c r="AN60" i="2"/>
  <c r="AO60" i="2" s="1"/>
  <c r="AN59" i="2"/>
  <c r="AO59" i="2" s="1"/>
  <c r="AN58" i="2"/>
  <c r="AO58" i="2" s="1"/>
  <c r="AN57" i="2"/>
  <c r="AO57" i="2" s="1"/>
  <c r="AN56" i="2"/>
  <c r="AO56" i="2" s="1"/>
  <c r="AN55" i="2"/>
  <c r="AO55" i="2" s="1"/>
  <c r="AN54" i="2"/>
  <c r="AO54" i="2" s="1"/>
  <c r="AN53" i="2"/>
  <c r="AO53" i="2" s="1"/>
  <c r="AN52" i="2"/>
  <c r="AO52" i="2" s="1"/>
  <c r="AN51" i="2"/>
  <c r="AO51" i="2" s="1"/>
  <c r="AN50" i="2"/>
  <c r="AO50" i="2" s="1"/>
  <c r="AN49" i="2"/>
  <c r="AO49" i="2" s="1"/>
  <c r="AN48" i="2"/>
  <c r="AO48" i="2" s="1"/>
  <c r="AN47" i="2"/>
  <c r="AO47" i="2" s="1"/>
  <c r="AN46" i="2"/>
  <c r="AO46" i="2" s="1"/>
  <c r="AN45" i="2"/>
  <c r="AO45" i="2" s="1"/>
  <c r="AN44" i="2"/>
  <c r="AO44" i="2" s="1"/>
  <c r="AN43" i="2"/>
  <c r="AO43" i="2" s="1"/>
  <c r="AN42" i="2"/>
  <c r="AO42" i="2" s="1"/>
  <c r="AN41" i="2"/>
  <c r="AO41" i="2" s="1"/>
  <c r="AN40" i="2"/>
  <c r="AO40" i="2" s="1"/>
  <c r="AN39" i="2"/>
  <c r="AO39" i="2" s="1"/>
  <c r="AN38" i="2"/>
  <c r="AO38" i="2" s="1"/>
  <c r="AN37" i="2"/>
  <c r="AO37" i="2" s="1"/>
  <c r="AN36" i="2"/>
  <c r="AO36" i="2" s="1"/>
  <c r="AN35" i="2"/>
  <c r="AO35" i="2" s="1"/>
  <c r="AN34" i="2"/>
  <c r="AO34" i="2" s="1"/>
  <c r="AN33" i="2"/>
  <c r="AO33" i="2" s="1"/>
  <c r="AN32" i="2"/>
  <c r="AO32" i="2" s="1"/>
  <c r="AN31" i="2"/>
  <c r="AO31" i="2" s="1"/>
  <c r="AN30" i="2"/>
  <c r="AO30" i="2" s="1"/>
  <c r="AN29" i="2"/>
  <c r="AO29" i="2" s="1"/>
  <c r="AN28" i="2"/>
  <c r="AO28" i="2" s="1"/>
  <c r="AN27" i="2"/>
  <c r="AO27" i="2" s="1"/>
  <c r="AN26" i="2"/>
  <c r="AO26" i="2" s="1"/>
  <c r="AN25" i="2"/>
  <c r="AO25" i="2" s="1"/>
  <c r="AN24" i="2"/>
  <c r="AO24" i="2" s="1"/>
  <c r="AN23" i="2"/>
  <c r="AO23" i="2" s="1"/>
  <c r="AN22" i="2"/>
  <c r="AO22" i="2" s="1"/>
  <c r="AN21" i="2"/>
  <c r="AO21" i="2" s="1"/>
  <c r="AN20" i="2"/>
  <c r="AO20" i="2" s="1"/>
  <c r="AN19" i="2"/>
  <c r="AO19" i="2" s="1"/>
  <c r="AN18" i="2"/>
  <c r="AO18" i="2" s="1"/>
  <c r="AN17" i="2"/>
  <c r="AO17" i="2" s="1"/>
  <c r="AN16" i="2"/>
  <c r="AO16" i="2" s="1"/>
  <c r="AN15" i="2"/>
  <c r="AO15" i="2" s="1"/>
  <c r="AN14" i="2"/>
  <c r="AO14" i="2" s="1"/>
  <c r="AN13" i="2"/>
  <c r="AO13" i="2" s="1"/>
  <c r="AN12" i="2"/>
  <c r="AO12" i="2" s="1"/>
  <c r="AN11" i="2"/>
  <c r="AO11" i="2" s="1"/>
  <c r="AN10" i="2"/>
  <c r="AO10" i="2" s="1"/>
  <c r="AN9" i="2"/>
  <c r="AO9" i="2" s="1"/>
  <c r="AN8" i="2"/>
  <c r="AO8" i="2" s="1"/>
  <c r="AN7" i="2"/>
  <c r="AO7" i="2" s="1"/>
  <c r="AN6" i="2"/>
  <c r="AO6" i="2" s="1"/>
  <c r="AK131" i="2"/>
  <c r="AL131" i="2" s="1"/>
  <c r="AK130" i="2"/>
  <c r="AL130" i="2" s="1"/>
  <c r="AK129" i="2"/>
  <c r="AL129" i="2" s="1"/>
  <c r="AK128" i="2"/>
  <c r="AL128" i="2" s="1"/>
  <c r="AK127" i="2"/>
  <c r="AL127" i="2" s="1"/>
  <c r="AK126" i="2"/>
  <c r="AL126" i="2" s="1"/>
  <c r="AK125" i="2"/>
  <c r="AL125" i="2" s="1"/>
  <c r="AK124" i="2"/>
  <c r="AL124" i="2" s="1"/>
  <c r="AK123" i="2"/>
  <c r="AL123" i="2" s="1"/>
  <c r="AK122" i="2"/>
  <c r="AL122" i="2" s="1"/>
  <c r="AK121" i="2"/>
  <c r="AL121" i="2" s="1"/>
  <c r="AK120" i="2"/>
  <c r="AL120" i="2" s="1"/>
  <c r="AK119" i="2"/>
  <c r="AL119" i="2" s="1"/>
  <c r="AK118" i="2"/>
  <c r="AL118" i="2" s="1"/>
  <c r="AK117" i="2"/>
  <c r="AL117" i="2" s="1"/>
  <c r="AK116" i="2"/>
  <c r="AL116" i="2" s="1"/>
  <c r="AK115" i="2"/>
  <c r="AL115" i="2" s="1"/>
  <c r="AK114" i="2"/>
  <c r="AL114" i="2" s="1"/>
  <c r="AK113" i="2"/>
  <c r="AL113" i="2" s="1"/>
  <c r="AK112" i="2"/>
  <c r="AL112" i="2" s="1"/>
  <c r="AK111" i="2"/>
  <c r="AL111" i="2" s="1"/>
  <c r="AK110" i="2"/>
  <c r="AL110" i="2" s="1"/>
  <c r="AK109" i="2"/>
  <c r="AL109" i="2" s="1"/>
  <c r="AK108" i="2"/>
  <c r="AL108" i="2" s="1"/>
  <c r="AK107" i="2"/>
  <c r="AL107" i="2" s="1"/>
  <c r="AK106" i="2"/>
  <c r="AL106" i="2" s="1"/>
  <c r="AK105" i="2"/>
  <c r="AL105" i="2" s="1"/>
  <c r="AK104" i="2"/>
  <c r="AL104" i="2" s="1"/>
  <c r="AK103" i="2"/>
  <c r="AL103" i="2" s="1"/>
  <c r="AK102" i="2"/>
  <c r="AL102" i="2" s="1"/>
  <c r="AK101" i="2"/>
  <c r="AL101" i="2" s="1"/>
  <c r="AK100" i="2"/>
  <c r="AL100" i="2" s="1"/>
  <c r="AK99" i="2"/>
  <c r="AL99" i="2" s="1"/>
  <c r="AK98" i="2"/>
  <c r="AL98" i="2" s="1"/>
  <c r="AK97" i="2"/>
  <c r="AL97" i="2" s="1"/>
  <c r="AK96" i="2"/>
  <c r="AL96" i="2" s="1"/>
  <c r="AK95" i="2"/>
  <c r="AL95" i="2" s="1"/>
  <c r="AK94" i="2"/>
  <c r="AL94" i="2" s="1"/>
  <c r="AK93" i="2"/>
  <c r="AL93" i="2" s="1"/>
  <c r="AK92" i="2"/>
  <c r="AL92" i="2" s="1"/>
  <c r="AK91" i="2"/>
  <c r="AL91" i="2" s="1"/>
  <c r="AK90" i="2"/>
  <c r="AL90" i="2" s="1"/>
  <c r="AK89" i="2"/>
  <c r="AL89" i="2" s="1"/>
  <c r="AK88" i="2"/>
  <c r="AL88" i="2" s="1"/>
  <c r="AK87" i="2"/>
  <c r="AL87" i="2" s="1"/>
  <c r="AK86" i="2"/>
  <c r="AL86" i="2" s="1"/>
  <c r="AK85" i="2"/>
  <c r="AL85" i="2" s="1"/>
  <c r="AK84" i="2"/>
  <c r="AL84" i="2" s="1"/>
  <c r="AK83" i="2"/>
  <c r="AL83" i="2" s="1"/>
  <c r="AK82" i="2"/>
  <c r="AL82" i="2" s="1"/>
  <c r="AK81" i="2"/>
  <c r="AL81" i="2" s="1"/>
  <c r="AK80" i="2"/>
  <c r="AL80" i="2" s="1"/>
  <c r="AK79" i="2"/>
  <c r="AL79" i="2" s="1"/>
  <c r="AK78" i="2"/>
  <c r="AL78" i="2" s="1"/>
  <c r="AK77" i="2"/>
  <c r="AL77" i="2" s="1"/>
  <c r="AK76" i="2"/>
  <c r="AL76" i="2" s="1"/>
  <c r="AK75" i="2"/>
  <c r="AL75" i="2" s="1"/>
  <c r="AK74" i="2"/>
  <c r="AL74" i="2" s="1"/>
  <c r="AK73" i="2"/>
  <c r="AL73" i="2" s="1"/>
  <c r="AK72" i="2"/>
  <c r="AL72" i="2" s="1"/>
  <c r="AK71" i="2"/>
  <c r="AL71" i="2" s="1"/>
  <c r="AK70" i="2"/>
  <c r="AL70" i="2" s="1"/>
  <c r="AK69" i="2"/>
  <c r="AL69" i="2" s="1"/>
  <c r="AK68" i="2"/>
  <c r="AL68" i="2" s="1"/>
  <c r="AK67" i="2"/>
  <c r="AL67" i="2" s="1"/>
  <c r="AK66" i="2"/>
  <c r="AL66" i="2" s="1"/>
  <c r="AK65" i="2"/>
  <c r="AL65" i="2" s="1"/>
  <c r="AK64" i="2"/>
  <c r="AL64" i="2" s="1"/>
  <c r="AK63" i="2"/>
  <c r="AL63" i="2" s="1"/>
  <c r="AK62" i="2"/>
  <c r="AL62" i="2" s="1"/>
  <c r="AK61" i="2"/>
  <c r="AL61" i="2" s="1"/>
  <c r="AK60" i="2"/>
  <c r="AL60" i="2" s="1"/>
  <c r="AK59" i="2"/>
  <c r="AL59" i="2" s="1"/>
  <c r="AK58" i="2"/>
  <c r="AL58" i="2" s="1"/>
  <c r="AK57" i="2"/>
  <c r="AL57" i="2" s="1"/>
  <c r="AK56" i="2"/>
  <c r="AL56" i="2" s="1"/>
  <c r="AK55" i="2"/>
  <c r="AL55" i="2" s="1"/>
  <c r="AK54" i="2"/>
  <c r="AL54" i="2" s="1"/>
  <c r="AK53" i="2"/>
  <c r="AL53" i="2" s="1"/>
  <c r="AK52" i="2"/>
  <c r="AL52" i="2" s="1"/>
  <c r="AK51" i="2"/>
  <c r="AL51" i="2" s="1"/>
  <c r="AK50" i="2"/>
  <c r="AL50" i="2" s="1"/>
  <c r="AK49" i="2"/>
  <c r="AL49" i="2" s="1"/>
  <c r="AK48" i="2"/>
  <c r="AL48" i="2" s="1"/>
  <c r="AK47" i="2"/>
  <c r="AL47" i="2" s="1"/>
  <c r="AK46" i="2"/>
  <c r="AL46" i="2" s="1"/>
  <c r="AK45" i="2"/>
  <c r="AL45" i="2" s="1"/>
  <c r="AK44" i="2"/>
  <c r="AL44" i="2" s="1"/>
  <c r="AK43" i="2"/>
  <c r="AL43" i="2" s="1"/>
  <c r="AK42" i="2"/>
  <c r="AL42" i="2" s="1"/>
  <c r="AK41" i="2"/>
  <c r="AL41" i="2" s="1"/>
  <c r="AK40" i="2"/>
  <c r="AL40" i="2" s="1"/>
  <c r="AK39" i="2"/>
  <c r="AL39" i="2" s="1"/>
  <c r="AK38" i="2"/>
  <c r="AL38" i="2" s="1"/>
  <c r="AK37" i="2"/>
  <c r="AL37" i="2" s="1"/>
  <c r="AK36" i="2"/>
  <c r="AL36" i="2" s="1"/>
  <c r="AK35" i="2"/>
  <c r="AL35" i="2" s="1"/>
  <c r="AK34" i="2"/>
  <c r="AL34" i="2" s="1"/>
  <c r="AK33" i="2"/>
  <c r="AL33" i="2" s="1"/>
  <c r="AK32" i="2"/>
  <c r="AL32" i="2" s="1"/>
  <c r="AK31" i="2"/>
  <c r="AL31" i="2" s="1"/>
  <c r="AK30" i="2"/>
  <c r="AL30" i="2" s="1"/>
  <c r="AK29" i="2"/>
  <c r="AL29" i="2" s="1"/>
  <c r="AK28" i="2"/>
  <c r="AL28" i="2" s="1"/>
  <c r="AK27" i="2"/>
  <c r="AL27" i="2" s="1"/>
  <c r="AK26" i="2"/>
  <c r="AL26" i="2" s="1"/>
  <c r="AK25" i="2"/>
  <c r="AL25" i="2" s="1"/>
  <c r="AK24" i="2"/>
  <c r="AL24" i="2" s="1"/>
  <c r="AK23" i="2"/>
  <c r="AL23" i="2" s="1"/>
  <c r="AK22" i="2"/>
  <c r="AL22" i="2" s="1"/>
  <c r="AK21" i="2"/>
  <c r="AL21" i="2" s="1"/>
  <c r="AK20" i="2"/>
  <c r="AL20" i="2" s="1"/>
  <c r="AK19" i="2"/>
  <c r="AL19" i="2" s="1"/>
  <c r="AK18" i="2"/>
  <c r="AL18" i="2" s="1"/>
  <c r="AK17" i="2"/>
  <c r="AL17" i="2" s="1"/>
  <c r="AK16" i="2"/>
  <c r="AL16" i="2" s="1"/>
  <c r="AK15" i="2"/>
  <c r="AL15" i="2" s="1"/>
  <c r="AK14" i="2"/>
  <c r="AL14" i="2" s="1"/>
  <c r="AK13" i="2"/>
  <c r="AL13" i="2" s="1"/>
  <c r="AK12" i="2"/>
  <c r="AL12" i="2" s="1"/>
  <c r="AK11" i="2"/>
  <c r="AL11" i="2" s="1"/>
  <c r="AK10" i="2"/>
  <c r="AL10" i="2" s="1"/>
  <c r="AK9" i="2"/>
  <c r="AL9" i="2" s="1"/>
  <c r="AK8" i="2"/>
  <c r="AL8" i="2" s="1"/>
  <c r="AK7" i="2"/>
  <c r="AL7" i="2" s="1"/>
  <c r="AK6" i="2"/>
  <c r="AL6" i="2" s="1"/>
  <c r="AH131" i="2"/>
  <c r="AI131" i="2" s="1"/>
  <c r="AH130" i="2"/>
  <c r="AI130" i="2" s="1"/>
  <c r="AH129" i="2"/>
  <c r="AI129" i="2" s="1"/>
  <c r="AH128" i="2"/>
  <c r="AI128" i="2" s="1"/>
  <c r="AH127" i="2"/>
  <c r="AI127" i="2" s="1"/>
  <c r="AH126" i="2"/>
  <c r="AI126" i="2" s="1"/>
  <c r="AH125" i="2"/>
  <c r="AI125" i="2" s="1"/>
  <c r="AH124" i="2"/>
  <c r="AI124" i="2" s="1"/>
  <c r="AH123" i="2"/>
  <c r="AI123" i="2" s="1"/>
  <c r="AH122" i="2"/>
  <c r="AI122" i="2" s="1"/>
  <c r="AH121" i="2"/>
  <c r="AI121" i="2" s="1"/>
  <c r="AH120" i="2"/>
  <c r="AI120" i="2" s="1"/>
  <c r="AH119" i="2"/>
  <c r="AI119" i="2" s="1"/>
  <c r="AH118" i="2"/>
  <c r="AI118" i="2" s="1"/>
  <c r="AH117" i="2"/>
  <c r="AI117" i="2" s="1"/>
  <c r="AH116" i="2"/>
  <c r="AI116" i="2" s="1"/>
  <c r="AH115" i="2"/>
  <c r="AI115" i="2" s="1"/>
  <c r="AH114" i="2"/>
  <c r="AI114" i="2" s="1"/>
  <c r="AH113" i="2"/>
  <c r="AI113" i="2" s="1"/>
  <c r="AH112" i="2"/>
  <c r="AI112" i="2" s="1"/>
  <c r="AH111" i="2"/>
  <c r="AI111" i="2" s="1"/>
  <c r="AH110" i="2"/>
  <c r="AI110" i="2" s="1"/>
  <c r="AH109" i="2"/>
  <c r="AI109" i="2" s="1"/>
  <c r="AH108" i="2"/>
  <c r="AI108" i="2" s="1"/>
  <c r="AH107" i="2"/>
  <c r="AI107" i="2" s="1"/>
  <c r="AH106" i="2"/>
  <c r="AI106" i="2" s="1"/>
  <c r="AH105" i="2"/>
  <c r="AI105" i="2" s="1"/>
  <c r="AH104" i="2"/>
  <c r="AI104" i="2" s="1"/>
  <c r="AH103" i="2"/>
  <c r="AI103" i="2" s="1"/>
  <c r="AH102" i="2"/>
  <c r="AI102" i="2" s="1"/>
  <c r="AH101" i="2"/>
  <c r="AI101" i="2" s="1"/>
  <c r="AH100" i="2"/>
  <c r="AI100" i="2" s="1"/>
  <c r="AH99" i="2"/>
  <c r="AI99" i="2" s="1"/>
  <c r="AH98" i="2"/>
  <c r="AI98" i="2" s="1"/>
  <c r="AH97" i="2"/>
  <c r="AI97" i="2" s="1"/>
  <c r="AH96" i="2"/>
  <c r="AI96" i="2" s="1"/>
  <c r="AH95" i="2"/>
  <c r="AI95" i="2" s="1"/>
  <c r="AH94" i="2"/>
  <c r="AI94" i="2" s="1"/>
  <c r="AH93" i="2"/>
  <c r="AI93" i="2" s="1"/>
  <c r="AH92" i="2"/>
  <c r="AI92" i="2" s="1"/>
  <c r="AH91" i="2"/>
  <c r="AI91" i="2" s="1"/>
  <c r="AH90" i="2"/>
  <c r="AI90" i="2" s="1"/>
  <c r="AH89" i="2"/>
  <c r="AI89" i="2" s="1"/>
  <c r="AH88" i="2"/>
  <c r="AI88" i="2" s="1"/>
  <c r="AH87" i="2"/>
  <c r="AI87" i="2" s="1"/>
  <c r="AH86" i="2"/>
  <c r="AI86" i="2" s="1"/>
  <c r="AH85" i="2"/>
  <c r="AI85" i="2" s="1"/>
  <c r="AH84" i="2"/>
  <c r="AI84" i="2" s="1"/>
  <c r="AH83" i="2"/>
  <c r="AI83" i="2" s="1"/>
  <c r="AH82" i="2"/>
  <c r="AI82" i="2" s="1"/>
  <c r="AH81" i="2"/>
  <c r="AI81" i="2" s="1"/>
  <c r="AH80" i="2"/>
  <c r="AI80" i="2" s="1"/>
  <c r="AH79" i="2"/>
  <c r="AI79" i="2" s="1"/>
  <c r="AH78" i="2"/>
  <c r="AI78" i="2" s="1"/>
  <c r="AH77" i="2"/>
  <c r="AI77" i="2" s="1"/>
  <c r="AH76" i="2"/>
  <c r="AI76" i="2" s="1"/>
  <c r="AH75" i="2"/>
  <c r="AI75" i="2" s="1"/>
  <c r="AH74" i="2"/>
  <c r="AI74" i="2" s="1"/>
  <c r="AH73" i="2"/>
  <c r="AI73" i="2" s="1"/>
  <c r="AH72" i="2"/>
  <c r="AI72" i="2" s="1"/>
  <c r="AH71" i="2"/>
  <c r="AI71" i="2" s="1"/>
  <c r="AH70" i="2"/>
  <c r="AI70" i="2" s="1"/>
  <c r="AH69" i="2"/>
  <c r="AI69" i="2" s="1"/>
  <c r="AH68" i="2"/>
  <c r="AI68" i="2" s="1"/>
  <c r="AH67" i="2"/>
  <c r="AI67" i="2" s="1"/>
  <c r="AH66" i="2"/>
  <c r="AI66" i="2" s="1"/>
  <c r="AH65" i="2"/>
  <c r="AI65" i="2" s="1"/>
  <c r="AH64" i="2"/>
  <c r="AI64" i="2" s="1"/>
  <c r="AH63" i="2"/>
  <c r="AI63" i="2" s="1"/>
  <c r="AH62" i="2"/>
  <c r="AI62" i="2" s="1"/>
  <c r="AH61" i="2"/>
  <c r="AI61" i="2" s="1"/>
  <c r="AH60" i="2"/>
  <c r="AI60" i="2" s="1"/>
  <c r="AH59" i="2"/>
  <c r="AI59" i="2" s="1"/>
  <c r="AH58" i="2"/>
  <c r="AI58" i="2" s="1"/>
  <c r="AH57" i="2"/>
  <c r="AI57" i="2" s="1"/>
  <c r="AH56" i="2"/>
  <c r="AI56" i="2" s="1"/>
  <c r="AH55" i="2"/>
  <c r="AI55" i="2" s="1"/>
  <c r="AH54" i="2"/>
  <c r="AI54" i="2" s="1"/>
  <c r="AH53" i="2"/>
  <c r="AI53" i="2" s="1"/>
  <c r="AH52" i="2"/>
  <c r="AI52" i="2" s="1"/>
  <c r="AH51" i="2"/>
  <c r="AI51" i="2" s="1"/>
  <c r="AH50" i="2"/>
  <c r="AI50" i="2" s="1"/>
  <c r="AH49" i="2"/>
  <c r="AI49" i="2" s="1"/>
  <c r="AH48" i="2"/>
  <c r="AI48" i="2" s="1"/>
  <c r="AH47" i="2"/>
  <c r="AI47" i="2" s="1"/>
  <c r="AH46" i="2"/>
  <c r="AI46" i="2" s="1"/>
  <c r="AH45" i="2"/>
  <c r="AI45" i="2" s="1"/>
  <c r="AH44" i="2"/>
  <c r="AI44" i="2" s="1"/>
  <c r="AH43" i="2"/>
  <c r="AI43" i="2" s="1"/>
  <c r="AH42" i="2"/>
  <c r="AI42" i="2" s="1"/>
  <c r="AH41" i="2"/>
  <c r="AI41" i="2" s="1"/>
  <c r="AH40" i="2"/>
  <c r="AI40" i="2" s="1"/>
  <c r="AH39" i="2"/>
  <c r="AI39" i="2" s="1"/>
  <c r="AH38" i="2"/>
  <c r="AI38" i="2" s="1"/>
  <c r="AH37" i="2"/>
  <c r="AI37" i="2" s="1"/>
  <c r="AH36" i="2"/>
  <c r="AI36" i="2" s="1"/>
  <c r="AH35" i="2"/>
  <c r="AI35" i="2" s="1"/>
  <c r="AH34" i="2"/>
  <c r="AI34" i="2" s="1"/>
  <c r="AH33" i="2"/>
  <c r="AI33" i="2" s="1"/>
  <c r="AH32" i="2"/>
  <c r="AI32" i="2" s="1"/>
  <c r="AH31" i="2"/>
  <c r="AI31" i="2" s="1"/>
  <c r="AH30" i="2"/>
  <c r="AI30" i="2" s="1"/>
  <c r="AH29" i="2"/>
  <c r="AI29" i="2" s="1"/>
  <c r="AH28" i="2"/>
  <c r="AI28" i="2" s="1"/>
  <c r="AH27" i="2"/>
  <c r="AI27" i="2" s="1"/>
  <c r="AH26" i="2"/>
  <c r="AI26" i="2" s="1"/>
  <c r="AH25" i="2"/>
  <c r="AI25" i="2" s="1"/>
  <c r="AH24" i="2"/>
  <c r="AI24" i="2" s="1"/>
  <c r="AH23" i="2"/>
  <c r="AI23" i="2" s="1"/>
  <c r="AH22" i="2"/>
  <c r="AI22" i="2" s="1"/>
  <c r="AH21" i="2"/>
  <c r="AI21" i="2" s="1"/>
  <c r="AH20" i="2"/>
  <c r="AI20" i="2" s="1"/>
  <c r="AH19" i="2"/>
  <c r="AI19" i="2" s="1"/>
  <c r="AH18" i="2"/>
  <c r="AI18" i="2" s="1"/>
  <c r="AH17" i="2"/>
  <c r="AI17" i="2" s="1"/>
  <c r="AH16" i="2"/>
  <c r="AI16" i="2" s="1"/>
  <c r="AH15" i="2"/>
  <c r="AI15" i="2" s="1"/>
  <c r="AH14" i="2"/>
  <c r="AI14" i="2" s="1"/>
  <c r="AH13" i="2"/>
  <c r="AI13" i="2" s="1"/>
  <c r="AH12" i="2"/>
  <c r="AI12" i="2" s="1"/>
  <c r="AH11" i="2"/>
  <c r="AI11" i="2" s="1"/>
  <c r="AH10" i="2"/>
  <c r="AI10" i="2" s="1"/>
  <c r="AH9" i="2"/>
  <c r="AI9" i="2" s="1"/>
  <c r="AH8" i="2"/>
  <c r="AI8" i="2" s="1"/>
  <c r="AH7" i="2"/>
  <c r="AI7" i="2" s="1"/>
  <c r="AH6" i="2"/>
  <c r="AI6" i="2" s="1"/>
  <c r="AE131" i="2"/>
  <c r="AF131" i="2" s="1"/>
  <c r="AE130" i="2"/>
  <c r="AF130" i="2" s="1"/>
  <c r="AE129" i="2"/>
  <c r="AF129" i="2" s="1"/>
  <c r="AE128" i="2"/>
  <c r="AF128" i="2" s="1"/>
  <c r="AE127" i="2"/>
  <c r="AF127" i="2" s="1"/>
  <c r="AE126" i="2"/>
  <c r="AF126" i="2" s="1"/>
  <c r="AE125" i="2"/>
  <c r="AF125" i="2" s="1"/>
  <c r="AE124" i="2"/>
  <c r="AF124" i="2" s="1"/>
  <c r="AE123" i="2"/>
  <c r="AF123" i="2" s="1"/>
  <c r="AE122" i="2"/>
  <c r="AF122" i="2" s="1"/>
  <c r="AE121" i="2"/>
  <c r="AF121" i="2" s="1"/>
  <c r="AE120" i="2"/>
  <c r="AF120" i="2" s="1"/>
  <c r="AE119" i="2"/>
  <c r="AF119" i="2" s="1"/>
  <c r="AE118" i="2"/>
  <c r="AF118" i="2" s="1"/>
  <c r="AE117" i="2"/>
  <c r="AF117" i="2" s="1"/>
  <c r="AE116" i="2"/>
  <c r="AF116" i="2" s="1"/>
  <c r="AE115" i="2"/>
  <c r="AF115" i="2" s="1"/>
  <c r="AE114" i="2"/>
  <c r="AF114" i="2" s="1"/>
  <c r="AE113" i="2"/>
  <c r="AF113" i="2" s="1"/>
  <c r="AE112" i="2"/>
  <c r="AF112" i="2" s="1"/>
  <c r="AE111" i="2"/>
  <c r="AF111" i="2" s="1"/>
  <c r="AE110" i="2"/>
  <c r="AF110" i="2" s="1"/>
  <c r="AE109" i="2"/>
  <c r="AF109" i="2" s="1"/>
  <c r="AE108" i="2"/>
  <c r="AF108" i="2" s="1"/>
  <c r="AE107" i="2"/>
  <c r="AF107" i="2" s="1"/>
  <c r="AE106" i="2"/>
  <c r="AF106" i="2" s="1"/>
  <c r="AE105" i="2"/>
  <c r="AF105" i="2" s="1"/>
  <c r="AE104" i="2"/>
  <c r="AF104" i="2" s="1"/>
  <c r="AE103" i="2"/>
  <c r="AF103" i="2" s="1"/>
  <c r="AE102" i="2"/>
  <c r="AF102" i="2" s="1"/>
  <c r="AE101" i="2"/>
  <c r="AF101" i="2" s="1"/>
  <c r="AE100" i="2"/>
  <c r="AF100" i="2" s="1"/>
  <c r="AE99" i="2"/>
  <c r="AF99" i="2" s="1"/>
  <c r="AE98" i="2"/>
  <c r="AF98" i="2" s="1"/>
  <c r="AE97" i="2"/>
  <c r="AF97" i="2" s="1"/>
  <c r="AE96" i="2"/>
  <c r="AF96" i="2" s="1"/>
  <c r="AE95" i="2"/>
  <c r="AF95" i="2" s="1"/>
  <c r="AE94" i="2"/>
  <c r="AF94" i="2" s="1"/>
  <c r="AE93" i="2"/>
  <c r="AF93" i="2" s="1"/>
  <c r="AE92" i="2"/>
  <c r="AF92" i="2" s="1"/>
  <c r="AE91" i="2"/>
  <c r="AF91" i="2" s="1"/>
  <c r="AE90" i="2"/>
  <c r="AF90" i="2" s="1"/>
  <c r="AE89" i="2"/>
  <c r="AF89" i="2" s="1"/>
  <c r="AE88" i="2"/>
  <c r="AF88" i="2" s="1"/>
  <c r="AE87" i="2"/>
  <c r="AF87" i="2" s="1"/>
  <c r="AE86" i="2"/>
  <c r="AF86" i="2" s="1"/>
  <c r="AE85" i="2"/>
  <c r="AF85" i="2" s="1"/>
  <c r="AE84" i="2"/>
  <c r="AF84" i="2" s="1"/>
  <c r="AE83" i="2"/>
  <c r="AF83" i="2" s="1"/>
  <c r="AE82" i="2"/>
  <c r="AF82" i="2" s="1"/>
  <c r="AE81" i="2"/>
  <c r="AF81" i="2" s="1"/>
  <c r="AE80" i="2"/>
  <c r="AF80" i="2" s="1"/>
  <c r="AE79" i="2"/>
  <c r="AF79" i="2" s="1"/>
  <c r="AE78" i="2"/>
  <c r="AF78" i="2" s="1"/>
  <c r="AE77" i="2"/>
  <c r="AF77" i="2" s="1"/>
  <c r="AE76" i="2"/>
  <c r="AF76" i="2" s="1"/>
  <c r="AE75" i="2"/>
  <c r="AF75" i="2" s="1"/>
  <c r="AE74" i="2"/>
  <c r="AF74" i="2" s="1"/>
  <c r="AE73" i="2"/>
  <c r="AF73" i="2" s="1"/>
  <c r="AE72" i="2"/>
  <c r="AF72" i="2" s="1"/>
  <c r="AE71" i="2"/>
  <c r="AF71" i="2" s="1"/>
  <c r="AE70" i="2"/>
  <c r="AF70" i="2" s="1"/>
  <c r="AE69" i="2"/>
  <c r="AF69" i="2" s="1"/>
  <c r="AE68" i="2"/>
  <c r="AF68" i="2" s="1"/>
  <c r="AE67" i="2"/>
  <c r="AF67" i="2" s="1"/>
  <c r="AE66" i="2"/>
  <c r="AF66" i="2" s="1"/>
  <c r="AE65" i="2"/>
  <c r="AF65" i="2" s="1"/>
  <c r="AE64" i="2"/>
  <c r="AF64" i="2" s="1"/>
  <c r="AE63" i="2"/>
  <c r="AF63" i="2" s="1"/>
  <c r="AE62" i="2"/>
  <c r="AF62" i="2" s="1"/>
  <c r="AE61" i="2"/>
  <c r="AF61" i="2" s="1"/>
  <c r="AE60" i="2"/>
  <c r="AF60" i="2" s="1"/>
  <c r="AE59" i="2"/>
  <c r="AF59" i="2" s="1"/>
  <c r="AE58" i="2"/>
  <c r="AF58" i="2" s="1"/>
  <c r="AE57" i="2"/>
  <c r="AF57" i="2" s="1"/>
  <c r="AE56" i="2"/>
  <c r="AF56" i="2" s="1"/>
  <c r="AE55" i="2"/>
  <c r="AF55" i="2" s="1"/>
  <c r="AE54" i="2"/>
  <c r="AF54" i="2" s="1"/>
  <c r="AE53" i="2"/>
  <c r="AF53" i="2" s="1"/>
  <c r="AE52" i="2"/>
  <c r="AF52" i="2" s="1"/>
  <c r="AE51" i="2"/>
  <c r="AF51" i="2" s="1"/>
  <c r="AE50" i="2"/>
  <c r="AF50" i="2" s="1"/>
  <c r="AE49" i="2"/>
  <c r="AF49" i="2" s="1"/>
  <c r="AE48" i="2"/>
  <c r="AF48" i="2" s="1"/>
  <c r="AE47" i="2"/>
  <c r="AF47" i="2" s="1"/>
  <c r="AE46" i="2"/>
  <c r="AF46" i="2" s="1"/>
  <c r="AE45" i="2"/>
  <c r="AF45" i="2" s="1"/>
  <c r="AE44" i="2"/>
  <c r="AF44" i="2" s="1"/>
  <c r="AE43" i="2"/>
  <c r="AF43" i="2" s="1"/>
  <c r="AE42" i="2"/>
  <c r="AF42" i="2" s="1"/>
  <c r="AE41" i="2"/>
  <c r="AF41" i="2" s="1"/>
  <c r="AE40" i="2"/>
  <c r="AF40" i="2" s="1"/>
  <c r="AE39" i="2"/>
  <c r="AF39" i="2" s="1"/>
  <c r="AE38" i="2"/>
  <c r="AF38" i="2" s="1"/>
  <c r="AE37" i="2"/>
  <c r="AF37" i="2" s="1"/>
  <c r="AE36" i="2"/>
  <c r="AF36" i="2" s="1"/>
  <c r="AE35" i="2"/>
  <c r="AF35" i="2" s="1"/>
  <c r="AE34" i="2"/>
  <c r="AF34" i="2" s="1"/>
  <c r="AE33" i="2"/>
  <c r="AF33" i="2" s="1"/>
  <c r="AE32" i="2"/>
  <c r="AF32" i="2" s="1"/>
  <c r="AE31" i="2"/>
  <c r="AF31" i="2" s="1"/>
  <c r="AE30" i="2"/>
  <c r="AF30" i="2" s="1"/>
  <c r="AE29" i="2"/>
  <c r="AF29" i="2" s="1"/>
  <c r="AE28" i="2"/>
  <c r="AF28" i="2" s="1"/>
  <c r="AE27" i="2"/>
  <c r="AF27" i="2" s="1"/>
  <c r="AE26" i="2"/>
  <c r="AF26" i="2" s="1"/>
  <c r="AE25" i="2"/>
  <c r="AF25" i="2" s="1"/>
  <c r="AE24" i="2"/>
  <c r="AF24" i="2" s="1"/>
  <c r="AE23" i="2"/>
  <c r="AF23" i="2" s="1"/>
  <c r="AE22" i="2"/>
  <c r="AF22" i="2" s="1"/>
  <c r="AE21" i="2"/>
  <c r="AF21" i="2" s="1"/>
  <c r="AE20" i="2"/>
  <c r="AF20" i="2" s="1"/>
  <c r="AE19" i="2"/>
  <c r="AF19" i="2" s="1"/>
  <c r="AE18" i="2"/>
  <c r="AF18" i="2" s="1"/>
  <c r="AE17" i="2"/>
  <c r="AF17" i="2" s="1"/>
  <c r="AE16" i="2"/>
  <c r="AF16" i="2" s="1"/>
  <c r="AE15" i="2"/>
  <c r="AF15" i="2" s="1"/>
  <c r="AE14" i="2"/>
  <c r="AF14" i="2" s="1"/>
  <c r="AE13" i="2"/>
  <c r="AF13" i="2" s="1"/>
  <c r="AE12" i="2"/>
  <c r="AF12" i="2" s="1"/>
  <c r="AE11" i="2"/>
  <c r="AF11" i="2" s="1"/>
  <c r="AE10" i="2"/>
  <c r="AF10" i="2" s="1"/>
  <c r="AE9" i="2"/>
  <c r="AF9" i="2" s="1"/>
  <c r="AE8" i="2"/>
  <c r="AF8" i="2" s="1"/>
  <c r="AE7" i="2"/>
  <c r="AF7" i="2" s="1"/>
  <c r="AE6" i="2"/>
  <c r="AF6" i="2" s="1"/>
  <c r="AB131" i="2"/>
  <c r="AC131" i="2" s="1"/>
  <c r="AB130" i="2"/>
  <c r="AC130" i="2" s="1"/>
  <c r="AB129" i="2"/>
  <c r="AC129" i="2" s="1"/>
  <c r="AB128" i="2"/>
  <c r="AC128" i="2" s="1"/>
  <c r="AB127" i="2"/>
  <c r="AC127" i="2" s="1"/>
  <c r="AB126" i="2"/>
  <c r="AC126" i="2" s="1"/>
  <c r="AB125" i="2"/>
  <c r="AC125" i="2" s="1"/>
  <c r="AB124" i="2"/>
  <c r="AC124" i="2" s="1"/>
  <c r="AB123" i="2"/>
  <c r="AC123" i="2" s="1"/>
  <c r="AB122" i="2"/>
  <c r="AC122" i="2" s="1"/>
  <c r="AB121" i="2"/>
  <c r="AC121" i="2" s="1"/>
  <c r="AB120" i="2"/>
  <c r="AC120" i="2" s="1"/>
  <c r="AB119" i="2"/>
  <c r="AC119" i="2" s="1"/>
  <c r="AB118" i="2"/>
  <c r="AC118" i="2" s="1"/>
  <c r="AB117" i="2"/>
  <c r="AC117" i="2" s="1"/>
  <c r="AB116" i="2"/>
  <c r="AC116" i="2" s="1"/>
  <c r="AB115" i="2"/>
  <c r="AC115" i="2" s="1"/>
  <c r="AB114" i="2"/>
  <c r="AC114" i="2" s="1"/>
  <c r="AB113" i="2"/>
  <c r="AC113" i="2" s="1"/>
  <c r="AB112" i="2"/>
  <c r="AC112" i="2" s="1"/>
  <c r="AB111" i="2"/>
  <c r="AC111" i="2" s="1"/>
  <c r="AB110" i="2"/>
  <c r="AC110" i="2" s="1"/>
  <c r="AB109" i="2"/>
  <c r="AC109" i="2" s="1"/>
  <c r="AB108" i="2"/>
  <c r="AC108" i="2" s="1"/>
  <c r="AB107" i="2"/>
  <c r="AC107" i="2" s="1"/>
  <c r="AB106" i="2"/>
  <c r="AC106" i="2" s="1"/>
  <c r="AB105" i="2"/>
  <c r="AC105" i="2" s="1"/>
  <c r="AB104" i="2"/>
  <c r="AC104" i="2" s="1"/>
  <c r="AB103" i="2"/>
  <c r="AC103" i="2" s="1"/>
  <c r="AB102" i="2"/>
  <c r="AC102" i="2" s="1"/>
  <c r="AB101" i="2"/>
  <c r="AC101" i="2" s="1"/>
  <c r="AB100" i="2"/>
  <c r="AC100" i="2" s="1"/>
  <c r="AB99" i="2"/>
  <c r="AC99" i="2" s="1"/>
  <c r="AB98" i="2"/>
  <c r="AC98" i="2" s="1"/>
  <c r="AB97" i="2"/>
  <c r="AC97" i="2" s="1"/>
  <c r="AB96" i="2"/>
  <c r="AC96" i="2" s="1"/>
  <c r="AB95" i="2"/>
  <c r="AC95" i="2" s="1"/>
  <c r="AB94" i="2"/>
  <c r="AC94" i="2" s="1"/>
  <c r="AB93" i="2"/>
  <c r="AC93" i="2" s="1"/>
  <c r="AB92" i="2"/>
  <c r="AC92" i="2" s="1"/>
  <c r="AB91" i="2"/>
  <c r="AC91" i="2" s="1"/>
  <c r="AB90" i="2"/>
  <c r="AC90" i="2" s="1"/>
  <c r="AB89" i="2"/>
  <c r="AC89" i="2" s="1"/>
  <c r="AB88" i="2"/>
  <c r="AC88" i="2" s="1"/>
  <c r="AB87" i="2"/>
  <c r="AC87" i="2" s="1"/>
  <c r="AB86" i="2"/>
  <c r="AC86" i="2" s="1"/>
  <c r="AB85" i="2"/>
  <c r="AC85" i="2" s="1"/>
  <c r="AB84" i="2"/>
  <c r="AC84" i="2" s="1"/>
  <c r="AB83" i="2"/>
  <c r="AC83" i="2" s="1"/>
  <c r="AB82" i="2"/>
  <c r="AC82" i="2" s="1"/>
  <c r="AB81" i="2"/>
  <c r="AC81" i="2" s="1"/>
  <c r="AB80" i="2"/>
  <c r="AC80" i="2" s="1"/>
  <c r="AB79" i="2"/>
  <c r="AC79" i="2" s="1"/>
  <c r="AB78" i="2"/>
  <c r="AC78" i="2" s="1"/>
  <c r="AB77" i="2"/>
  <c r="AC77" i="2" s="1"/>
  <c r="AB76" i="2"/>
  <c r="AC76" i="2" s="1"/>
  <c r="AB75" i="2"/>
  <c r="AC75" i="2" s="1"/>
  <c r="AB74" i="2"/>
  <c r="AC74" i="2" s="1"/>
  <c r="AB73" i="2"/>
  <c r="AC73" i="2" s="1"/>
  <c r="AB72" i="2"/>
  <c r="AC72" i="2" s="1"/>
  <c r="AB71" i="2"/>
  <c r="AC71" i="2" s="1"/>
  <c r="AB70" i="2"/>
  <c r="AC70" i="2" s="1"/>
  <c r="AB69" i="2"/>
  <c r="AC69" i="2" s="1"/>
  <c r="AB68" i="2"/>
  <c r="AC68" i="2" s="1"/>
  <c r="AB67" i="2"/>
  <c r="AC67" i="2" s="1"/>
  <c r="AB66" i="2"/>
  <c r="AC66" i="2" s="1"/>
  <c r="AB65" i="2"/>
  <c r="AC65" i="2" s="1"/>
  <c r="AB64" i="2"/>
  <c r="AC64" i="2" s="1"/>
  <c r="AB63" i="2"/>
  <c r="AC63" i="2" s="1"/>
  <c r="AB62" i="2"/>
  <c r="AC62" i="2" s="1"/>
  <c r="AB61" i="2"/>
  <c r="AC61" i="2" s="1"/>
  <c r="AB60" i="2"/>
  <c r="AC60" i="2" s="1"/>
  <c r="AB59" i="2"/>
  <c r="AC59" i="2" s="1"/>
  <c r="AB58" i="2"/>
  <c r="AC58" i="2" s="1"/>
  <c r="AB57" i="2"/>
  <c r="AC57" i="2" s="1"/>
  <c r="AB56" i="2"/>
  <c r="AC56" i="2" s="1"/>
  <c r="AB55" i="2"/>
  <c r="AC55" i="2" s="1"/>
  <c r="AB54" i="2"/>
  <c r="AC54" i="2" s="1"/>
  <c r="AB53" i="2"/>
  <c r="AC53" i="2" s="1"/>
  <c r="AB52" i="2"/>
  <c r="AC52" i="2" s="1"/>
  <c r="AB51" i="2"/>
  <c r="AC51" i="2" s="1"/>
  <c r="AB50" i="2"/>
  <c r="AC50" i="2" s="1"/>
  <c r="AB49" i="2"/>
  <c r="AC49" i="2" s="1"/>
  <c r="AB48" i="2"/>
  <c r="AC48" i="2" s="1"/>
  <c r="AB47" i="2"/>
  <c r="AC47" i="2" s="1"/>
  <c r="AB46" i="2"/>
  <c r="AC46" i="2" s="1"/>
  <c r="AB45" i="2"/>
  <c r="AC45" i="2" s="1"/>
  <c r="AB44" i="2"/>
  <c r="AC44" i="2" s="1"/>
  <c r="AB43" i="2"/>
  <c r="AC43" i="2" s="1"/>
  <c r="AB42" i="2"/>
  <c r="AC42" i="2" s="1"/>
  <c r="AB41" i="2"/>
  <c r="AC41" i="2" s="1"/>
  <c r="AB40" i="2"/>
  <c r="AC40" i="2" s="1"/>
  <c r="AB39" i="2"/>
  <c r="AC39" i="2" s="1"/>
  <c r="AB38" i="2"/>
  <c r="AC38" i="2" s="1"/>
  <c r="AB37" i="2"/>
  <c r="AC37" i="2" s="1"/>
  <c r="AB36" i="2"/>
  <c r="AC36" i="2" s="1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Y131" i="2"/>
  <c r="Z131" i="2" s="1"/>
  <c r="Y130" i="2"/>
  <c r="Z130" i="2" s="1"/>
  <c r="Y129" i="2"/>
  <c r="Z129" i="2" s="1"/>
  <c r="Y128" i="2"/>
  <c r="Z128" i="2" s="1"/>
  <c r="Y127" i="2"/>
  <c r="Z127" i="2" s="1"/>
  <c r="Y126" i="2"/>
  <c r="Z126" i="2" s="1"/>
  <c r="Y125" i="2"/>
  <c r="Z125" i="2" s="1"/>
  <c r="Y124" i="2"/>
  <c r="Z124" i="2" s="1"/>
  <c r="Y123" i="2"/>
  <c r="Z123" i="2" s="1"/>
  <c r="Y122" i="2"/>
  <c r="Z122" i="2" s="1"/>
  <c r="Y121" i="2"/>
  <c r="Z121" i="2" s="1"/>
  <c r="Y120" i="2"/>
  <c r="Z120" i="2" s="1"/>
  <c r="Y119" i="2"/>
  <c r="Z119" i="2" s="1"/>
  <c r="Y118" i="2"/>
  <c r="Z118" i="2" s="1"/>
  <c r="Y117" i="2"/>
  <c r="Z117" i="2" s="1"/>
  <c r="Y116" i="2"/>
  <c r="Z116" i="2" s="1"/>
  <c r="Y115" i="2"/>
  <c r="Z115" i="2" s="1"/>
  <c r="Y114" i="2"/>
  <c r="Z114" i="2" s="1"/>
  <c r="Y113" i="2"/>
  <c r="Z113" i="2" s="1"/>
  <c r="Y112" i="2"/>
  <c r="Z112" i="2" s="1"/>
  <c r="Y111" i="2"/>
  <c r="Z111" i="2" s="1"/>
  <c r="Y110" i="2"/>
  <c r="Z110" i="2" s="1"/>
  <c r="Y109" i="2"/>
  <c r="Z109" i="2" s="1"/>
  <c r="Y108" i="2"/>
  <c r="Z108" i="2" s="1"/>
  <c r="Y107" i="2"/>
  <c r="Z107" i="2" s="1"/>
  <c r="Y106" i="2"/>
  <c r="Z106" i="2" s="1"/>
  <c r="Y105" i="2"/>
  <c r="Z105" i="2" s="1"/>
  <c r="Y104" i="2"/>
  <c r="Z104" i="2" s="1"/>
  <c r="Y103" i="2"/>
  <c r="Z103" i="2" s="1"/>
  <c r="Y102" i="2"/>
  <c r="Z102" i="2" s="1"/>
  <c r="Y101" i="2"/>
  <c r="Z101" i="2" s="1"/>
  <c r="Y100" i="2"/>
  <c r="Z100" i="2" s="1"/>
  <c r="Y99" i="2"/>
  <c r="Z99" i="2" s="1"/>
  <c r="Y98" i="2"/>
  <c r="Z98" i="2" s="1"/>
  <c r="Y97" i="2"/>
  <c r="Z97" i="2" s="1"/>
  <c r="Y96" i="2"/>
  <c r="Z96" i="2" s="1"/>
  <c r="Y95" i="2"/>
  <c r="Z95" i="2" s="1"/>
  <c r="Y94" i="2"/>
  <c r="Z94" i="2" s="1"/>
  <c r="Y93" i="2"/>
  <c r="Z93" i="2" s="1"/>
  <c r="Y92" i="2"/>
  <c r="Z92" i="2" s="1"/>
  <c r="Y91" i="2"/>
  <c r="Z91" i="2" s="1"/>
  <c r="Y90" i="2"/>
  <c r="Z90" i="2" s="1"/>
  <c r="Y89" i="2"/>
  <c r="Z89" i="2" s="1"/>
  <c r="Y88" i="2"/>
  <c r="Z88" i="2" s="1"/>
  <c r="Y87" i="2"/>
  <c r="Z87" i="2" s="1"/>
  <c r="Y86" i="2"/>
  <c r="Z86" i="2" s="1"/>
  <c r="Y85" i="2"/>
  <c r="Z85" i="2" s="1"/>
  <c r="Y84" i="2"/>
  <c r="Z84" i="2" s="1"/>
  <c r="Y83" i="2"/>
  <c r="Z83" i="2" s="1"/>
  <c r="Y82" i="2"/>
  <c r="Z82" i="2" s="1"/>
  <c r="Y81" i="2"/>
  <c r="Z81" i="2" s="1"/>
  <c r="Y80" i="2"/>
  <c r="Z80" i="2" s="1"/>
  <c r="Y79" i="2"/>
  <c r="Z79" i="2" s="1"/>
  <c r="Y78" i="2"/>
  <c r="Z78" i="2" s="1"/>
  <c r="Y77" i="2"/>
  <c r="Z77" i="2" s="1"/>
  <c r="Y76" i="2"/>
  <c r="Z76" i="2" s="1"/>
  <c r="Y75" i="2"/>
  <c r="Z75" i="2" s="1"/>
  <c r="Y74" i="2"/>
  <c r="Z74" i="2" s="1"/>
  <c r="Y73" i="2"/>
  <c r="Z73" i="2" s="1"/>
  <c r="Y72" i="2"/>
  <c r="Z72" i="2" s="1"/>
  <c r="Y71" i="2"/>
  <c r="Z71" i="2" s="1"/>
  <c r="Y70" i="2"/>
  <c r="Z70" i="2" s="1"/>
  <c r="Y69" i="2"/>
  <c r="Z69" i="2" s="1"/>
  <c r="Y68" i="2"/>
  <c r="Z68" i="2" s="1"/>
  <c r="Y67" i="2"/>
  <c r="Z67" i="2" s="1"/>
  <c r="Y66" i="2"/>
  <c r="Z66" i="2" s="1"/>
  <c r="Y65" i="2"/>
  <c r="Z65" i="2" s="1"/>
  <c r="Y64" i="2"/>
  <c r="Z64" i="2" s="1"/>
  <c r="Y63" i="2"/>
  <c r="Z63" i="2" s="1"/>
  <c r="Y62" i="2"/>
  <c r="Z62" i="2" s="1"/>
  <c r="Y61" i="2"/>
  <c r="Z61" i="2" s="1"/>
  <c r="Y60" i="2"/>
  <c r="Z60" i="2" s="1"/>
  <c r="Y59" i="2"/>
  <c r="Z59" i="2" s="1"/>
  <c r="Y58" i="2"/>
  <c r="Z58" i="2" s="1"/>
  <c r="Y57" i="2"/>
  <c r="Z57" i="2" s="1"/>
  <c r="Y56" i="2"/>
  <c r="Z56" i="2" s="1"/>
  <c r="Y55" i="2"/>
  <c r="Z55" i="2" s="1"/>
  <c r="Y54" i="2"/>
  <c r="Z54" i="2" s="1"/>
  <c r="Y53" i="2"/>
  <c r="Z53" i="2" s="1"/>
  <c r="Y52" i="2"/>
  <c r="Z52" i="2" s="1"/>
  <c r="Y51" i="2"/>
  <c r="Z51" i="2" s="1"/>
  <c r="Y50" i="2"/>
  <c r="Z50" i="2" s="1"/>
  <c r="Y49" i="2"/>
  <c r="Z49" i="2" s="1"/>
  <c r="Y48" i="2"/>
  <c r="Z48" i="2" s="1"/>
  <c r="Y47" i="2"/>
  <c r="Z47" i="2" s="1"/>
  <c r="Y46" i="2"/>
  <c r="Z46" i="2" s="1"/>
  <c r="Y45" i="2"/>
  <c r="Z45" i="2" s="1"/>
  <c r="Y44" i="2"/>
  <c r="Z44" i="2" s="1"/>
  <c r="Y43" i="2"/>
  <c r="Z43" i="2" s="1"/>
  <c r="Y42" i="2"/>
  <c r="Z42" i="2" s="1"/>
  <c r="Y41" i="2"/>
  <c r="Z41" i="2" s="1"/>
  <c r="Y40" i="2"/>
  <c r="Z40" i="2" s="1"/>
  <c r="Y39" i="2"/>
  <c r="Z39" i="2" s="1"/>
  <c r="Y38" i="2"/>
  <c r="Z38" i="2" s="1"/>
  <c r="Y37" i="2"/>
  <c r="Z37" i="2" s="1"/>
  <c r="Y36" i="2"/>
  <c r="Z36" i="2" s="1"/>
  <c r="Y35" i="2"/>
  <c r="Z35" i="2" s="1"/>
  <c r="Y34" i="2"/>
  <c r="Z34" i="2" s="1"/>
  <c r="Y33" i="2"/>
  <c r="Z33" i="2" s="1"/>
  <c r="Y32" i="2"/>
  <c r="Z32" i="2" s="1"/>
  <c r="Y31" i="2"/>
  <c r="Z31" i="2" s="1"/>
  <c r="Y30" i="2"/>
  <c r="Z30" i="2" s="1"/>
  <c r="Y29" i="2"/>
  <c r="Z29" i="2" s="1"/>
  <c r="Y28" i="2"/>
  <c r="Z28" i="2" s="1"/>
  <c r="Y27" i="2"/>
  <c r="Z27" i="2" s="1"/>
  <c r="Y26" i="2"/>
  <c r="Z26" i="2" s="1"/>
  <c r="Y25" i="2"/>
  <c r="Z25" i="2" s="1"/>
  <c r="Y24" i="2"/>
  <c r="Z24" i="2" s="1"/>
  <c r="Y23" i="2"/>
  <c r="Z23" i="2" s="1"/>
  <c r="Y22" i="2"/>
  <c r="Z22" i="2" s="1"/>
  <c r="Y21" i="2"/>
  <c r="Z21" i="2" s="1"/>
  <c r="Y20" i="2"/>
  <c r="Z20" i="2" s="1"/>
  <c r="Y19" i="2"/>
  <c r="Z19" i="2" s="1"/>
  <c r="Y18" i="2"/>
  <c r="Z18" i="2" s="1"/>
  <c r="Y17" i="2"/>
  <c r="Z17" i="2" s="1"/>
  <c r="Y16" i="2"/>
  <c r="Z16" i="2" s="1"/>
  <c r="Y15" i="2"/>
  <c r="Z15" i="2" s="1"/>
  <c r="Y14" i="2"/>
  <c r="Z14" i="2" s="1"/>
  <c r="Y13" i="2"/>
  <c r="Z13" i="2" s="1"/>
  <c r="Y12" i="2"/>
  <c r="Z12" i="2" s="1"/>
  <c r="Y11" i="2"/>
  <c r="Z11" i="2" s="1"/>
  <c r="Y10" i="2"/>
  <c r="Z10" i="2" s="1"/>
  <c r="Y9" i="2"/>
  <c r="Z9" i="2" s="1"/>
  <c r="Y8" i="2"/>
  <c r="Z8" i="2" s="1"/>
  <c r="Y7" i="2"/>
  <c r="Z7" i="2" s="1"/>
  <c r="Y6" i="2"/>
  <c r="Z6" i="2" s="1"/>
  <c r="V131" i="2"/>
  <c r="W131" i="2" s="1"/>
  <c r="V130" i="2"/>
  <c r="W130" i="2" s="1"/>
  <c r="V129" i="2"/>
  <c r="W129" i="2" s="1"/>
  <c r="V128" i="2"/>
  <c r="W128" i="2" s="1"/>
  <c r="V127" i="2"/>
  <c r="W127" i="2" s="1"/>
  <c r="V126" i="2"/>
  <c r="W126" i="2" s="1"/>
  <c r="V125" i="2"/>
  <c r="W125" i="2" s="1"/>
  <c r="V124" i="2"/>
  <c r="W124" i="2" s="1"/>
  <c r="V123" i="2"/>
  <c r="W123" i="2" s="1"/>
  <c r="V122" i="2"/>
  <c r="W122" i="2" s="1"/>
  <c r="V121" i="2"/>
  <c r="W121" i="2" s="1"/>
  <c r="V120" i="2"/>
  <c r="W120" i="2" s="1"/>
  <c r="V119" i="2"/>
  <c r="W119" i="2" s="1"/>
  <c r="V118" i="2"/>
  <c r="W118" i="2" s="1"/>
  <c r="V117" i="2"/>
  <c r="W117" i="2" s="1"/>
  <c r="V116" i="2"/>
  <c r="W116" i="2" s="1"/>
  <c r="V115" i="2"/>
  <c r="W115" i="2" s="1"/>
  <c r="V114" i="2"/>
  <c r="W114" i="2" s="1"/>
  <c r="V113" i="2"/>
  <c r="W113" i="2" s="1"/>
  <c r="V112" i="2"/>
  <c r="W112" i="2" s="1"/>
  <c r="V111" i="2"/>
  <c r="W111" i="2" s="1"/>
  <c r="V110" i="2"/>
  <c r="W110" i="2" s="1"/>
  <c r="V109" i="2"/>
  <c r="W109" i="2" s="1"/>
  <c r="V108" i="2"/>
  <c r="W108" i="2" s="1"/>
  <c r="V107" i="2"/>
  <c r="W107" i="2" s="1"/>
  <c r="V106" i="2"/>
  <c r="W106" i="2" s="1"/>
  <c r="V105" i="2"/>
  <c r="W105" i="2" s="1"/>
  <c r="V104" i="2"/>
  <c r="W104" i="2" s="1"/>
  <c r="V103" i="2"/>
  <c r="W103" i="2" s="1"/>
  <c r="V102" i="2"/>
  <c r="W102" i="2" s="1"/>
  <c r="V101" i="2"/>
  <c r="W101" i="2" s="1"/>
  <c r="V100" i="2"/>
  <c r="W100" i="2" s="1"/>
  <c r="V99" i="2"/>
  <c r="W99" i="2" s="1"/>
  <c r="V98" i="2"/>
  <c r="W98" i="2" s="1"/>
  <c r="V97" i="2"/>
  <c r="W97" i="2" s="1"/>
  <c r="V96" i="2"/>
  <c r="W96" i="2" s="1"/>
  <c r="V95" i="2"/>
  <c r="W95" i="2" s="1"/>
  <c r="V94" i="2"/>
  <c r="W94" i="2" s="1"/>
  <c r="V93" i="2"/>
  <c r="W93" i="2" s="1"/>
  <c r="V92" i="2"/>
  <c r="W92" i="2" s="1"/>
  <c r="V91" i="2"/>
  <c r="W91" i="2" s="1"/>
  <c r="V90" i="2"/>
  <c r="W90" i="2" s="1"/>
  <c r="V89" i="2"/>
  <c r="W89" i="2" s="1"/>
  <c r="V88" i="2"/>
  <c r="W88" i="2" s="1"/>
  <c r="V87" i="2"/>
  <c r="W87" i="2" s="1"/>
  <c r="V86" i="2"/>
  <c r="W86" i="2" s="1"/>
  <c r="V85" i="2"/>
  <c r="W85" i="2" s="1"/>
  <c r="V84" i="2"/>
  <c r="W84" i="2" s="1"/>
  <c r="V83" i="2"/>
  <c r="W83" i="2" s="1"/>
  <c r="V82" i="2"/>
  <c r="W82" i="2" s="1"/>
  <c r="V81" i="2"/>
  <c r="W81" i="2" s="1"/>
  <c r="V80" i="2"/>
  <c r="W80" i="2" s="1"/>
  <c r="V79" i="2"/>
  <c r="W79" i="2" s="1"/>
  <c r="V78" i="2"/>
  <c r="W78" i="2" s="1"/>
  <c r="V77" i="2"/>
  <c r="W77" i="2" s="1"/>
  <c r="V76" i="2"/>
  <c r="W76" i="2" s="1"/>
  <c r="V75" i="2"/>
  <c r="W75" i="2" s="1"/>
  <c r="V74" i="2"/>
  <c r="W74" i="2" s="1"/>
  <c r="V73" i="2"/>
  <c r="W73" i="2" s="1"/>
  <c r="V72" i="2"/>
  <c r="W72" i="2" s="1"/>
  <c r="V71" i="2"/>
  <c r="W71" i="2" s="1"/>
  <c r="V70" i="2"/>
  <c r="W70" i="2" s="1"/>
  <c r="V69" i="2"/>
  <c r="W69" i="2" s="1"/>
  <c r="V68" i="2"/>
  <c r="W68" i="2" s="1"/>
  <c r="V67" i="2"/>
  <c r="W67" i="2" s="1"/>
  <c r="V66" i="2"/>
  <c r="W66" i="2" s="1"/>
  <c r="V65" i="2"/>
  <c r="W65" i="2" s="1"/>
  <c r="V64" i="2"/>
  <c r="W64" i="2" s="1"/>
  <c r="V63" i="2"/>
  <c r="W63" i="2" s="1"/>
  <c r="V62" i="2"/>
  <c r="W62" i="2" s="1"/>
  <c r="V61" i="2"/>
  <c r="W61" i="2" s="1"/>
  <c r="V60" i="2"/>
  <c r="W60" i="2" s="1"/>
  <c r="V59" i="2"/>
  <c r="W59" i="2" s="1"/>
  <c r="V58" i="2"/>
  <c r="W58" i="2" s="1"/>
  <c r="V57" i="2"/>
  <c r="W57" i="2" s="1"/>
  <c r="V56" i="2"/>
  <c r="W56" i="2" s="1"/>
  <c r="V55" i="2"/>
  <c r="W55" i="2" s="1"/>
  <c r="V54" i="2"/>
  <c r="W54" i="2" s="1"/>
  <c r="V53" i="2"/>
  <c r="W53" i="2" s="1"/>
  <c r="V52" i="2"/>
  <c r="W52" i="2" s="1"/>
  <c r="V51" i="2"/>
  <c r="W51" i="2" s="1"/>
  <c r="V50" i="2"/>
  <c r="W50" i="2" s="1"/>
  <c r="V49" i="2"/>
  <c r="W49" i="2" s="1"/>
  <c r="V48" i="2"/>
  <c r="W48" i="2" s="1"/>
  <c r="V47" i="2"/>
  <c r="W47" i="2" s="1"/>
  <c r="V46" i="2"/>
  <c r="W46" i="2" s="1"/>
  <c r="V45" i="2"/>
  <c r="W45" i="2" s="1"/>
  <c r="V44" i="2"/>
  <c r="W44" i="2" s="1"/>
  <c r="V43" i="2"/>
  <c r="W43" i="2" s="1"/>
  <c r="V42" i="2"/>
  <c r="W42" i="2" s="1"/>
  <c r="V41" i="2"/>
  <c r="W41" i="2" s="1"/>
  <c r="V40" i="2"/>
  <c r="W40" i="2" s="1"/>
  <c r="V39" i="2"/>
  <c r="W39" i="2" s="1"/>
  <c r="V38" i="2"/>
  <c r="W38" i="2" s="1"/>
  <c r="V37" i="2"/>
  <c r="W37" i="2" s="1"/>
  <c r="V36" i="2"/>
  <c r="W36" i="2" s="1"/>
  <c r="V35" i="2"/>
  <c r="W35" i="2" s="1"/>
  <c r="V34" i="2"/>
  <c r="W34" i="2" s="1"/>
  <c r="V33" i="2"/>
  <c r="W33" i="2" s="1"/>
  <c r="V32" i="2"/>
  <c r="W32" i="2" s="1"/>
  <c r="V31" i="2"/>
  <c r="W31" i="2" s="1"/>
  <c r="V30" i="2"/>
  <c r="W30" i="2" s="1"/>
  <c r="V29" i="2"/>
  <c r="W29" i="2" s="1"/>
  <c r="V28" i="2"/>
  <c r="W28" i="2" s="1"/>
  <c r="V27" i="2"/>
  <c r="W27" i="2" s="1"/>
  <c r="V26" i="2"/>
  <c r="W26" i="2" s="1"/>
  <c r="V25" i="2"/>
  <c r="W25" i="2" s="1"/>
  <c r="V24" i="2"/>
  <c r="W24" i="2" s="1"/>
  <c r="V23" i="2"/>
  <c r="W23" i="2" s="1"/>
  <c r="V22" i="2"/>
  <c r="W22" i="2" s="1"/>
  <c r="V21" i="2"/>
  <c r="W21" i="2" s="1"/>
  <c r="V20" i="2"/>
  <c r="W20" i="2" s="1"/>
  <c r="V19" i="2"/>
  <c r="W19" i="2" s="1"/>
  <c r="V18" i="2"/>
  <c r="W18" i="2" s="1"/>
  <c r="V17" i="2"/>
  <c r="W17" i="2" s="1"/>
  <c r="V16" i="2"/>
  <c r="W16" i="2" s="1"/>
  <c r="V15" i="2"/>
  <c r="W15" i="2" s="1"/>
  <c r="V14" i="2"/>
  <c r="W14" i="2" s="1"/>
  <c r="V13" i="2"/>
  <c r="W13" i="2" s="1"/>
  <c r="V12" i="2"/>
  <c r="W12" i="2" s="1"/>
  <c r="V11" i="2"/>
  <c r="W11" i="2" s="1"/>
  <c r="V10" i="2"/>
  <c r="W10" i="2" s="1"/>
  <c r="V9" i="2"/>
  <c r="W9" i="2" s="1"/>
  <c r="V8" i="2"/>
  <c r="W8" i="2" s="1"/>
  <c r="V7" i="2"/>
  <c r="W7" i="2" s="1"/>
  <c r="V6" i="2"/>
  <c r="W6" i="2" s="1"/>
  <c r="AQ5" i="2"/>
  <c r="AR5" i="2" s="1"/>
  <c r="AN5" i="2"/>
  <c r="AO5" i="2" s="1"/>
  <c r="AK5" i="2"/>
  <c r="AL5" i="2" s="1"/>
  <c r="AH5" i="2"/>
  <c r="AI5" i="2" s="1"/>
  <c r="AE5" i="2"/>
  <c r="AF5" i="2" s="1"/>
  <c r="AB5" i="2"/>
  <c r="AC5" i="2" s="1"/>
  <c r="Y5" i="2"/>
  <c r="Z5" i="2" s="1"/>
  <c r="V5" i="2"/>
  <c r="W5" i="2" s="1"/>
  <c r="S131" i="2"/>
  <c r="T131" i="2" s="1"/>
  <c r="S130" i="2"/>
  <c r="T130" i="2" s="1"/>
  <c r="S129" i="2"/>
  <c r="T129" i="2" s="1"/>
  <c r="S128" i="2"/>
  <c r="T128" i="2" s="1"/>
  <c r="S127" i="2"/>
  <c r="T127" i="2" s="1"/>
  <c r="S126" i="2"/>
  <c r="T126" i="2" s="1"/>
  <c r="S125" i="2"/>
  <c r="T125" i="2" s="1"/>
  <c r="S124" i="2"/>
  <c r="T124" i="2" s="1"/>
  <c r="S123" i="2"/>
  <c r="T123" i="2" s="1"/>
  <c r="S122" i="2"/>
  <c r="T122" i="2" s="1"/>
  <c r="S121" i="2"/>
  <c r="T121" i="2" s="1"/>
  <c r="S120" i="2"/>
  <c r="T120" i="2" s="1"/>
  <c r="S119" i="2"/>
  <c r="T119" i="2" s="1"/>
  <c r="S118" i="2"/>
  <c r="T118" i="2" s="1"/>
  <c r="S117" i="2"/>
  <c r="T117" i="2" s="1"/>
  <c r="S116" i="2"/>
  <c r="T116" i="2" s="1"/>
  <c r="S115" i="2"/>
  <c r="T115" i="2" s="1"/>
  <c r="S114" i="2"/>
  <c r="T114" i="2" s="1"/>
  <c r="S113" i="2"/>
  <c r="T113" i="2" s="1"/>
  <c r="S112" i="2"/>
  <c r="T112" i="2" s="1"/>
  <c r="S111" i="2"/>
  <c r="T111" i="2" s="1"/>
  <c r="S110" i="2"/>
  <c r="T110" i="2" s="1"/>
  <c r="S109" i="2"/>
  <c r="T109" i="2" s="1"/>
  <c r="S108" i="2"/>
  <c r="T108" i="2" s="1"/>
  <c r="S107" i="2"/>
  <c r="T107" i="2" s="1"/>
  <c r="S106" i="2"/>
  <c r="T106" i="2" s="1"/>
  <c r="S105" i="2"/>
  <c r="T105" i="2" s="1"/>
  <c r="S104" i="2"/>
  <c r="T104" i="2" s="1"/>
  <c r="S103" i="2"/>
  <c r="T103" i="2" s="1"/>
  <c r="S102" i="2"/>
  <c r="T102" i="2" s="1"/>
  <c r="S101" i="2"/>
  <c r="T101" i="2" s="1"/>
  <c r="S100" i="2"/>
  <c r="T100" i="2" s="1"/>
  <c r="S99" i="2"/>
  <c r="T99" i="2" s="1"/>
  <c r="S98" i="2"/>
  <c r="T98" i="2" s="1"/>
  <c r="S97" i="2"/>
  <c r="T97" i="2" s="1"/>
  <c r="S96" i="2"/>
  <c r="T96" i="2" s="1"/>
  <c r="S95" i="2"/>
  <c r="T95" i="2" s="1"/>
  <c r="S94" i="2"/>
  <c r="T94" i="2" s="1"/>
  <c r="S93" i="2"/>
  <c r="T93" i="2" s="1"/>
  <c r="S92" i="2"/>
  <c r="T92" i="2" s="1"/>
  <c r="S91" i="2"/>
  <c r="T91" i="2" s="1"/>
  <c r="S90" i="2"/>
  <c r="T90" i="2" s="1"/>
  <c r="S89" i="2"/>
  <c r="T89" i="2" s="1"/>
  <c r="S88" i="2"/>
  <c r="T88" i="2" s="1"/>
  <c r="S87" i="2"/>
  <c r="T87" i="2" s="1"/>
  <c r="S86" i="2"/>
  <c r="T86" i="2" s="1"/>
  <c r="S85" i="2"/>
  <c r="T85" i="2" s="1"/>
  <c r="S84" i="2"/>
  <c r="T84" i="2" s="1"/>
  <c r="S83" i="2"/>
  <c r="T83" i="2" s="1"/>
  <c r="S82" i="2"/>
  <c r="T82" i="2" s="1"/>
  <c r="S81" i="2"/>
  <c r="T81" i="2" s="1"/>
  <c r="S80" i="2"/>
  <c r="T80" i="2" s="1"/>
  <c r="S79" i="2"/>
  <c r="T79" i="2" s="1"/>
  <c r="S78" i="2"/>
  <c r="T78" i="2" s="1"/>
  <c r="S77" i="2"/>
  <c r="T77" i="2" s="1"/>
  <c r="S76" i="2"/>
  <c r="T76" i="2" s="1"/>
  <c r="S75" i="2"/>
  <c r="T75" i="2" s="1"/>
  <c r="S74" i="2"/>
  <c r="T74" i="2" s="1"/>
  <c r="S73" i="2"/>
  <c r="T73" i="2" s="1"/>
  <c r="S72" i="2"/>
  <c r="T72" i="2" s="1"/>
  <c r="S71" i="2"/>
  <c r="T71" i="2" s="1"/>
  <c r="S70" i="2"/>
  <c r="T70" i="2" s="1"/>
  <c r="S69" i="2"/>
  <c r="T69" i="2" s="1"/>
  <c r="S68" i="2"/>
  <c r="T68" i="2" s="1"/>
  <c r="S67" i="2"/>
  <c r="T67" i="2" s="1"/>
  <c r="S66" i="2"/>
  <c r="T66" i="2" s="1"/>
  <c r="S65" i="2"/>
  <c r="T65" i="2" s="1"/>
  <c r="S64" i="2"/>
  <c r="T64" i="2" s="1"/>
  <c r="S63" i="2"/>
  <c r="T63" i="2" s="1"/>
  <c r="S62" i="2"/>
  <c r="T62" i="2" s="1"/>
  <c r="S61" i="2"/>
  <c r="T61" i="2" s="1"/>
  <c r="S60" i="2"/>
  <c r="T60" i="2" s="1"/>
  <c r="S59" i="2"/>
  <c r="T59" i="2" s="1"/>
  <c r="S58" i="2"/>
  <c r="T58" i="2" s="1"/>
  <c r="S57" i="2"/>
  <c r="T57" i="2" s="1"/>
  <c r="S56" i="2"/>
  <c r="T56" i="2" s="1"/>
  <c r="S55" i="2"/>
  <c r="T55" i="2" s="1"/>
  <c r="S54" i="2"/>
  <c r="T54" i="2" s="1"/>
  <c r="S53" i="2"/>
  <c r="T53" i="2" s="1"/>
  <c r="S52" i="2"/>
  <c r="T52" i="2" s="1"/>
  <c r="S51" i="2"/>
  <c r="T51" i="2" s="1"/>
  <c r="S50" i="2"/>
  <c r="T50" i="2" s="1"/>
  <c r="S49" i="2"/>
  <c r="T49" i="2" s="1"/>
  <c r="S48" i="2"/>
  <c r="T48" i="2" s="1"/>
  <c r="S47" i="2"/>
  <c r="T47" i="2" s="1"/>
  <c r="S46" i="2"/>
  <c r="T46" i="2" s="1"/>
  <c r="S45" i="2"/>
  <c r="T45" i="2" s="1"/>
  <c r="S44" i="2"/>
  <c r="T44" i="2" s="1"/>
  <c r="S43" i="2"/>
  <c r="T43" i="2" s="1"/>
  <c r="S42" i="2"/>
  <c r="T42" i="2" s="1"/>
  <c r="S41" i="2"/>
  <c r="T41" i="2" s="1"/>
  <c r="S40" i="2"/>
  <c r="T40" i="2" s="1"/>
  <c r="S39" i="2"/>
  <c r="T39" i="2" s="1"/>
  <c r="S38" i="2"/>
  <c r="T38" i="2" s="1"/>
  <c r="S37" i="2"/>
  <c r="T37" i="2" s="1"/>
  <c r="S36" i="2"/>
  <c r="T36" i="2" s="1"/>
  <c r="S35" i="2"/>
  <c r="T35" i="2" s="1"/>
  <c r="S34" i="2"/>
  <c r="T34" i="2" s="1"/>
  <c r="S33" i="2"/>
  <c r="T33" i="2" s="1"/>
  <c r="S32" i="2"/>
  <c r="T32" i="2" s="1"/>
  <c r="S31" i="2"/>
  <c r="T31" i="2" s="1"/>
  <c r="S30" i="2"/>
  <c r="T30" i="2" s="1"/>
  <c r="S29" i="2"/>
  <c r="T29" i="2" s="1"/>
  <c r="S28" i="2"/>
  <c r="T28" i="2" s="1"/>
  <c r="S27" i="2"/>
  <c r="T27" i="2" s="1"/>
  <c r="S26" i="2"/>
  <c r="T26" i="2" s="1"/>
  <c r="S25" i="2"/>
  <c r="T25" i="2" s="1"/>
  <c r="S24" i="2"/>
  <c r="T24" i="2" s="1"/>
  <c r="S23" i="2"/>
  <c r="T23" i="2" s="1"/>
  <c r="S22" i="2"/>
  <c r="T22" i="2" s="1"/>
  <c r="S21" i="2"/>
  <c r="T21" i="2" s="1"/>
  <c r="S20" i="2"/>
  <c r="T20" i="2" s="1"/>
  <c r="S19" i="2"/>
  <c r="T19" i="2" s="1"/>
  <c r="S18" i="2"/>
  <c r="T18" i="2" s="1"/>
  <c r="S17" i="2"/>
  <c r="T17" i="2" s="1"/>
  <c r="S16" i="2"/>
  <c r="T16" i="2" s="1"/>
  <c r="S15" i="2"/>
  <c r="T15" i="2" s="1"/>
  <c r="S14" i="2"/>
  <c r="T14" i="2" s="1"/>
  <c r="S13" i="2"/>
  <c r="T13" i="2" s="1"/>
  <c r="S12" i="2"/>
  <c r="T12" i="2" s="1"/>
  <c r="S11" i="2"/>
  <c r="T11" i="2" s="1"/>
  <c r="S10" i="2"/>
  <c r="T10" i="2" s="1"/>
  <c r="S9" i="2"/>
  <c r="T9" i="2" s="1"/>
  <c r="S8" i="2"/>
  <c r="T8" i="2" s="1"/>
  <c r="S7" i="2"/>
  <c r="T7" i="2" s="1"/>
  <c r="S6" i="2"/>
  <c r="T6" i="2" s="1"/>
  <c r="S5" i="2"/>
  <c r="T5" i="2" s="1"/>
  <c r="P131" i="2"/>
  <c r="Q131" i="2" s="1"/>
  <c r="P130" i="2"/>
  <c r="Q130" i="2" s="1"/>
  <c r="P129" i="2"/>
  <c r="Q129" i="2" s="1"/>
  <c r="P128" i="2"/>
  <c r="Q128" i="2" s="1"/>
  <c r="P127" i="2"/>
  <c r="Q127" i="2" s="1"/>
  <c r="P126" i="2"/>
  <c r="Q126" i="2" s="1"/>
  <c r="P125" i="2"/>
  <c r="Q125" i="2" s="1"/>
  <c r="P124" i="2"/>
  <c r="Q124" i="2" s="1"/>
  <c r="P123" i="2"/>
  <c r="Q123" i="2" s="1"/>
  <c r="P122" i="2"/>
  <c r="Q122" i="2" s="1"/>
  <c r="P121" i="2"/>
  <c r="Q121" i="2" s="1"/>
  <c r="P120" i="2"/>
  <c r="Q120" i="2" s="1"/>
  <c r="P119" i="2"/>
  <c r="Q119" i="2" s="1"/>
  <c r="P118" i="2"/>
  <c r="Q118" i="2" s="1"/>
  <c r="P117" i="2"/>
  <c r="Q117" i="2" s="1"/>
  <c r="P116" i="2"/>
  <c r="Q116" i="2" s="1"/>
  <c r="P115" i="2"/>
  <c r="Q115" i="2" s="1"/>
  <c r="P114" i="2"/>
  <c r="Q114" i="2" s="1"/>
  <c r="P113" i="2"/>
  <c r="Q113" i="2" s="1"/>
  <c r="P112" i="2"/>
  <c r="Q112" i="2" s="1"/>
  <c r="P111" i="2"/>
  <c r="Q111" i="2" s="1"/>
  <c r="P110" i="2"/>
  <c r="Q110" i="2" s="1"/>
  <c r="P109" i="2"/>
  <c r="Q109" i="2" s="1"/>
  <c r="P108" i="2"/>
  <c r="Q108" i="2" s="1"/>
  <c r="P107" i="2"/>
  <c r="Q107" i="2" s="1"/>
  <c r="P106" i="2"/>
  <c r="Q106" i="2" s="1"/>
  <c r="P105" i="2"/>
  <c r="Q105" i="2" s="1"/>
  <c r="P104" i="2"/>
  <c r="Q104" i="2" s="1"/>
  <c r="P103" i="2"/>
  <c r="Q103" i="2" s="1"/>
  <c r="P102" i="2"/>
  <c r="Q102" i="2" s="1"/>
  <c r="P101" i="2"/>
  <c r="Q101" i="2" s="1"/>
  <c r="P100" i="2"/>
  <c r="Q100" i="2" s="1"/>
  <c r="P99" i="2"/>
  <c r="Q99" i="2" s="1"/>
  <c r="P98" i="2"/>
  <c r="Q98" i="2" s="1"/>
  <c r="P97" i="2"/>
  <c r="Q97" i="2" s="1"/>
  <c r="P96" i="2"/>
  <c r="Q96" i="2" s="1"/>
  <c r="P95" i="2"/>
  <c r="Q95" i="2" s="1"/>
  <c r="P94" i="2"/>
  <c r="Q94" i="2" s="1"/>
  <c r="P93" i="2"/>
  <c r="Q93" i="2" s="1"/>
  <c r="P92" i="2"/>
  <c r="Q92" i="2" s="1"/>
  <c r="P91" i="2"/>
  <c r="Q91" i="2" s="1"/>
  <c r="P90" i="2"/>
  <c r="Q90" i="2" s="1"/>
  <c r="P89" i="2"/>
  <c r="Q89" i="2" s="1"/>
  <c r="P88" i="2"/>
  <c r="Q88" i="2" s="1"/>
  <c r="P87" i="2"/>
  <c r="Q87" i="2" s="1"/>
  <c r="P86" i="2"/>
  <c r="Q86" i="2" s="1"/>
  <c r="P85" i="2"/>
  <c r="Q85" i="2" s="1"/>
  <c r="P84" i="2"/>
  <c r="Q84" i="2" s="1"/>
  <c r="P83" i="2"/>
  <c r="Q83" i="2" s="1"/>
  <c r="P82" i="2"/>
  <c r="Q82" i="2" s="1"/>
  <c r="P81" i="2"/>
  <c r="Q81" i="2" s="1"/>
  <c r="P80" i="2"/>
  <c r="Q80" i="2" s="1"/>
  <c r="P79" i="2"/>
  <c r="Q79" i="2" s="1"/>
  <c r="P78" i="2"/>
  <c r="Q78" i="2" s="1"/>
  <c r="P77" i="2"/>
  <c r="Q77" i="2" s="1"/>
  <c r="P76" i="2"/>
  <c r="Q76" i="2" s="1"/>
  <c r="P75" i="2"/>
  <c r="Q75" i="2" s="1"/>
  <c r="P74" i="2"/>
  <c r="Q74" i="2" s="1"/>
  <c r="P73" i="2"/>
  <c r="Q73" i="2" s="1"/>
  <c r="P72" i="2"/>
  <c r="Q72" i="2" s="1"/>
  <c r="P71" i="2"/>
  <c r="Q71" i="2" s="1"/>
  <c r="P70" i="2"/>
  <c r="Q70" i="2" s="1"/>
  <c r="P69" i="2"/>
  <c r="Q69" i="2" s="1"/>
  <c r="P68" i="2"/>
  <c r="Q68" i="2" s="1"/>
  <c r="P67" i="2"/>
  <c r="Q67" i="2" s="1"/>
  <c r="P66" i="2"/>
  <c r="Q66" i="2" s="1"/>
  <c r="P65" i="2"/>
  <c r="Q65" i="2" s="1"/>
  <c r="P64" i="2"/>
  <c r="Q64" i="2" s="1"/>
  <c r="P63" i="2"/>
  <c r="Q63" i="2" s="1"/>
  <c r="P62" i="2"/>
  <c r="Q62" i="2" s="1"/>
  <c r="P61" i="2"/>
  <c r="Q61" i="2" s="1"/>
  <c r="P60" i="2"/>
  <c r="Q60" i="2" s="1"/>
  <c r="P59" i="2"/>
  <c r="Q59" i="2" s="1"/>
  <c r="P58" i="2"/>
  <c r="Q58" i="2" s="1"/>
  <c r="P57" i="2"/>
  <c r="Q57" i="2" s="1"/>
  <c r="P56" i="2"/>
  <c r="Q56" i="2" s="1"/>
  <c r="P55" i="2"/>
  <c r="Q55" i="2" s="1"/>
  <c r="P54" i="2"/>
  <c r="Q54" i="2" s="1"/>
  <c r="P53" i="2"/>
  <c r="Q53" i="2" s="1"/>
  <c r="P52" i="2"/>
  <c r="Q52" i="2" s="1"/>
  <c r="P51" i="2"/>
  <c r="Q51" i="2" s="1"/>
  <c r="P50" i="2"/>
  <c r="Q50" i="2" s="1"/>
  <c r="P49" i="2"/>
  <c r="Q49" i="2" s="1"/>
  <c r="P48" i="2"/>
  <c r="Q48" i="2" s="1"/>
  <c r="P47" i="2"/>
  <c r="Q47" i="2" s="1"/>
  <c r="P46" i="2"/>
  <c r="Q46" i="2" s="1"/>
  <c r="P45" i="2"/>
  <c r="Q45" i="2" s="1"/>
  <c r="P44" i="2"/>
  <c r="Q44" i="2" s="1"/>
  <c r="P43" i="2"/>
  <c r="Q43" i="2" s="1"/>
  <c r="P42" i="2"/>
  <c r="Q42" i="2" s="1"/>
  <c r="P41" i="2"/>
  <c r="Q41" i="2" s="1"/>
  <c r="P40" i="2"/>
  <c r="Q40" i="2" s="1"/>
  <c r="P39" i="2"/>
  <c r="Q39" i="2" s="1"/>
  <c r="P38" i="2"/>
  <c r="Q38" i="2" s="1"/>
  <c r="P37" i="2"/>
  <c r="Q37" i="2" s="1"/>
  <c r="P36" i="2"/>
  <c r="Q36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M131" i="2"/>
  <c r="N131" i="2" s="1"/>
  <c r="M130" i="2"/>
  <c r="N130" i="2" s="1"/>
  <c r="M129" i="2"/>
  <c r="N129" i="2" s="1"/>
  <c r="M128" i="2"/>
  <c r="N128" i="2" s="1"/>
  <c r="M127" i="2"/>
  <c r="N127" i="2" s="1"/>
  <c r="M126" i="2"/>
  <c r="N126" i="2" s="1"/>
  <c r="M125" i="2"/>
  <c r="N125" i="2" s="1"/>
  <c r="M124" i="2"/>
  <c r="N124" i="2" s="1"/>
  <c r="M123" i="2"/>
  <c r="N123" i="2" s="1"/>
  <c r="M122" i="2"/>
  <c r="N122" i="2" s="1"/>
  <c r="M121" i="2"/>
  <c r="N121" i="2" s="1"/>
  <c r="M120" i="2"/>
  <c r="N120" i="2" s="1"/>
  <c r="M119" i="2"/>
  <c r="N119" i="2" s="1"/>
  <c r="M118" i="2"/>
  <c r="N118" i="2" s="1"/>
  <c r="M117" i="2"/>
  <c r="N117" i="2" s="1"/>
  <c r="M116" i="2"/>
  <c r="N116" i="2" s="1"/>
  <c r="M115" i="2"/>
  <c r="N115" i="2" s="1"/>
  <c r="M114" i="2"/>
  <c r="N114" i="2" s="1"/>
  <c r="M113" i="2"/>
  <c r="N113" i="2" s="1"/>
  <c r="M112" i="2"/>
  <c r="N112" i="2" s="1"/>
  <c r="M111" i="2"/>
  <c r="N111" i="2" s="1"/>
  <c r="M110" i="2"/>
  <c r="N110" i="2" s="1"/>
  <c r="M109" i="2"/>
  <c r="N109" i="2" s="1"/>
  <c r="M108" i="2"/>
  <c r="N108" i="2" s="1"/>
  <c r="M107" i="2"/>
  <c r="N107" i="2" s="1"/>
  <c r="M106" i="2"/>
  <c r="N106" i="2" s="1"/>
  <c r="M105" i="2"/>
  <c r="N105" i="2" s="1"/>
  <c r="M104" i="2"/>
  <c r="N104" i="2" s="1"/>
  <c r="M103" i="2"/>
  <c r="N103" i="2" s="1"/>
  <c r="M102" i="2"/>
  <c r="N102" i="2" s="1"/>
  <c r="M101" i="2"/>
  <c r="N101" i="2" s="1"/>
  <c r="M100" i="2"/>
  <c r="N100" i="2" s="1"/>
  <c r="M99" i="2"/>
  <c r="N99" i="2" s="1"/>
  <c r="M98" i="2"/>
  <c r="N98" i="2" s="1"/>
  <c r="M97" i="2"/>
  <c r="N97" i="2" s="1"/>
  <c r="M96" i="2"/>
  <c r="N96" i="2" s="1"/>
  <c r="M95" i="2"/>
  <c r="N95" i="2" s="1"/>
  <c r="M94" i="2"/>
  <c r="N94" i="2" s="1"/>
  <c r="M93" i="2"/>
  <c r="N93" i="2" s="1"/>
  <c r="M92" i="2"/>
  <c r="N92" i="2" s="1"/>
  <c r="M91" i="2"/>
  <c r="N91" i="2" s="1"/>
  <c r="M90" i="2"/>
  <c r="N90" i="2" s="1"/>
  <c r="M89" i="2"/>
  <c r="N89" i="2" s="1"/>
  <c r="M88" i="2"/>
  <c r="N88" i="2" s="1"/>
  <c r="M87" i="2"/>
  <c r="N87" i="2" s="1"/>
  <c r="M86" i="2"/>
  <c r="N86" i="2" s="1"/>
  <c r="M85" i="2"/>
  <c r="N85" i="2" s="1"/>
  <c r="M84" i="2"/>
  <c r="N84" i="2" s="1"/>
  <c r="M83" i="2"/>
  <c r="N83" i="2" s="1"/>
  <c r="M82" i="2"/>
  <c r="N82" i="2" s="1"/>
  <c r="M81" i="2"/>
  <c r="N81" i="2" s="1"/>
  <c r="M80" i="2"/>
  <c r="N80" i="2" s="1"/>
  <c r="M79" i="2"/>
  <c r="N79" i="2" s="1"/>
  <c r="M78" i="2"/>
  <c r="N78" i="2" s="1"/>
  <c r="M77" i="2"/>
  <c r="N77" i="2" s="1"/>
  <c r="M76" i="2"/>
  <c r="N76" i="2" s="1"/>
  <c r="M75" i="2"/>
  <c r="N75" i="2" s="1"/>
  <c r="M74" i="2"/>
  <c r="N74" i="2" s="1"/>
  <c r="M73" i="2"/>
  <c r="N73" i="2" s="1"/>
  <c r="M72" i="2"/>
  <c r="N72" i="2" s="1"/>
  <c r="M71" i="2"/>
  <c r="N71" i="2" s="1"/>
  <c r="M70" i="2"/>
  <c r="N70" i="2" s="1"/>
  <c r="M69" i="2"/>
  <c r="N69" i="2" s="1"/>
  <c r="M68" i="2"/>
  <c r="N68" i="2" s="1"/>
  <c r="M67" i="2"/>
  <c r="N67" i="2" s="1"/>
  <c r="M66" i="2"/>
  <c r="N66" i="2" s="1"/>
  <c r="M65" i="2"/>
  <c r="N65" i="2" s="1"/>
  <c r="M64" i="2"/>
  <c r="N64" i="2" s="1"/>
  <c r="M63" i="2"/>
  <c r="N63" i="2" s="1"/>
  <c r="M62" i="2"/>
  <c r="N62" i="2" s="1"/>
  <c r="M61" i="2"/>
  <c r="N61" i="2" s="1"/>
  <c r="M60" i="2"/>
  <c r="N60" i="2" s="1"/>
  <c r="M59" i="2"/>
  <c r="N59" i="2" s="1"/>
  <c r="M58" i="2"/>
  <c r="N58" i="2" s="1"/>
  <c r="M57" i="2"/>
  <c r="N57" i="2" s="1"/>
  <c r="M56" i="2"/>
  <c r="N56" i="2" s="1"/>
  <c r="M55" i="2"/>
  <c r="N55" i="2" s="1"/>
  <c r="M54" i="2"/>
  <c r="N54" i="2" s="1"/>
  <c r="M53" i="2"/>
  <c r="N53" i="2" s="1"/>
  <c r="M52" i="2"/>
  <c r="N52" i="2" s="1"/>
  <c r="M51" i="2"/>
  <c r="N51" i="2" s="1"/>
  <c r="M50" i="2"/>
  <c r="N50" i="2" s="1"/>
  <c r="M49" i="2"/>
  <c r="N49" i="2" s="1"/>
  <c r="M48" i="2"/>
  <c r="N48" i="2" s="1"/>
  <c r="M47" i="2"/>
  <c r="N47" i="2" s="1"/>
  <c r="M46" i="2"/>
  <c r="N46" i="2" s="1"/>
  <c r="M45" i="2"/>
  <c r="N45" i="2" s="1"/>
  <c r="M44" i="2"/>
  <c r="N44" i="2" s="1"/>
  <c r="M43" i="2"/>
  <c r="N43" i="2" s="1"/>
  <c r="M42" i="2"/>
  <c r="N42" i="2" s="1"/>
  <c r="M41" i="2"/>
  <c r="N41" i="2" s="1"/>
  <c r="M40" i="2"/>
  <c r="N40" i="2" s="1"/>
  <c r="M39" i="2"/>
  <c r="N39" i="2" s="1"/>
  <c r="M38" i="2"/>
  <c r="N38" i="2" s="1"/>
  <c r="M37" i="2"/>
  <c r="N37" i="2" s="1"/>
  <c r="M36" i="2"/>
  <c r="N36" i="2" s="1"/>
  <c r="M35" i="2"/>
  <c r="N35" i="2" s="1"/>
  <c r="M34" i="2"/>
  <c r="N34" i="2" s="1"/>
  <c r="M33" i="2"/>
  <c r="N33" i="2" s="1"/>
  <c r="M32" i="2"/>
  <c r="N32" i="2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J131" i="2"/>
  <c r="K131" i="2" s="1"/>
  <c r="J130" i="2"/>
  <c r="K130" i="2" s="1"/>
  <c r="J129" i="2"/>
  <c r="K129" i="2" s="1"/>
  <c r="J128" i="2"/>
  <c r="K128" i="2" s="1"/>
  <c r="J127" i="2"/>
  <c r="K127" i="2" s="1"/>
  <c r="J126" i="2"/>
  <c r="K126" i="2" s="1"/>
  <c r="J125" i="2"/>
  <c r="K125" i="2" s="1"/>
  <c r="J124" i="2"/>
  <c r="K124" i="2" s="1"/>
  <c r="J123" i="2"/>
  <c r="K123" i="2" s="1"/>
  <c r="J122" i="2"/>
  <c r="K122" i="2" s="1"/>
  <c r="J121" i="2"/>
  <c r="K121" i="2" s="1"/>
  <c r="J120" i="2"/>
  <c r="K120" i="2" s="1"/>
  <c r="J119" i="2"/>
  <c r="K119" i="2" s="1"/>
  <c r="J118" i="2"/>
  <c r="K118" i="2" s="1"/>
  <c r="J117" i="2"/>
  <c r="K117" i="2" s="1"/>
  <c r="J116" i="2"/>
  <c r="K116" i="2" s="1"/>
  <c r="J115" i="2"/>
  <c r="K115" i="2" s="1"/>
  <c r="J114" i="2"/>
  <c r="K114" i="2" s="1"/>
  <c r="J113" i="2"/>
  <c r="K113" i="2" s="1"/>
  <c r="J112" i="2"/>
  <c r="K112" i="2" s="1"/>
  <c r="J111" i="2"/>
  <c r="K111" i="2" s="1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K104" i="2" s="1"/>
  <c r="J103" i="2"/>
  <c r="K103" i="2" s="1"/>
  <c r="J102" i="2"/>
  <c r="K102" i="2" s="1"/>
  <c r="J101" i="2"/>
  <c r="K101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D131" i="2"/>
  <c r="E131" i="2" s="1"/>
  <c r="D130" i="2"/>
  <c r="E130" i="2" s="1"/>
  <c r="D129" i="2"/>
  <c r="E129" i="2" s="1"/>
  <c r="D128" i="2"/>
  <c r="E128" i="2" s="1"/>
  <c r="D127" i="2"/>
  <c r="E127" i="2" s="1"/>
  <c r="D126" i="2"/>
  <c r="E126" i="2" s="1"/>
  <c r="D125" i="2"/>
  <c r="E125" i="2" s="1"/>
  <c r="D124" i="2"/>
  <c r="E124" i="2" s="1"/>
  <c r="D123" i="2"/>
  <c r="E123" i="2" s="1"/>
  <c r="D122" i="2"/>
  <c r="E122" i="2" s="1"/>
  <c r="D121" i="2"/>
  <c r="E121" i="2" s="1"/>
  <c r="D120" i="2"/>
  <c r="E120" i="2" s="1"/>
  <c r="D119" i="2"/>
  <c r="E119" i="2" s="1"/>
  <c r="D118" i="2"/>
  <c r="E118" i="2" s="1"/>
  <c r="D117" i="2"/>
  <c r="E117" i="2" s="1"/>
  <c r="D116" i="2"/>
  <c r="E116" i="2" s="1"/>
  <c r="D115" i="2"/>
  <c r="E115" i="2" s="1"/>
  <c r="D114" i="2"/>
  <c r="E114" i="2" s="1"/>
  <c r="D113" i="2"/>
  <c r="E113" i="2" s="1"/>
  <c r="D112" i="2"/>
  <c r="E112" i="2" s="1"/>
  <c r="D111" i="2"/>
  <c r="E111" i="2" s="1"/>
  <c r="D110" i="2"/>
  <c r="E110" i="2" s="1"/>
  <c r="D109" i="2"/>
  <c r="E109" i="2" s="1"/>
  <c r="D108" i="2"/>
  <c r="E108" i="2" s="1"/>
  <c r="D107" i="2"/>
  <c r="E107" i="2" s="1"/>
  <c r="D106" i="2"/>
  <c r="E106" i="2" s="1"/>
  <c r="D105" i="2"/>
  <c r="E105" i="2" s="1"/>
  <c r="D104" i="2"/>
  <c r="E104" i="2" s="1"/>
  <c r="D103" i="2"/>
  <c r="E103" i="2" s="1"/>
  <c r="D102" i="2"/>
  <c r="E102" i="2" s="1"/>
  <c r="D101" i="2"/>
  <c r="E101" i="2" s="1"/>
  <c r="D100" i="2"/>
  <c r="E100" i="2" s="1"/>
  <c r="D99" i="2"/>
  <c r="E99" i="2" s="1"/>
  <c r="D98" i="2"/>
  <c r="E98" i="2" s="1"/>
  <c r="D97" i="2"/>
  <c r="E97" i="2" s="1"/>
  <c r="D96" i="2"/>
  <c r="E96" i="2" s="1"/>
  <c r="D95" i="2"/>
  <c r="E95" i="2" s="1"/>
  <c r="D94" i="2"/>
  <c r="E94" i="2" s="1"/>
  <c r="D93" i="2"/>
  <c r="E93" i="2" s="1"/>
  <c r="D92" i="2"/>
  <c r="E92" i="2" s="1"/>
  <c r="D91" i="2"/>
  <c r="E91" i="2" s="1"/>
  <c r="D90" i="2"/>
  <c r="E90" i="2" s="1"/>
  <c r="D89" i="2"/>
  <c r="E89" i="2" s="1"/>
  <c r="D88" i="2"/>
  <c r="E88" i="2" s="1"/>
  <c r="D87" i="2"/>
  <c r="E87" i="2" s="1"/>
  <c r="D86" i="2"/>
  <c r="E86" i="2" s="1"/>
  <c r="D85" i="2"/>
  <c r="E85" i="2" s="1"/>
  <c r="D84" i="2"/>
  <c r="E84" i="2" s="1"/>
  <c r="D83" i="2"/>
  <c r="E83" i="2" s="1"/>
  <c r="D82" i="2"/>
  <c r="E82" i="2" s="1"/>
  <c r="D81" i="2"/>
  <c r="E81" i="2" s="1"/>
  <c r="D80" i="2"/>
  <c r="E80" i="2" s="1"/>
  <c r="D79" i="2"/>
  <c r="E79" i="2" s="1"/>
  <c r="D78" i="2"/>
  <c r="E78" i="2" s="1"/>
  <c r="D77" i="2"/>
  <c r="E77" i="2" s="1"/>
  <c r="D76" i="2"/>
  <c r="E76" i="2" s="1"/>
  <c r="D75" i="2"/>
  <c r="E75" i="2" s="1"/>
  <c r="D74" i="2"/>
  <c r="E74" i="2" s="1"/>
  <c r="D73" i="2"/>
  <c r="E73" i="2" s="1"/>
  <c r="D72" i="2"/>
  <c r="E72" i="2" s="1"/>
  <c r="D71" i="2"/>
  <c r="E71" i="2" s="1"/>
  <c r="D70" i="2"/>
  <c r="E70" i="2" s="1"/>
  <c r="D69" i="2"/>
  <c r="E69" i="2" s="1"/>
  <c r="D68" i="2"/>
  <c r="E68" i="2" s="1"/>
  <c r="D67" i="2"/>
  <c r="E67" i="2" s="1"/>
  <c r="D66" i="2"/>
  <c r="E66" i="2" s="1"/>
  <c r="D65" i="2"/>
  <c r="E65" i="2" s="1"/>
  <c r="D64" i="2"/>
  <c r="E64" i="2" s="1"/>
  <c r="D63" i="2"/>
  <c r="E63" i="2" s="1"/>
  <c r="D62" i="2"/>
  <c r="E62" i="2" s="1"/>
  <c r="D61" i="2"/>
  <c r="E61" i="2" s="1"/>
  <c r="D60" i="2"/>
  <c r="E60" i="2" s="1"/>
  <c r="D59" i="2"/>
  <c r="E59" i="2" s="1"/>
  <c r="D58" i="2"/>
  <c r="E58" i="2" s="1"/>
  <c r="D57" i="2"/>
  <c r="E57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L3" i="3" l="1"/>
  <c r="M1" i="3"/>
  <c r="W1" i="3"/>
  <c r="M3" i="3"/>
  <c r="Q2" i="3"/>
  <c r="W2" i="3"/>
  <c r="C24" i="3"/>
  <c r="KV2" i="2"/>
  <c r="LB2" i="2"/>
  <c r="LE2" i="2"/>
  <c r="LH2" i="2"/>
  <c r="LK2" i="2"/>
  <c r="KS2" i="2"/>
  <c r="KP2" i="2"/>
  <c r="KM2" i="2"/>
  <c r="KG2" i="2"/>
  <c r="KA2" i="2"/>
  <c r="JX2" i="2"/>
  <c r="JU2" i="2"/>
  <c r="JR2" i="2"/>
  <c r="JO2" i="2"/>
  <c r="JL2" i="2"/>
  <c r="JI2" i="2"/>
  <c r="JF2" i="2"/>
  <c r="IZ2" i="2"/>
  <c r="IW2" i="2"/>
  <c r="IT2" i="2"/>
  <c r="IQ2" i="2"/>
  <c r="IN2" i="2"/>
  <c r="IH2" i="2"/>
  <c r="HS2" i="2"/>
  <c r="HP2" i="2"/>
  <c r="HM2" i="2"/>
  <c r="HJ2" i="2"/>
  <c r="HG2" i="2"/>
  <c r="GR2" i="2"/>
  <c r="FH2" i="2"/>
  <c r="FN2" i="2"/>
  <c r="GC2" i="2"/>
  <c r="GU2" i="2"/>
  <c r="FZ2" i="2"/>
  <c r="FW2" i="2"/>
  <c r="FT2" i="2"/>
  <c r="FK2" i="2"/>
  <c r="FQ2" i="2"/>
  <c r="GF2" i="2"/>
  <c r="GL2" i="2"/>
  <c r="HA2" i="2"/>
  <c r="GI2" i="2"/>
  <c r="GO2" i="2"/>
  <c r="GX2" i="2"/>
  <c r="EV2" i="2"/>
  <c r="DU2" i="2"/>
  <c r="DR2" i="2"/>
  <c r="EY2" i="2"/>
  <c r="FE2" i="2"/>
  <c r="FB2" i="2"/>
  <c r="ES2" i="2"/>
  <c r="EP2" i="2"/>
  <c r="EM2" i="2"/>
  <c r="EJ2" i="2"/>
  <c r="EG2" i="2"/>
  <c r="ED2" i="2"/>
  <c r="EA2" i="2"/>
  <c r="DX2" i="2"/>
  <c r="DO2" i="2"/>
  <c r="DL2" i="2"/>
  <c r="DI2" i="2"/>
  <c r="DF2" i="2"/>
  <c r="CT2" i="2"/>
  <c r="CN2" i="2"/>
  <c r="CH2" i="2"/>
  <c r="CZ2" i="2"/>
  <c r="CK2" i="2"/>
  <c r="CW2" i="2"/>
  <c r="DC2" i="2"/>
  <c r="CQ2" i="2"/>
  <c r="CB2" i="2"/>
  <c r="BS2" i="2"/>
  <c r="CE2" i="2"/>
  <c r="BY2" i="2"/>
  <c r="BV2" i="2"/>
  <c r="BP2" i="2"/>
  <c r="BJ2" i="2"/>
  <c r="BM2" i="2"/>
  <c r="BA2" i="2"/>
  <c r="BD2" i="2"/>
  <c r="BG2" i="2"/>
  <c r="AI2" i="2"/>
  <c r="AF2" i="2"/>
  <c r="AL2" i="2"/>
  <c r="AR2" i="2"/>
  <c r="AO2" i="2"/>
  <c r="AU2" i="2"/>
  <c r="AX2" i="2"/>
  <c r="T2" i="2"/>
  <c r="W2" i="2"/>
  <c r="Z2" i="2"/>
  <c r="AC2" i="2"/>
  <c r="Q2" i="2"/>
  <c r="N2" i="2"/>
  <c r="P2" i="2"/>
  <c r="Y2" i="2"/>
  <c r="AK2" i="2"/>
  <c r="AQ2" i="2"/>
  <c r="AT2" i="2"/>
  <c r="M2" i="2"/>
  <c r="AE2" i="2"/>
  <c r="AW2" i="2"/>
  <c r="S2" i="2"/>
  <c r="V2" i="2"/>
  <c r="AB2" i="2"/>
  <c r="AH2" i="2"/>
  <c r="AN2" i="2"/>
  <c r="K2" i="2"/>
  <c r="J2" i="2"/>
  <c r="G2" i="2"/>
  <c r="E2" i="2"/>
  <c r="H5" i="2"/>
  <c r="H2" i="2" s="1"/>
  <c r="D2" i="2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</calcChain>
</file>

<file path=xl/sharedStrings.xml><?xml version="1.0" encoding="utf-8"?>
<sst xmlns="http://schemas.openxmlformats.org/spreadsheetml/2006/main" count="7106" uniqueCount="1931">
  <si>
    <t>NU_ANO</t>
  </si>
  <si>
    <t>NU_MES</t>
  </si>
  <si>
    <t>CO_IBGE</t>
  </si>
  <si>
    <t>NO_ENTE</t>
  </si>
  <si>
    <t>SG_UF</t>
  </si>
  <si>
    <t>CO_COMP_MASSA</t>
  </si>
  <si>
    <t>CO_TIPO_FUNDO</t>
  </si>
  <si>
    <t>NU_CNPJ_ORGAO</t>
  </si>
  <si>
    <t>NO_ORGAO</t>
  </si>
  <si>
    <t>CO_PODER</t>
  </si>
  <si>
    <t>CO_TIPO_PODER</t>
  </si>
  <si>
    <t>CO_TIPO_POPULACAO</t>
  </si>
  <si>
    <t>CO_TIPO_CARGO</t>
  </si>
  <si>
    <t>CO_CRITERIO_ELEGIBILIDADE</t>
  </si>
  <si>
    <t>ID_SERVIDOR_MATRICULA</t>
  </si>
  <si>
    <t>ID_SERVIDOR_CPF</t>
  </si>
  <si>
    <t>ID_SERVIDOR_PIS_PASEP</t>
  </si>
  <si>
    <t>CO_SEXO_SERVIDOR</t>
  </si>
  <si>
    <t>CO_EST_CIVIL_SERVIDOR</t>
  </si>
  <si>
    <t>DT_NASC_SERVIDOR</t>
  </si>
  <si>
    <t>CO_SITUACAO</t>
  </si>
  <si>
    <t>DT_SITUACAO</t>
  </si>
  <si>
    <t>CO_TIPO_VINCULO</t>
  </si>
  <si>
    <t>DT_ING_SERV_PUB</t>
  </si>
  <si>
    <t>DT_ING_ENTE</t>
  </si>
  <si>
    <t>DT_ING_CARREIRA</t>
  </si>
  <si>
    <t>NO_CARREIRA</t>
  </si>
  <si>
    <t>DT_ING_CARGO</t>
  </si>
  <si>
    <t>NO_CARGO</t>
  </si>
  <si>
    <t>VL_BASE_CALCULO</t>
  </si>
  <si>
    <t>VL_REMUNERACAO</t>
  </si>
  <si>
    <t>VL_CONTRIBUICAO</t>
  </si>
  <si>
    <t>NU_TEMPO_RGPS</t>
  </si>
  <si>
    <t>NU_TEMPO_RPPS_MUN</t>
  </si>
  <si>
    <t>NU_TEMPO_RPPS_EST</t>
  </si>
  <si>
    <t>NU_TEMPO_RPPS_FED</t>
  </si>
  <si>
    <t>NU_DEPENDENTES</t>
  </si>
  <si>
    <t>IN_ABONO_PERMANENCIA</t>
  </si>
  <si>
    <t>DT_INICIO_ABONO</t>
  </si>
  <si>
    <t>IN_PREV_COMP</t>
  </si>
  <si>
    <t>VL_TETO_ESPECIFICO</t>
  </si>
  <si>
    <t>Governo do Estado de Pernambuco</t>
  </si>
  <si>
    <t>PE</t>
  </si>
  <si>
    <t>03.809.957/0001-71</t>
  </si>
  <si>
    <t xml:space="preserve">SEC DE EDUCACAO E ESPORTES    </t>
  </si>
  <si>
    <t>101.542.214-49</t>
  </si>
  <si>
    <t>100.79113.15-7</t>
  </si>
  <si>
    <t xml:space="preserve">AUX DE SERV ADM EDUCACIONAIS  </t>
  </si>
  <si>
    <t xml:space="preserve">SEC DA FAZENDA                </t>
  </si>
  <si>
    <t>033.963.394-87</t>
  </si>
  <si>
    <t>102.32170.30-1</t>
  </si>
  <si>
    <t>ASS APOIO ADMINIST ATIV FAZEND</t>
  </si>
  <si>
    <t>172.738.464-49</t>
  </si>
  <si>
    <t>101.15225.78-9</t>
  </si>
  <si>
    <t xml:space="preserve">ASSIST ADMINIST EDUCACIONAL   </t>
  </si>
  <si>
    <t>124.713.994-87</t>
  </si>
  <si>
    <t>180.07071.30-5</t>
  </si>
  <si>
    <t xml:space="preserve">PROFESSOR                     </t>
  </si>
  <si>
    <t xml:space="preserve">SEC DE SAUDE                  </t>
  </si>
  <si>
    <t>243.715.054-49</t>
  </si>
  <si>
    <t>180.07070.56-2</t>
  </si>
  <si>
    <t xml:space="preserve">ASSISTENTE EM SAUDE           </t>
  </si>
  <si>
    <t xml:space="preserve">SEC DE PLANEJAMENTO E GESTAO  </t>
  </si>
  <si>
    <t>235.659.424-87</t>
  </si>
  <si>
    <t>102.61797.37-6</t>
  </si>
  <si>
    <t xml:space="preserve">AUX EM GESTAO PUBLICA-AXGP    </t>
  </si>
  <si>
    <t>319.240.854-53</t>
  </si>
  <si>
    <t>180.07076.44-7</t>
  </si>
  <si>
    <t xml:space="preserve">SEC DESENV AGRARIO PERNAMBUCO </t>
  </si>
  <si>
    <t>305.881.114-49</t>
  </si>
  <si>
    <t>108.93310.23-6</t>
  </si>
  <si>
    <t>141.825.484-34</t>
  </si>
  <si>
    <t>106.64286.34-5</t>
  </si>
  <si>
    <t>313.663.334-20</t>
  </si>
  <si>
    <t>180.07084.83-0</t>
  </si>
  <si>
    <t>103.303.724-91</t>
  </si>
  <si>
    <t>101.04015.13-3</t>
  </si>
  <si>
    <t xml:space="preserve">ANALISTA EM SAUDE             </t>
  </si>
  <si>
    <t>191.422.504-04</t>
  </si>
  <si>
    <t>107.76329.89-5</t>
  </si>
  <si>
    <t>372.201.874-91</t>
  </si>
  <si>
    <t>180.07139.34-1</t>
  </si>
  <si>
    <t>271.536.654-04</t>
  </si>
  <si>
    <t>180.07153.84-0</t>
  </si>
  <si>
    <t>SEC DES SOC,CRIANCA E JUVENTUD</t>
  </si>
  <si>
    <t>198.097.944-87</t>
  </si>
  <si>
    <t>101.21875.84-6</t>
  </si>
  <si>
    <t>258.285.504-97</t>
  </si>
  <si>
    <t>180.07197.25-2</t>
  </si>
  <si>
    <t>227.259.544-87</t>
  </si>
  <si>
    <t>180.07198.90-9</t>
  </si>
  <si>
    <t xml:space="preserve">SEC DE DEFESA SOCIAL          </t>
  </si>
  <si>
    <t>268.705.334-15</t>
  </si>
  <si>
    <t>180.07225.82-5</t>
  </si>
  <si>
    <t xml:space="preserve">AGENTE DE POLICIA             </t>
  </si>
  <si>
    <t>276.132.674-15</t>
  </si>
  <si>
    <t>180.07228.23-9</t>
  </si>
  <si>
    <t>360.748.104-00</t>
  </si>
  <si>
    <t>180.07234.73-5</t>
  </si>
  <si>
    <t>038.619.614-15</t>
  </si>
  <si>
    <t>107.65849.28-0</t>
  </si>
  <si>
    <t>274.102.694-72</t>
  </si>
  <si>
    <t>180.07251.25-7</t>
  </si>
  <si>
    <t>080.704.824-00</t>
  </si>
  <si>
    <t>100.42151.94-2</t>
  </si>
  <si>
    <t>385.445.044-34</t>
  </si>
  <si>
    <t>121.17600.02-8</t>
  </si>
  <si>
    <t>186.222.594-04</t>
  </si>
  <si>
    <t>101.24542.39-2</t>
  </si>
  <si>
    <t>217.599.444-91</t>
  </si>
  <si>
    <t>107.73141.15-1</t>
  </si>
  <si>
    <t>166.540.134-68</t>
  </si>
  <si>
    <t>180.07267.99-4</t>
  </si>
  <si>
    <t>SEC DE INF ESTRUT E REC HIDRIC</t>
  </si>
  <si>
    <t>345.898.724-04</t>
  </si>
  <si>
    <t>170.24127.95-1</t>
  </si>
  <si>
    <t xml:space="preserve">ASS EM GESTAO PUBLICA-ASGP    </t>
  </si>
  <si>
    <t>153.481.134-68</t>
  </si>
  <si>
    <t>170.19405.87-6</t>
  </si>
  <si>
    <t>362.069.114-20</t>
  </si>
  <si>
    <t>120.61335.84-7</t>
  </si>
  <si>
    <t>232.567.704-44</t>
  </si>
  <si>
    <t>180.07272.11-4</t>
  </si>
  <si>
    <t>418.268.844-91</t>
  </si>
  <si>
    <t>170.29126.90-2</t>
  </si>
  <si>
    <t>126.812.884-87</t>
  </si>
  <si>
    <t>170.13170.79-6</t>
  </si>
  <si>
    <t xml:space="preserve">MEDICO                        </t>
  </si>
  <si>
    <t>500.166.014-91</t>
  </si>
  <si>
    <t>180.07283.26-4</t>
  </si>
  <si>
    <t>234.593.954-00</t>
  </si>
  <si>
    <t>108.78733.36-9</t>
  </si>
  <si>
    <t>233.408.274-00</t>
  </si>
  <si>
    <t>107.65906.47-0</t>
  </si>
  <si>
    <t>616.780.744-20</t>
  </si>
  <si>
    <t>170.24407.82-2</t>
  </si>
  <si>
    <t>817.246.594-72</t>
  </si>
  <si>
    <t>122.03895.19-7</t>
  </si>
  <si>
    <t>340.988.794-68</t>
  </si>
  <si>
    <t>180.07314.09-7</t>
  </si>
  <si>
    <t>239.210.804-87</t>
  </si>
  <si>
    <t>170.27933.39-8</t>
  </si>
  <si>
    <t xml:space="preserve">AUXILIAR EM SAUDE             </t>
  </si>
  <si>
    <t>244.549.664-00</t>
  </si>
  <si>
    <t>107.65976.79-7</t>
  </si>
  <si>
    <t>506.991.054-04</t>
  </si>
  <si>
    <t>180.07327.54-7</t>
  </si>
  <si>
    <t>346.090.084-91</t>
  </si>
  <si>
    <t>180.07332.72-9</t>
  </si>
  <si>
    <t>868.848.244-68</t>
  </si>
  <si>
    <t>180.07335.29-9</t>
  </si>
  <si>
    <t>213.771.894-49</t>
  </si>
  <si>
    <t>180.07338.16-6</t>
  </si>
  <si>
    <t>149.464.324-34</t>
  </si>
  <si>
    <t>106.31959.47-2</t>
  </si>
  <si>
    <t>225.236.004-63</t>
  </si>
  <si>
    <t>180.07347.92-0</t>
  </si>
  <si>
    <t>593.838.954-20</t>
  </si>
  <si>
    <t>170.33002.17-1</t>
  </si>
  <si>
    <t>334.528.224-00</t>
  </si>
  <si>
    <t>170.65863.08-3</t>
  </si>
  <si>
    <t>388.084.044-04</t>
  </si>
  <si>
    <t>108.78896.45-4</t>
  </si>
  <si>
    <t>256.056.824-15</t>
  </si>
  <si>
    <t>180.07370.69-8</t>
  </si>
  <si>
    <t>193.738.804-20</t>
  </si>
  <si>
    <t>170.36596.64-1</t>
  </si>
  <si>
    <t>184.459.184-00</t>
  </si>
  <si>
    <t>180.07387.43-4</t>
  </si>
  <si>
    <t>311.228.684-72</t>
  </si>
  <si>
    <t>170.20159.42-5</t>
  </si>
  <si>
    <t>361.317.684-04</t>
  </si>
  <si>
    <t>121.03707.88-7</t>
  </si>
  <si>
    <t>193.125.394-34</t>
  </si>
  <si>
    <t>121.87988.35-1</t>
  </si>
  <si>
    <t xml:space="preserve">PERITO CRIMINAL               </t>
  </si>
  <si>
    <t>706.704.124-49</t>
  </si>
  <si>
    <t>180.07436.61-3</t>
  </si>
  <si>
    <t>190.034.124-72</t>
  </si>
  <si>
    <t>108.65527.43-9</t>
  </si>
  <si>
    <t>611.137.604-78</t>
  </si>
  <si>
    <t>107.58422.97-8</t>
  </si>
  <si>
    <t>266.796.554-04</t>
  </si>
  <si>
    <t>170.12555.13-9</t>
  </si>
  <si>
    <t>212.327.414-34</t>
  </si>
  <si>
    <t>101.09038.90-5</t>
  </si>
  <si>
    <t>301.338.074-87</t>
  </si>
  <si>
    <t>180.07452.74-0</t>
  </si>
  <si>
    <t>168.756.804-91</t>
  </si>
  <si>
    <t>106.02681.70-4</t>
  </si>
  <si>
    <t>268.407.664-20</t>
  </si>
  <si>
    <t>170.61667.15-8</t>
  </si>
  <si>
    <t>257.588.374-15</t>
  </si>
  <si>
    <t>180.07390.40-0</t>
  </si>
  <si>
    <t>478.968.094-00</t>
  </si>
  <si>
    <t>180.07492.89-0</t>
  </si>
  <si>
    <t>063.366.204-68</t>
  </si>
  <si>
    <t>180.07497.13-2</t>
  </si>
  <si>
    <t>321.515.944-91</t>
  </si>
  <si>
    <t>180.07512.70-0</t>
  </si>
  <si>
    <t>062.106.784-91</t>
  </si>
  <si>
    <t>106.61133.76-9</t>
  </si>
  <si>
    <t>186.097.674-34</t>
  </si>
  <si>
    <t>170.00779.30-4</t>
  </si>
  <si>
    <t>362.512.324-04</t>
  </si>
  <si>
    <t>121.17556.26-6</t>
  </si>
  <si>
    <t>682.380.534-04</t>
  </si>
  <si>
    <t>170.59053.41-5</t>
  </si>
  <si>
    <t>513.919.454-68</t>
  </si>
  <si>
    <t>190.26012.37-6</t>
  </si>
  <si>
    <t>458.965.694-91</t>
  </si>
  <si>
    <t>123.62059.82-2</t>
  </si>
  <si>
    <t>332.824.204-04</t>
  </si>
  <si>
    <t>170.51923.46-1</t>
  </si>
  <si>
    <t>325.406.044-04</t>
  </si>
  <si>
    <t>170.51946.28-3</t>
  </si>
  <si>
    <t>433.168.404-00</t>
  </si>
  <si>
    <t>170.24065.92-1</t>
  </si>
  <si>
    <t>447.273.804-04</t>
  </si>
  <si>
    <t>106.03006.38-5</t>
  </si>
  <si>
    <t>206.181.744-00</t>
  </si>
  <si>
    <t>170.15473.47-8</t>
  </si>
  <si>
    <t>572.302.264-49</t>
  </si>
  <si>
    <t>123.95184.86-3</t>
  </si>
  <si>
    <t>167.629.084-20</t>
  </si>
  <si>
    <t>108.57342.46-8</t>
  </si>
  <si>
    <t>337.298.244-49</t>
  </si>
  <si>
    <t>170.44988.08-1</t>
  </si>
  <si>
    <t xml:space="preserve">SEC EXEC DE RESSOCIALIZACAO   </t>
  </si>
  <si>
    <t>459.008.764-20</t>
  </si>
  <si>
    <t>123.43108.84-8</t>
  </si>
  <si>
    <t xml:space="preserve">AGENTE SEG.PENITENCIARIA-ASP  </t>
  </si>
  <si>
    <t>579.198.444-87</t>
  </si>
  <si>
    <t>123.18108.94-5</t>
  </si>
  <si>
    <t>AUD FISCAL DO TESOURO ESTADUAL</t>
  </si>
  <si>
    <t>900.106.394-20</t>
  </si>
  <si>
    <t>190.12432.12-2</t>
  </si>
  <si>
    <t>845.563.664-53</t>
  </si>
  <si>
    <t>190.53923.92-9</t>
  </si>
  <si>
    <t>091.891.304-72</t>
  </si>
  <si>
    <t>106.14828.54-3</t>
  </si>
  <si>
    <t>019.434.884-95</t>
  </si>
  <si>
    <t>190.26102.59-6</t>
  </si>
  <si>
    <t>097.086.504-04</t>
  </si>
  <si>
    <t>190.53921.61-6</t>
  </si>
  <si>
    <t>266.006.174-20</t>
  </si>
  <si>
    <t>106.37043.38-0</t>
  </si>
  <si>
    <t>727.081.904-15</t>
  </si>
  <si>
    <t>170.65681.53-8</t>
  </si>
  <si>
    <t>224.954.364-04</t>
  </si>
  <si>
    <t>123.62050.87-6</t>
  </si>
  <si>
    <t>624.495.164-68</t>
  </si>
  <si>
    <t>124.89047.44-4</t>
  </si>
  <si>
    <t>129.101.394-68</t>
  </si>
  <si>
    <t>170.13001.92-7</t>
  </si>
  <si>
    <t>899.813.754-20</t>
  </si>
  <si>
    <t>123.77317.62-8</t>
  </si>
  <si>
    <t>993.201.854-68</t>
  </si>
  <si>
    <t>190.53921.82-9</t>
  </si>
  <si>
    <t>534.518.564-68</t>
  </si>
  <si>
    <t>124.12224.81-3</t>
  </si>
  <si>
    <t>781.177.714-20</t>
  </si>
  <si>
    <t>126.15529.45-7</t>
  </si>
  <si>
    <t>630.325.034-34</t>
  </si>
  <si>
    <t>122.73737.67-1</t>
  </si>
  <si>
    <t>659.340.404-72</t>
  </si>
  <si>
    <t>124.19299.94-0</t>
  </si>
  <si>
    <t>267.317.894-53</t>
  </si>
  <si>
    <t>108.08991.48-2</t>
  </si>
  <si>
    <t>692.473.744-72</t>
  </si>
  <si>
    <t>124.59177.39-0</t>
  </si>
  <si>
    <t>774.849.084-87</t>
  </si>
  <si>
    <t>190.23524.41-4</t>
  </si>
  <si>
    <t>683.031.224-87</t>
  </si>
  <si>
    <t>124.82854.32-8</t>
  </si>
  <si>
    <t>962.082.954-91</t>
  </si>
  <si>
    <t>170.62293.93-6</t>
  </si>
  <si>
    <t>432.855.114-00</t>
  </si>
  <si>
    <t>122.07392.73-4</t>
  </si>
  <si>
    <t>220.555.845-53</t>
  </si>
  <si>
    <t>108.97342.42-6</t>
  </si>
  <si>
    <t>192.153.634-91</t>
  </si>
  <si>
    <t>108.75399.48-4</t>
  </si>
  <si>
    <t>289.745.734-15</t>
  </si>
  <si>
    <t>170.44986.23-2</t>
  </si>
  <si>
    <t>669.460.264-20</t>
  </si>
  <si>
    <t>170.46885.25-5</t>
  </si>
  <si>
    <t>627.717.284-00</t>
  </si>
  <si>
    <t>170.46889.44-7</t>
  </si>
  <si>
    <t>621.734.055-00</t>
  </si>
  <si>
    <t>124.19546.16-6</t>
  </si>
  <si>
    <t>783.692.314-20</t>
  </si>
  <si>
    <t>170.44986.93-3</t>
  </si>
  <si>
    <t>734.746.494-34</t>
  </si>
  <si>
    <t>170.44987.64-6</t>
  </si>
  <si>
    <t>456.451.164-53</t>
  </si>
  <si>
    <t>170.39884.22-2</t>
  </si>
  <si>
    <t>820.078.614-53</t>
  </si>
  <si>
    <t>170.48207.47-5</t>
  </si>
  <si>
    <t>641.255.214-68</t>
  </si>
  <si>
    <t>123.43794.96-2</t>
  </si>
  <si>
    <t>138.550.694-68</t>
  </si>
  <si>
    <t>170.48206.43-6</t>
  </si>
  <si>
    <t>299.087.444-53</t>
  </si>
  <si>
    <t>102.61928.23-3</t>
  </si>
  <si>
    <t>351.546.594-49</t>
  </si>
  <si>
    <t>107.58264.11-6</t>
  </si>
  <si>
    <t>174.575.994-87</t>
  </si>
  <si>
    <t>102.31935.59-2</t>
  </si>
  <si>
    <t>479.201.904-44</t>
  </si>
  <si>
    <t>104.93305.97-9</t>
  </si>
  <si>
    <t>197.157.494-53</t>
  </si>
  <si>
    <t>170.48211.15-4</t>
  </si>
  <si>
    <t>401.927.924-15</t>
  </si>
  <si>
    <t>123.77192.84-1</t>
  </si>
  <si>
    <t>283.353.764-68</t>
  </si>
  <si>
    <t>120.54053.44-0</t>
  </si>
  <si>
    <t>113.515.944-00</t>
  </si>
  <si>
    <t>106.98981.93-3</t>
  </si>
  <si>
    <t>195.250.365-53</t>
  </si>
  <si>
    <t>170.46884.88-7</t>
  </si>
  <si>
    <t>374.927.484-34</t>
  </si>
  <si>
    <t>121.03519.33-9</t>
  </si>
  <si>
    <t>498.963.344-04</t>
  </si>
  <si>
    <t>170.51900.96-8</t>
  </si>
  <si>
    <t>720.208.064-87</t>
  </si>
  <si>
    <t>170.51916.27-9</t>
  </si>
  <si>
    <t>425.353.287-04</t>
  </si>
  <si>
    <t>170.11350.73-8</t>
  </si>
  <si>
    <t>507.547.774-72</t>
  </si>
  <si>
    <t>170.51910.18-1</t>
  </si>
  <si>
    <t>974.914.544-53</t>
  </si>
  <si>
    <t>170.51915.58-2</t>
  </si>
  <si>
    <t>624.442.554-53</t>
  </si>
  <si>
    <t>123.18345.09-2</t>
  </si>
  <si>
    <t>395.974.745-49</t>
  </si>
  <si>
    <t>123.11663.10-2</t>
  </si>
  <si>
    <t>519.388.204-87</t>
  </si>
  <si>
    <t>122.77331.13-0</t>
  </si>
  <si>
    <t>666.684.254-53</t>
  </si>
  <si>
    <t>170.58304.68-6</t>
  </si>
  <si>
    <t>592.380.204-00</t>
  </si>
  <si>
    <t>124.19245.60-3</t>
  </si>
  <si>
    <t>266.421.314-87</t>
  </si>
  <si>
    <t>100.96180.16-9</t>
  </si>
  <si>
    <t>404.852.934-04</t>
  </si>
  <si>
    <t>122.34287.76-8</t>
  </si>
  <si>
    <t>402.786.034-91</t>
  </si>
  <si>
    <t>123.93814.21-5</t>
  </si>
  <si>
    <t>427.848.404-68</t>
  </si>
  <si>
    <t>124.45509.44-2</t>
  </si>
  <si>
    <t>642.801.604-49</t>
  </si>
  <si>
    <t>125.17826.98-8</t>
  </si>
  <si>
    <t>707.607.564-49</t>
  </si>
  <si>
    <t>170.58305.92-5</t>
  </si>
  <si>
    <t>426.212.914-49</t>
  </si>
  <si>
    <t>170.58760.60-6</t>
  </si>
  <si>
    <t>193.645.984-15</t>
  </si>
  <si>
    <t>122.91099.64-9</t>
  </si>
  <si>
    <t>408.919.334-68</t>
  </si>
  <si>
    <t>170.13085.70-5</t>
  </si>
  <si>
    <t>371.500.904-78</t>
  </si>
  <si>
    <t>121.84695.89-2</t>
  </si>
  <si>
    <t>375.978.844-00</t>
  </si>
  <si>
    <t>120.97363.08-5</t>
  </si>
  <si>
    <t>799.722.254-53</t>
  </si>
  <si>
    <t>125.17675.97-1</t>
  </si>
  <si>
    <t>035.299.714-13</t>
  </si>
  <si>
    <t>190.20801.41-7</t>
  </si>
  <si>
    <t>304.149.204-06</t>
  </si>
  <si>
    <t>121.03684.86-0</t>
  </si>
  <si>
    <t>080.792.854-20</t>
  </si>
  <si>
    <t>100.75745.88-4</t>
  </si>
  <si>
    <t>372.263.204-87</t>
  </si>
  <si>
    <t>123.11646.55-0</t>
  </si>
  <si>
    <t>023.013.014-35</t>
  </si>
  <si>
    <t>190.26008.49-2</t>
  </si>
  <si>
    <t>818.431.944-49</t>
  </si>
  <si>
    <t>190.12676.32-3</t>
  </si>
  <si>
    <t>024.830.614-60</t>
  </si>
  <si>
    <t>130.67544.45-4</t>
  </si>
  <si>
    <t>039.998.114-47</t>
  </si>
  <si>
    <t>190.20801.79-4</t>
  </si>
  <si>
    <t>018.829.854-19</t>
  </si>
  <si>
    <t>126.92639.45-8</t>
  </si>
  <si>
    <t>036.495.704-24</t>
  </si>
  <si>
    <t>190.12442.49-7</t>
  </si>
  <si>
    <t>623.758.574-53</t>
  </si>
  <si>
    <t>161.40525.67-6</t>
  </si>
  <si>
    <t>042.498.384-20</t>
  </si>
  <si>
    <t>190.26859.37-9</t>
  </si>
  <si>
    <t>551.496.004-82</t>
  </si>
  <si>
    <t>170.40892.93-4</t>
  </si>
  <si>
    <t>039.731.484-14</t>
  </si>
  <si>
    <t>190.19201.02-9</t>
  </si>
  <si>
    <t>039.601.574-36</t>
  </si>
  <si>
    <t>190.12368.49-1</t>
  </si>
  <si>
    <t>030.760.104-84</t>
  </si>
  <si>
    <t>190.28124.58-9</t>
  </si>
  <si>
    <t>010.629.224-25</t>
  </si>
  <si>
    <t>206.05093.60-6</t>
  </si>
  <si>
    <t>396.930.314-15</t>
  </si>
  <si>
    <t>170.50470.21-8</t>
  </si>
  <si>
    <t>037.231.064-80</t>
  </si>
  <si>
    <t>133.09729.45-0</t>
  </si>
  <si>
    <t>009.924.904-99</t>
  </si>
  <si>
    <t>190.09562.29-0</t>
  </si>
  <si>
    <t>865.937.904-78</t>
  </si>
  <si>
    <t>130.22321.45-6</t>
  </si>
  <si>
    <t>833.964.204-97</t>
  </si>
  <si>
    <t>125.83525.45-1</t>
  </si>
  <si>
    <t>009.979.164-19</t>
  </si>
  <si>
    <t>132.12834.45-4</t>
  </si>
  <si>
    <t>661.866.504-30</t>
  </si>
  <si>
    <t>125.32212.75-8</t>
  </si>
  <si>
    <t>333.030.294-15</t>
  </si>
  <si>
    <t>122.70621.79-6</t>
  </si>
  <si>
    <t>962.661.124-34</t>
  </si>
  <si>
    <t>134.22261.45-0</t>
  </si>
  <si>
    <t>041.325.494-10</t>
  </si>
  <si>
    <t>190.05543.04-6</t>
  </si>
  <si>
    <t>ANALISTA EM GESTAO EDUCACIONAL</t>
  </si>
  <si>
    <t>439.334.754-49</t>
  </si>
  <si>
    <t>170.38109.80-2</t>
  </si>
  <si>
    <t>066.849.624-09</t>
  </si>
  <si>
    <t>134.70366.45-3</t>
  </si>
  <si>
    <t>967.667.863-53</t>
  </si>
  <si>
    <t>135.09671.19-7</t>
  </si>
  <si>
    <t>820.005.574-49</t>
  </si>
  <si>
    <t>125.18067.50-9</t>
  </si>
  <si>
    <t>045.814.954-31</t>
  </si>
  <si>
    <t>130.53967.45-5</t>
  </si>
  <si>
    <t>935.766.844-68</t>
  </si>
  <si>
    <t>182.21009.77-1</t>
  </si>
  <si>
    <t xml:space="preserve">ESCRIVAO DE POLICIA           </t>
  </si>
  <si>
    <t>043.209.964-61</t>
  </si>
  <si>
    <t>130.48433.81-2</t>
  </si>
  <si>
    <t>009.428.025-86</t>
  </si>
  <si>
    <t>190.23225.68-9</t>
  </si>
  <si>
    <t>065.573.544-50</t>
  </si>
  <si>
    <t>190.35601.71-0</t>
  </si>
  <si>
    <t>072.562.524-47</t>
  </si>
  <si>
    <t>190.38564.05-0</t>
  </si>
  <si>
    <t xml:space="preserve">AUXILIAR DE LEGISTA           </t>
  </si>
  <si>
    <t>068.128.213-49</t>
  </si>
  <si>
    <t>100.72956.81-7</t>
  </si>
  <si>
    <t>046.708.764-49</t>
  </si>
  <si>
    <t>100.00087.65-0</t>
  </si>
  <si>
    <t>220.354.194-68</t>
  </si>
  <si>
    <t>180.07077.18-4</t>
  </si>
  <si>
    <t>053.001.644-37</t>
  </si>
  <si>
    <t>190.33938.97-1</t>
  </si>
  <si>
    <t>892.594.164-34</t>
  </si>
  <si>
    <t>127.43099.45-5</t>
  </si>
  <si>
    <t>024.209.434-14</t>
  </si>
  <si>
    <t>170.61959.57-4</t>
  </si>
  <si>
    <t>306.642.684-04</t>
  </si>
  <si>
    <t>170.64473.92-3</t>
  </si>
  <si>
    <t>961.620.583-87</t>
  </si>
  <si>
    <t>190.39308.20-1</t>
  </si>
  <si>
    <t>905.903.414-72</t>
  </si>
  <si>
    <t>124.67225.63-3</t>
  </si>
  <si>
    <t>033.781.354-09</t>
  </si>
  <si>
    <t>190.19043.22-9</t>
  </si>
  <si>
    <t>025.122.424-47</t>
  </si>
  <si>
    <t>190.29700.06-0</t>
  </si>
  <si>
    <t>632.153.224-04</t>
  </si>
  <si>
    <t>180.00354.27-1</t>
  </si>
  <si>
    <t>026.123.414-55</t>
  </si>
  <si>
    <t>131.84899.45-3</t>
  </si>
  <si>
    <t>071.118.834-38</t>
  </si>
  <si>
    <t>160.21112.40-8</t>
  </si>
  <si>
    <t>033.194.854-07</t>
  </si>
  <si>
    <t>131.10072.45-8</t>
  </si>
  <si>
    <t>844.693.074-91</t>
  </si>
  <si>
    <t>125.13305.14-2</t>
  </si>
  <si>
    <t>089.246.404-61</t>
  </si>
  <si>
    <t>190.39591.49-3</t>
  </si>
  <si>
    <t>670.208.284-34</t>
  </si>
  <si>
    <t>129.34540.45-8</t>
  </si>
  <si>
    <t>205.556.604-00</t>
  </si>
  <si>
    <t>120.82646.29-9</t>
  </si>
  <si>
    <t>023.904.524-69</t>
  </si>
  <si>
    <t>136.04935.45-7</t>
  </si>
  <si>
    <t>072.042.934-01</t>
  </si>
  <si>
    <t>190.29062.75-7</t>
  </si>
  <si>
    <t>038.225.024-99</t>
  </si>
  <si>
    <t>190.45893.35-8</t>
  </si>
  <si>
    <t>038.858.034-88</t>
  </si>
  <si>
    <t>190.12365.87-5</t>
  </si>
  <si>
    <t>028.504.804-01</t>
  </si>
  <si>
    <t>127.35138.67-6</t>
  </si>
  <si>
    <t>035.843.154-92</t>
  </si>
  <si>
    <t>137.97491.45-9</t>
  </si>
  <si>
    <t>051.482.134-50</t>
  </si>
  <si>
    <t>190.32056.50-9</t>
  </si>
  <si>
    <t>006.953.753-42</t>
  </si>
  <si>
    <t>139.25528.19-8</t>
  </si>
  <si>
    <t>060.716.384-45</t>
  </si>
  <si>
    <t>190.40394.98-1</t>
  </si>
  <si>
    <t>007.835.064-65</t>
  </si>
  <si>
    <t>135.12918.45-9</t>
  </si>
  <si>
    <t>048.922.564-04</t>
  </si>
  <si>
    <t>138.02582.45-3</t>
  </si>
  <si>
    <t>039.213.634-11</t>
  </si>
  <si>
    <t>190.33062.45-6</t>
  </si>
  <si>
    <t>060.412.514-37</t>
  </si>
  <si>
    <t>190.50830.01-6</t>
  </si>
  <si>
    <t>054.926.234-27</t>
  </si>
  <si>
    <t>139.36781.45-0</t>
  </si>
  <si>
    <t>044.202.304-95</t>
  </si>
  <si>
    <t>203.19743.49-1</t>
  </si>
  <si>
    <t>020.643.704-80</t>
  </si>
  <si>
    <t>130.14261.45-8</t>
  </si>
  <si>
    <t>889.058.374-68</t>
  </si>
  <si>
    <t>124.77070.67-5</t>
  </si>
  <si>
    <t>015.473.375-08</t>
  </si>
  <si>
    <t>136.89022.45-1</t>
  </si>
  <si>
    <t>057.560.204-03</t>
  </si>
  <si>
    <t>190.14038.98-7</t>
  </si>
  <si>
    <t>053.866.964-08</t>
  </si>
  <si>
    <t>131.64034.45-7</t>
  </si>
  <si>
    <t>058.572.584-56</t>
  </si>
  <si>
    <t>200.60504.54-9</t>
  </si>
  <si>
    <t>074.458.164-88</t>
  </si>
  <si>
    <t>190.32418.58-3</t>
  </si>
  <si>
    <t>064.174.214-22</t>
  </si>
  <si>
    <t>203.79555.22-5</t>
  </si>
  <si>
    <t>784.547.944-68</t>
  </si>
  <si>
    <t>131.10003.45-6</t>
  </si>
  <si>
    <t>036.166.114-23</t>
  </si>
  <si>
    <t>131.18509.45-6</t>
  </si>
  <si>
    <t>024.640.484-10</t>
  </si>
  <si>
    <t>190.27269.27-3</t>
  </si>
  <si>
    <t>082.768.994-20</t>
  </si>
  <si>
    <t>190.38741.41-6</t>
  </si>
  <si>
    <t>019.147.574-24</t>
  </si>
  <si>
    <t>127.44076.45-9</t>
  </si>
  <si>
    <t>748.754.504-00</t>
  </si>
  <si>
    <t>124.53667.35-3</t>
  </si>
  <si>
    <t>099.076.734-55</t>
  </si>
  <si>
    <t>209.04975.47-3</t>
  </si>
  <si>
    <t>074.308.734-80</t>
  </si>
  <si>
    <t>190.45333.39-5</t>
  </si>
  <si>
    <t>008.048.494-80</t>
  </si>
  <si>
    <t>129.46373.45-4</t>
  </si>
  <si>
    <t>048.511.624-30</t>
  </si>
  <si>
    <t>190.41036.14-0</t>
  </si>
  <si>
    <t>032.623.144-71</t>
  </si>
  <si>
    <t>190.30358.88-5</t>
  </si>
  <si>
    <t>011.117.344-29</t>
  </si>
  <si>
    <t>190.12912.22-1</t>
  </si>
  <si>
    <t>053.075.144-50</t>
  </si>
  <si>
    <t>190.09259.12-1</t>
  </si>
  <si>
    <t>972.310.880-15</t>
  </si>
  <si>
    <t>126.89150.68-0</t>
  </si>
  <si>
    <t>101.893.134-12</t>
  </si>
  <si>
    <t>190.45695.87-4</t>
  </si>
  <si>
    <t>020.793.704-48</t>
  </si>
  <si>
    <t>125.32354.85-4</t>
  </si>
  <si>
    <t>919.602.154-34</t>
  </si>
  <si>
    <t>190.56370.35-1</t>
  </si>
  <si>
    <t>094.764.734-10</t>
  </si>
  <si>
    <t>190.41707.47-9</t>
  </si>
  <si>
    <t>480.480.114-68</t>
  </si>
  <si>
    <t>124.55364.40-4</t>
  </si>
  <si>
    <t>065.642.864-30</t>
  </si>
  <si>
    <t>161.86763.46-4</t>
  </si>
  <si>
    <t>849.502.263-04</t>
  </si>
  <si>
    <t>190.33997.15-3</t>
  </si>
  <si>
    <t>013.796.034-47</t>
  </si>
  <si>
    <t>190.37663.97-7</t>
  </si>
  <si>
    <t>047.658.564-37</t>
  </si>
  <si>
    <t>135.61535.45-2</t>
  </si>
  <si>
    <t>083.401.424-61</t>
  </si>
  <si>
    <t>190.45527.28-9</t>
  </si>
  <si>
    <t>007.625.954-42</t>
  </si>
  <si>
    <t>190.16981.48-1</t>
  </si>
  <si>
    <t>068.878.694-46</t>
  </si>
  <si>
    <t>209.04507.17-8</t>
  </si>
  <si>
    <t>026.704.123-35</t>
  </si>
  <si>
    <t>190.29654.42-5</t>
  </si>
  <si>
    <t>104.079.474-26</t>
  </si>
  <si>
    <t>190.58265.09-1</t>
  </si>
  <si>
    <t>040.370.884-28</t>
  </si>
  <si>
    <t>190.23191.24-5</t>
  </si>
  <si>
    <t>027.253.881-71</t>
  </si>
  <si>
    <t>200.38263.31-3</t>
  </si>
  <si>
    <t>076.721.844-23</t>
  </si>
  <si>
    <t>200.34192.72-1</t>
  </si>
  <si>
    <t>047.639.934-37</t>
  </si>
  <si>
    <t>200.33183.66-4</t>
  </si>
  <si>
    <t>060.549.414-29</t>
  </si>
  <si>
    <t>190.27269.67-2</t>
  </si>
  <si>
    <t>107.751.834-07</t>
  </si>
  <si>
    <t>125.84174.90-3</t>
  </si>
  <si>
    <t>077.805.034-37</t>
  </si>
  <si>
    <t>139.01529.45-3</t>
  </si>
  <si>
    <t>833.806.984-15</t>
  </si>
  <si>
    <t>125.32120.17-9</t>
  </si>
  <si>
    <t>059.011.134-54</t>
  </si>
  <si>
    <t>137.05842.45-4</t>
  </si>
  <si>
    <t>056.593.394-92</t>
  </si>
  <si>
    <t>204.22703.40-5</t>
  </si>
  <si>
    <t>057.911.304-30</t>
  </si>
  <si>
    <t>190.29070.65-2</t>
  </si>
  <si>
    <t>067.195.644-20</t>
  </si>
  <si>
    <t>190.43680.46-2</t>
  </si>
  <si>
    <t>073.105.764-38</t>
  </si>
  <si>
    <t>163.67521.28-4</t>
  </si>
  <si>
    <t>063.221.624-70</t>
  </si>
  <si>
    <t>134.69572.89-4</t>
  </si>
  <si>
    <t>090.267.354-80</t>
  </si>
  <si>
    <t>153.59641.27-8</t>
  </si>
  <si>
    <t>033.675.384-50</t>
  </si>
  <si>
    <t>132.39564.45-8</t>
  </si>
  <si>
    <t>076.117.754-05</t>
  </si>
  <si>
    <t>148.72310.96-5</t>
  </si>
  <si>
    <t>029.276.384-03</t>
  </si>
  <si>
    <t>190.35877.77-5</t>
  </si>
  <si>
    <t>093.333.724-82</t>
  </si>
  <si>
    <t>167.38108.96-7</t>
  </si>
  <si>
    <t>073.029.794-21</t>
  </si>
  <si>
    <t>166.08162.41-4</t>
  </si>
  <si>
    <t>072.068.497-84</t>
  </si>
  <si>
    <t>127.45488.54-8</t>
  </si>
  <si>
    <t>082.363.334-93</t>
  </si>
  <si>
    <t>142.62982.58-7</t>
  </si>
  <si>
    <t>077.027.654-70</t>
  </si>
  <si>
    <t>190.33435.73-2</t>
  </si>
  <si>
    <t>063.181.734-47</t>
  </si>
  <si>
    <t>156.88545.40-6</t>
  </si>
  <si>
    <t>066.023.704-05</t>
  </si>
  <si>
    <t>204.22548.43-4</t>
  </si>
  <si>
    <t>009.861.134-84</t>
  </si>
  <si>
    <t>190.05247.76-5</t>
  </si>
  <si>
    <t>089.331.804-35</t>
  </si>
  <si>
    <t>190.60602.16-4</t>
  </si>
  <si>
    <t>052.042.384-41</t>
  </si>
  <si>
    <t>190.45894.42-7</t>
  </si>
  <si>
    <t>033.209.943-10</t>
  </si>
  <si>
    <t>168.98196.94-5</t>
  </si>
  <si>
    <t xml:space="preserve">DELEGADO DE POLICIA CIVIL     </t>
  </si>
  <si>
    <t>065.117.864-98</t>
  </si>
  <si>
    <t>190.41649.88-6</t>
  </si>
  <si>
    <t>059.491.724-77</t>
  </si>
  <si>
    <t>190.31151.36-2</t>
  </si>
  <si>
    <t>075.848.134-96</t>
  </si>
  <si>
    <t>190.53011.77-6</t>
  </si>
  <si>
    <t xml:space="preserve">MEDICO LEGISTA                </t>
  </si>
  <si>
    <t>017.766.233-63</t>
  </si>
  <si>
    <t>190.54777.63-2</t>
  </si>
  <si>
    <t>058.339.324-16</t>
  </si>
  <si>
    <t>166.09269.19-0</t>
  </si>
  <si>
    <t xml:space="preserve">AUXILIAR DE PERITO            </t>
  </si>
  <si>
    <t>038.107.931-75</t>
  </si>
  <si>
    <t>190.60525.88-7</t>
  </si>
  <si>
    <t>074.122.064-43</t>
  </si>
  <si>
    <t>190.43394.11-7</t>
  </si>
  <si>
    <t>087.467.994-00</t>
  </si>
  <si>
    <t>212.79456.23-1</t>
  </si>
  <si>
    <t>070.725.244-01</t>
  </si>
  <si>
    <t>200.33197.04-5</t>
  </si>
  <si>
    <t>089.398.434-52</t>
  </si>
  <si>
    <t>190.60526.64-6</t>
  </si>
  <si>
    <t>028.799.005-22</t>
  </si>
  <si>
    <t>130.59090.07-5</t>
  </si>
  <si>
    <t>086.636.164-22</t>
  </si>
  <si>
    <t>204.27662.92-8</t>
  </si>
  <si>
    <t>039.213.574-46</t>
  </si>
  <si>
    <t>137.64569.45-9</t>
  </si>
  <si>
    <t>053.977.294-18</t>
  </si>
  <si>
    <t>115.74956.07-2</t>
  </si>
  <si>
    <t>097.076.584-36</t>
  </si>
  <si>
    <t>190.47403.37-4</t>
  </si>
  <si>
    <t>014.366.704-11</t>
  </si>
  <si>
    <t>267.37929.85-9</t>
  </si>
  <si>
    <t>095.416.134-38</t>
  </si>
  <si>
    <t>190.43396.18-7</t>
  </si>
  <si>
    <t>093.336.414-83</t>
  </si>
  <si>
    <t>206.21646.16-9</t>
  </si>
  <si>
    <t>030.481.394-00</t>
  </si>
  <si>
    <t>128.79810.45-2</t>
  </si>
  <si>
    <t>105.333.884-81</t>
  </si>
  <si>
    <t>190.59963.86-8</t>
  </si>
  <si>
    <t>106.273.214-61</t>
  </si>
  <si>
    <t>190.60525.75-5</t>
  </si>
  <si>
    <t>089.483.704-48</t>
  </si>
  <si>
    <t>190.60525.20-8</t>
  </si>
  <si>
    <t>084.048.804-17</t>
  </si>
  <si>
    <t>168.93117.77-0</t>
  </si>
  <si>
    <t>057.362.043-12</t>
  </si>
  <si>
    <t>160.79504.74-0</t>
  </si>
  <si>
    <t>124.797.927-06</t>
  </si>
  <si>
    <t>132.30690.56-6</t>
  </si>
  <si>
    <t>062.948.543-77</t>
  </si>
  <si>
    <t>190.60525.41-0</t>
  </si>
  <si>
    <t>017.813.425-20</t>
  </si>
  <si>
    <t>129.16791.76-2</t>
  </si>
  <si>
    <t>054.768.454-10</t>
  </si>
  <si>
    <t>203.10917.17-9</t>
  </si>
  <si>
    <t>004.772.091-30</t>
  </si>
  <si>
    <t>138.06440.27-0</t>
  </si>
  <si>
    <t xml:space="preserve">PERITO PAPILOSCOPISTA         </t>
  </si>
  <si>
    <t>033.371.475-00</t>
  </si>
  <si>
    <t>209.54262.21-7</t>
  </si>
  <si>
    <t>091.418.064-92</t>
  </si>
  <si>
    <t>190.43393.85-4</t>
  </si>
  <si>
    <t>096.044.714-81</t>
  </si>
  <si>
    <t>138.87963.45-7</t>
  </si>
  <si>
    <t>079.900.034-57</t>
  </si>
  <si>
    <t>190.42528.86-1</t>
  </si>
  <si>
    <t>098.073.894-61</t>
  </si>
  <si>
    <t>190.58645.38-2</t>
  </si>
  <si>
    <t>036.489.104-18</t>
  </si>
  <si>
    <t>190.35031.75-2</t>
  </si>
  <si>
    <t>099.973.614-07</t>
  </si>
  <si>
    <t>210.33286.70-4</t>
  </si>
  <si>
    <t>062.139.064-01</t>
  </si>
  <si>
    <t>190.46233.28-9</t>
  </si>
  <si>
    <t>107.236.304-61</t>
  </si>
  <si>
    <t>190.60526.18-2</t>
  </si>
  <si>
    <t>066.194.314-37</t>
  </si>
  <si>
    <t>190.60525.59-3</t>
  </si>
  <si>
    <t>097.564.614-11</t>
  </si>
  <si>
    <t>162.78186.12-9</t>
  </si>
  <si>
    <t>012.076.744-94</t>
  </si>
  <si>
    <t>200.34075.59-8</t>
  </si>
  <si>
    <t>036.575.004-21</t>
  </si>
  <si>
    <t>203.09333.89-4</t>
  </si>
  <si>
    <t>026.138.294-27</t>
  </si>
  <si>
    <t>133.65701.45-0</t>
  </si>
  <si>
    <t>069.407.874-37</t>
  </si>
  <si>
    <t>143.60893.27-9</t>
  </si>
  <si>
    <t>812.025.474-00</t>
  </si>
  <si>
    <t>170.61272.43-9</t>
  </si>
  <si>
    <t>051.557.824-06</t>
  </si>
  <si>
    <t>267.59525.44-0</t>
  </si>
  <si>
    <t>013.992.194-05</t>
  </si>
  <si>
    <t>190.46631.02-0</t>
  </si>
  <si>
    <t>013.659.474-32</t>
  </si>
  <si>
    <t>128.95481.07-7</t>
  </si>
  <si>
    <t>051.723.694-06</t>
  </si>
  <si>
    <t>190.31037.03-9</t>
  </si>
  <si>
    <t>065.235.334-76</t>
  </si>
  <si>
    <t>128.17428.44-9</t>
  </si>
  <si>
    <t>096.988.314-52</t>
  </si>
  <si>
    <t>190.61816.90-7</t>
  </si>
  <si>
    <t>104.010.274-30</t>
  </si>
  <si>
    <t>190.55639.83-7</t>
  </si>
  <si>
    <t>082.453.784-02</t>
  </si>
  <si>
    <t>190.33464.01-5</t>
  </si>
  <si>
    <t>072.190.394-09</t>
  </si>
  <si>
    <t>160.53939.40-5</t>
  </si>
  <si>
    <t>030.737.064-02</t>
  </si>
  <si>
    <t>127.54062.45-0</t>
  </si>
  <si>
    <t>082.866.244-40</t>
  </si>
  <si>
    <t>203.10337.09-1</t>
  </si>
  <si>
    <t>072.192.984-20</t>
  </si>
  <si>
    <t>158.36722.27-0</t>
  </si>
  <si>
    <t>001.268.793-62</t>
  </si>
  <si>
    <t>134.08199.77-8</t>
  </si>
  <si>
    <t>055.160.424-70</t>
  </si>
  <si>
    <t>154.23699.68-5</t>
  </si>
  <si>
    <t>096.884.214-30</t>
  </si>
  <si>
    <t>207.53184.54-5</t>
  </si>
  <si>
    <t>061.437.654-80</t>
  </si>
  <si>
    <t>136.91036.29-4</t>
  </si>
  <si>
    <t>414.491.264-72</t>
  </si>
  <si>
    <t>170.22880.14-8</t>
  </si>
  <si>
    <t>088.254.804-23</t>
  </si>
  <si>
    <t>134.42478.92-7</t>
  </si>
  <si>
    <t>086.246.894-90</t>
  </si>
  <si>
    <t>190.59657.20-1</t>
  </si>
  <si>
    <t>083.957.934-99</t>
  </si>
  <si>
    <t>267.43812.19-4</t>
  </si>
  <si>
    <t>096.609.314-33</t>
  </si>
  <si>
    <t>162.03462.24-2</t>
  </si>
  <si>
    <t>023.413.113-69</t>
  </si>
  <si>
    <t>143.12388.19-5</t>
  </si>
  <si>
    <t>719.066.654-00</t>
  </si>
  <si>
    <t>170.46902.50-8</t>
  </si>
  <si>
    <t>047.764.124-54</t>
  </si>
  <si>
    <t>159.68840.27-0</t>
  </si>
  <si>
    <t>682.756.094-53</t>
  </si>
  <si>
    <t>125.66030.45-8</t>
  </si>
  <si>
    <t>013.991.114-69</t>
  </si>
  <si>
    <t>130.66085.64-2</t>
  </si>
  <si>
    <t>073.909.904-30</t>
  </si>
  <si>
    <t>137.27495.61-7</t>
  </si>
  <si>
    <t>014.063.764-85</t>
  </si>
  <si>
    <t>168.81204.39-7</t>
  </si>
  <si>
    <t>081.958.434-76</t>
  </si>
  <si>
    <t>130.81688.64-6</t>
  </si>
  <si>
    <t>055.241.654-10</t>
  </si>
  <si>
    <t>200.68419.42-7</t>
  </si>
  <si>
    <t xml:space="preserve">FISC VIGILANCIA SANITARIA FVS </t>
  </si>
  <si>
    <t>012.560.625-70</t>
  </si>
  <si>
    <t>203.35956.65-8</t>
  </si>
  <si>
    <t>641.191.303-04</t>
  </si>
  <si>
    <t>137.41572.45-3</t>
  </si>
  <si>
    <t>059.586.644-17</t>
  </si>
  <si>
    <t>209.04296.99-1</t>
  </si>
  <si>
    <t>084.634.744-03</t>
  </si>
  <si>
    <t>203.10156.56-9</t>
  </si>
  <si>
    <t>008.682.384-14</t>
  </si>
  <si>
    <t>129.41834.45-3</t>
  </si>
  <si>
    <t>111.412.754-06</t>
  </si>
  <si>
    <t>268.03332.05-3</t>
  </si>
  <si>
    <t>046.147.774-22</t>
  </si>
  <si>
    <t>130.47878.13-6</t>
  </si>
  <si>
    <t>078.398.834-60</t>
  </si>
  <si>
    <t>190.45037.92-3</t>
  </si>
  <si>
    <t>048.959.784-00</t>
  </si>
  <si>
    <t>138.67767.45-8</t>
  </si>
  <si>
    <t>039.262.534-28</t>
  </si>
  <si>
    <t>190.33568.88-0</t>
  </si>
  <si>
    <t>707.686.014-79</t>
  </si>
  <si>
    <t>200.33351.17-6</t>
  </si>
  <si>
    <t>064.549.434-88</t>
  </si>
  <si>
    <t>190.62807.11-1</t>
  </si>
  <si>
    <t>039.013.824-02</t>
  </si>
  <si>
    <t>140.57784.45-0</t>
  </si>
  <si>
    <t>089.572.704-85</t>
  </si>
  <si>
    <t>190.62827.00-7</t>
  </si>
  <si>
    <t>065.618.864-29</t>
  </si>
  <si>
    <t>206.33363.10-8</t>
  </si>
  <si>
    <t>059.899.214-62</t>
  </si>
  <si>
    <t>138.89473.45-7</t>
  </si>
  <si>
    <t>066.971.854-81</t>
  </si>
  <si>
    <t>204.07444.91-7</t>
  </si>
  <si>
    <t>918.293.724-91</t>
  </si>
  <si>
    <t>125.11708.59-2</t>
  </si>
  <si>
    <t>091.900.034-70</t>
  </si>
  <si>
    <t>137.01273.45-5</t>
  </si>
  <si>
    <t>014.540.354-80</t>
  </si>
  <si>
    <t>115.76940.25-4</t>
  </si>
  <si>
    <t>084.764.354-95</t>
  </si>
  <si>
    <t>152.75073.14-7</t>
  </si>
  <si>
    <t>087.682.044-50</t>
  </si>
  <si>
    <t>190.62826.92-2</t>
  </si>
  <si>
    <t>041.957.665-75</t>
  </si>
  <si>
    <t>130.70866.04-1</t>
  </si>
  <si>
    <t>026.466.904-52</t>
  </si>
  <si>
    <t>131.41386.89-6</t>
  </si>
  <si>
    <t>069.278.024-60</t>
  </si>
  <si>
    <t>268.26370.07-5</t>
  </si>
  <si>
    <t>058.078.614-50</t>
  </si>
  <si>
    <t>132.31461.50-1</t>
  </si>
  <si>
    <t>02.534.914/0001-68</t>
  </si>
  <si>
    <t xml:space="preserve">ATI                           </t>
  </si>
  <si>
    <t>008.088.744-97</t>
  </si>
  <si>
    <t>133.64274.45-1</t>
  </si>
  <si>
    <t xml:space="preserve">AN EM GESTAO DE TEC INF E COM </t>
  </si>
  <si>
    <t xml:space="preserve">INSTITUTO DE RECURSOS HUMANOS </t>
  </si>
  <si>
    <t xml:space="preserve">ASS EM GESTAO AUT/FUND-ASGAF  </t>
  </si>
  <si>
    <t>169.707.644-00</t>
  </si>
  <si>
    <t>101.07667.63-8</t>
  </si>
  <si>
    <t>184.965.984-20</t>
  </si>
  <si>
    <t>101.18196.46-1</t>
  </si>
  <si>
    <t>101.901.554-34</t>
  </si>
  <si>
    <t>100.90553.59-1</t>
  </si>
  <si>
    <t>296.935.867-00</t>
  </si>
  <si>
    <t>103.28929.81-3</t>
  </si>
  <si>
    <t>038.575.904-59</t>
  </si>
  <si>
    <t>170.33112.85-6</t>
  </si>
  <si>
    <t xml:space="preserve">AUX EM GESTAO AUT/FUND-AXGAF  </t>
  </si>
  <si>
    <t>245.095.234-91</t>
  </si>
  <si>
    <t>101.18204.30-8</t>
  </si>
  <si>
    <t xml:space="preserve">ANAL EM GESTAO AUT/FUND ANGAF </t>
  </si>
  <si>
    <t xml:space="preserve">POLICIA MILITAR DE PERNAMBUCO </t>
  </si>
  <si>
    <t>194.622.044-20</t>
  </si>
  <si>
    <t>101.21856.15-9</t>
  </si>
  <si>
    <t xml:space="preserve">ASS TEC EM DEFESA SOCIAL-ASDS </t>
  </si>
  <si>
    <t>942.685.178-04</t>
  </si>
  <si>
    <t>108.89700.93-9</t>
  </si>
  <si>
    <t xml:space="preserve">AUX ADM EM DEFESA SOCIAL-AXDS </t>
  </si>
  <si>
    <t xml:space="preserve">PROF QUADRO ENS PMPE/SDS-MGDS </t>
  </si>
  <si>
    <t>023.085.964-06</t>
  </si>
  <si>
    <t>129.11791.81-0</t>
  </si>
  <si>
    <t>480.281.183-72</t>
  </si>
  <si>
    <t>128.43319.19-8</t>
  </si>
  <si>
    <t>234.335.744-72</t>
  </si>
  <si>
    <t>121.17793.84-5</t>
  </si>
  <si>
    <t>054.451.324-04</t>
  </si>
  <si>
    <t>100.44351.05-1</t>
  </si>
  <si>
    <t xml:space="preserve">SOLDADO                       </t>
  </si>
  <si>
    <t>101.859.684-49</t>
  </si>
  <si>
    <t>000.00000.00-0</t>
  </si>
  <si>
    <t>147.333.154-49</t>
  </si>
  <si>
    <t>102.56021.23-3</t>
  </si>
  <si>
    <t>076.596.874-68</t>
  </si>
  <si>
    <t>100.75744.74-8</t>
  </si>
  <si>
    <t xml:space="preserve">TERCEIRO SARGENTO             </t>
  </si>
  <si>
    <t>183.211.194-68</t>
  </si>
  <si>
    <t>107.37837.30-3</t>
  </si>
  <si>
    <t>265.678.574-04</t>
  </si>
  <si>
    <t>170.00784.35-9</t>
  </si>
  <si>
    <t>184.263.954-49</t>
  </si>
  <si>
    <t>107.76200.35-3</t>
  </si>
  <si>
    <t>296.084.654-00</t>
  </si>
  <si>
    <t>170.11957.45-4</t>
  </si>
  <si>
    <t>480.380.084-72</t>
  </si>
  <si>
    <t>170.32991.46-5</t>
  </si>
  <si>
    <t xml:space="preserve">SEGUNDO SARGENTO              </t>
  </si>
  <si>
    <t>448.420.154-20</t>
  </si>
  <si>
    <t>170.33042.17-3</t>
  </si>
  <si>
    <t>592.140.744-53</t>
  </si>
  <si>
    <t>170.33033.06-9</t>
  </si>
  <si>
    <t xml:space="preserve">MAJOR                         </t>
  </si>
  <si>
    <t>464.789.064-34</t>
  </si>
  <si>
    <t>122.77339.35-2</t>
  </si>
  <si>
    <t>546.482.544-49</t>
  </si>
  <si>
    <t>122.50087.12-3</t>
  </si>
  <si>
    <t>709.683.814-72</t>
  </si>
  <si>
    <t>170.33048.11-2</t>
  </si>
  <si>
    <t>745.097.134-87</t>
  </si>
  <si>
    <t>170.33049.28-3</t>
  </si>
  <si>
    <t>430.661.944-34</t>
  </si>
  <si>
    <t>170.33050.95-8</t>
  </si>
  <si>
    <t>451.806.604-91</t>
  </si>
  <si>
    <t>170.38678.69-6</t>
  </si>
  <si>
    <t xml:space="preserve">CABO                          </t>
  </si>
  <si>
    <t>435.341.984-68</t>
  </si>
  <si>
    <t>123.43309.53-3</t>
  </si>
  <si>
    <t>689.561.934-87</t>
  </si>
  <si>
    <t>122.96298.48-8</t>
  </si>
  <si>
    <t>578.518.244-00</t>
  </si>
  <si>
    <t>122.91027.18-4</t>
  </si>
  <si>
    <t>653.804.364-04</t>
  </si>
  <si>
    <t>123.62036.07-5</t>
  </si>
  <si>
    <t>709.840.184-68</t>
  </si>
  <si>
    <t>123.56824.52-0</t>
  </si>
  <si>
    <t>041.246.104-83</t>
  </si>
  <si>
    <t>131.29911.45-5</t>
  </si>
  <si>
    <t>054.978.524-83</t>
  </si>
  <si>
    <t>190.22282.50-6</t>
  </si>
  <si>
    <t>038.025.384-47</t>
  </si>
  <si>
    <t>128.08906.01-5</t>
  </si>
  <si>
    <t>040.997.774-80</t>
  </si>
  <si>
    <t>190.20993.84-7</t>
  </si>
  <si>
    <t>051.133.464-89</t>
  </si>
  <si>
    <t>190.20994.04-5</t>
  </si>
  <si>
    <t>051.401.654-06</t>
  </si>
  <si>
    <t>190.22284.05-3</t>
  </si>
  <si>
    <t>036.633.384-44</t>
  </si>
  <si>
    <t>190.20994.65-7</t>
  </si>
  <si>
    <t>836.817.364-72</t>
  </si>
  <si>
    <t>190.22284.54-1</t>
  </si>
  <si>
    <t>031.442.424-54</t>
  </si>
  <si>
    <t>190.20997.05-2</t>
  </si>
  <si>
    <t>044.791.054-09</t>
  </si>
  <si>
    <t>190.17573.60-3</t>
  </si>
  <si>
    <t>035.130.004-05</t>
  </si>
  <si>
    <t>129.78023.81-5</t>
  </si>
  <si>
    <t>035.751.324-02</t>
  </si>
  <si>
    <t>190.26594.52-9</t>
  </si>
  <si>
    <t>866.939.564-91</t>
  </si>
  <si>
    <t>181.11181.64-2</t>
  </si>
  <si>
    <t>067.914.854-00</t>
  </si>
  <si>
    <t>204.01266.10-3</t>
  </si>
  <si>
    <t>055.639.824-67</t>
  </si>
  <si>
    <t>190.32084.30-8</t>
  </si>
  <si>
    <t>013.193.654-93</t>
  </si>
  <si>
    <t>190.28329.79-2</t>
  </si>
  <si>
    <t>053.343.604-41</t>
  </si>
  <si>
    <t>134.22245.45-5</t>
  </si>
  <si>
    <t>061.575.074-54</t>
  </si>
  <si>
    <t>190.32086.51-3</t>
  </si>
  <si>
    <t>033.464.365-19</t>
  </si>
  <si>
    <t>129.69491.06-2</t>
  </si>
  <si>
    <t>014.575.084-19</t>
  </si>
  <si>
    <t>190.32086.88-2</t>
  </si>
  <si>
    <t>073.152.514-05</t>
  </si>
  <si>
    <t>190.34779.11-7</t>
  </si>
  <si>
    <t>063.778.474-08</t>
  </si>
  <si>
    <t>190.20491.38-8</t>
  </si>
  <si>
    <t>066.038.294-60</t>
  </si>
  <si>
    <t>190.34779.34-6</t>
  </si>
  <si>
    <t>013.896.675-37</t>
  </si>
  <si>
    <t>206.36876.07-6</t>
  </si>
  <si>
    <t>044.885.844-46</t>
  </si>
  <si>
    <t>131.15818.45-8</t>
  </si>
  <si>
    <t>043.453.524-95</t>
  </si>
  <si>
    <t>190.20474.44-0</t>
  </si>
  <si>
    <t>054.463.184-63</t>
  </si>
  <si>
    <t>136.37967.45-5</t>
  </si>
  <si>
    <t>012.312.034-98</t>
  </si>
  <si>
    <t>190.05856.26-5</t>
  </si>
  <si>
    <t>054.811.334-31</t>
  </si>
  <si>
    <t>190.20491.13-2</t>
  </si>
  <si>
    <t>040.133.644-17</t>
  </si>
  <si>
    <t>190.37637.57-7</t>
  </si>
  <si>
    <t>072.112.224-84</t>
  </si>
  <si>
    <t>162.49916.33-5</t>
  </si>
  <si>
    <t>068.257.154-70</t>
  </si>
  <si>
    <t>190.25447.89-1</t>
  </si>
  <si>
    <t>045.964.704-05</t>
  </si>
  <si>
    <t>131.47694.45-2</t>
  </si>
  <si>
    <t>042.066.094-11</t>
  </si>
  <si>
    <t>190.22329.47-2</t>
  </si>
  <si>
    <t>052.054.524-98</t>
  </si>
  <si>
    <t>190.31989.08-0</t>
  </si>
  <si>
    <t>051.317.964-07</t>
  </si>
  <si>
    <t>135.12438.45-7</t>
  </si>
  <si>
    <t>045.776.064-88</t>
  </si>
  <si>
    <t>200.33016.78-4</t>
  </si>
  <si>
    <t>051.089.884-00</t>
  </si>
  <si>
    <t>134.27147.45-1</t>
  </si>
  <si>
    <t>084.565.164-14</t>
  </si>
  <si>
    <t>190.37639.50-2</t>
  </si>
  <si>
    <t>010.682.474-01</t>
  </si>
  <si>
    <t>136.31415.45-0</t>
  </si>
  <si>
    <t>847.600.874-00</t>
  </si>
  <si>
    <t>190.19801.44-1</t>
  </si>
  <si>
    <t>059.860.514-24</t>
  </si>
  <si>
    <t>190.28403.88-7</t>
  </si>
  <si>
    <t>061.725.584-98</t>
  </si>
  <si>
    <t>134.82169.45-3</t>
  </si>
  <si>
    <t>055.297.154-51</t>
  </si>
  <si>
    <t>137.43652.45-4</t>
  </si>
  <si>
    <t>038.963.224-43</t>
  </si>
  <si>
    <t>190.29568.92-8</t>
  </si>
  <si>
    <t>007.487.464-04</t>
  </si>
  <si>
    <t>128.74700.45-4</t>
  </si>
  <si>
    <t>052.812.554-01</t>
  </si>
  <si>
    <t>131.42829.45-7</t>
  </si>
  <si>
    <t>002.030.834-58</t>
  </si>
  <si>
    <t>127.33748.45-0</t>
  </si>
  <si>
    <t>045.984.694-98</t>
  </si>
  <si>
    <t>200.60555.59-3</t>
  </si>
  <si>
    <t>057.984.974-02</t>
  </si>
  <si>
    <t>133.23723.45-6</t>
  </si>
  <si>
    <t>035.504.374-20</t>
  </si>
  <si>
    <t>127.99301.45-4</t>
  </si>
  <si>
    <t>066.918.494-26</t>
  </si>
  <si>
    <t>190.40923.69-0</t>
  </si>
  <si>
    <t>085.939.504-93</t>
  </si>
  <si>
    <t>164.71097.87-6</t>
  </si>
  <si>
    <t>062.453.414-69</t>
  </si>
  <si>
    <t>209.35055.50-3</t>
  </si>
  <si>
    <t>046.650.684-88</t>
  </si>
  <si>
    <t>161.43898.43-0</t>
  </si>
  <si>
    <t>039.993.984-93</t>
  </si>
  <si>
    <t>130.96583.45-4</t>
  </si>
  <si>
    <t>080.339.794-10</t>
  </si>
  <si>
    <t>190.43393.71-4</t>
  </si>
  <si>
    <t>046.550.774-33</t>
  </si>
  <si>
    <t>132.60784.45-3</t>
  </si>
  <si>
    <t>068.318.214-56</t>
  </si>
  <si>
    <t>190.38764.40-8</t>
  </si>
  <si>
    <t>070.173.294-65</t>
  </si>
  <si>
    <t>203.37552.91-0</t>
  </si>
  <si>
    <t>013.127.304-39</t>
  </si>
  <si>
    <t>190.43393.81-1</t>
  </si>
  <si>
    <t>013.224.084-08</t>
  </si>
  <si>
    <t>190.31906.01-0</t>
  </si>
  <si>
    <t>055.305.874-61</t>
  </si>
  <si>
    <t>136.80234.45-6</t>
  </si>
  <si>
    <t>064.049.754-32</t>
  </si>
  <si>
    <t>135.10617.45-1</t>
  </si>
  <si>
    <t>068.300.364-02</t>
  </si>
  <si>
    <t>190.33685.97-6</t>
  </si>
  <si>
    <t>052.584.404-00</t>
  </si>
  <si>
    <t>132.93025.45-4</t>
  </si>
  <si>
    <t>068.360.674-31</t>
  </si>
  <si>
    <t>190.43394.24-9</t>
  </si>
  <si>
    <t>075.469.094-65</t>
  </si>
  <si>
    <t>190.34662.60-0</t>
  </si>
  <si>
    <t>035.857.234-70</t>
  </si>
  <si>
    <t>203.09598.28-6</t>
  </si>
  <si>
    <t>047.235.274-19</t>
  </si>
  <si>
    <t>133.04468.45-4</t>
  </si>
  <si>
    <t>031.783.595-59</t>
  </si>
  <si>
    <t>130.20261.08-1</t>
  </si>
  <si>
    <t>000.115.863-54</t>
  </si>
  <si>
    <t>139.02415.19-2</t>
  </si>
  <si>
    <t>014.667.974-10</t>
  </si>
  <si>
    <t>162.25034.05-7</t>
  </si>
  <si>
    <t>045.963.554-95</t>
  </si>
  <si>
    <t>190.27855.20-2</t>
  </si>
  <si>
    <t>074.130.954-83</t>
  </si>
  <si>
    <t>142.15802.19-5</t>
  </si>
  <si>
    <t>084.079.474-66</t>
  </si>
  <si>
    <t>209.11455.55-2</t>
  </si>
  <si>
    <t>053.849.464-66</t>
  </si>
  <si>
    <t>190.53582.04-8</t>
  </si>
  <si>
    <t>074.471.064-29</t>
  </si>
  <si>
    <t>134.35964.45-5</t>
  </si>
  <si>
    <t>064.360.944-07</t>
  </si>
  <si>
    <t>190.27365.15-9</t>
  </si>
  <si>
    <t>068.596.054-48</t>
  </si>
  <si>
    <t>204.65137.93-2</t>
  </si>
  <si>
    <t>071.847.764-29</t>
  </si>
  <si>
    <t>190.29076.86-3</t>
  </si>
  <si>
    <t>088.412.154-29</t>
  </si>
  <si>
    <t>190.43395.38-5</t>
  </si>
  <si>
    <t>061.111.054-77</t>
  </si>
  <si>
    <t>190.36301.87-7</t>
  </si>
  <si>
    <t>062.187.814-61</t>
  </si>
  <si>
    <t>190.43395.93-8</t>
  </si>
  <si>
    <t>047.758.454-38</t>
  </si>
  <si>
    <t>190.37260.61-9</t>
  </si>
  <si>
    <t>074.476.524-23</t>
  </si>
  <si>
    <t>190.43396.47-0</t>
  </si>
  <si>
    <t>089.077.404-88</t>
  </si>
  <si>
    <t>190.43396.69-1</t>
  </si>
  <si>
    <t>057.894.614-92</t>
  </si>
  <si>
    <t>190.53582.44-7</t>
  </si>
  <si>
    <t>010.585.074-86</t>
  </si>
  <si>
    <t>132.31648.45-8</t>
  </si>
  <si>
    <t>073.827.534-41</t>
  </si>
  <si>
    <t>166.34106.09-7</t>
  </si>
  <si>
    <t>079.891.344-46</t>
  </si>
  <si>
    <t>190.43396.92-6</t>
  </si>
  <si>
    <t>074.652.794-29</t>
  </si>
  <si>
    <t>209.51826.93-4</t>
  </si>
  <si>
    <t>057.637.104-10</t>
  </si>
  <si>
    <t>190.43397.11-6</t>
  </si>
  <si>
    <t>075.671.154-17</t>
  </si>
  <si>
    <t>190.31461.09-4</t>
  </si>
  <si>
    <t>010.870.924-85</t>
  </si>
  <si>
    <t>206.11035.73-6</t>
  </si>
  <si>
    <t>037.021.753-50</t>
  </si>
  <si>
    <t>190.43397.87-6</t>
  </si>
  <si>
    <t>053.154.694-25</t>
  </si>
  <si>
    <t>138.49722.45-6</t>
  </si>
  <si>
    <t>083.038.624-64</t>
  </si>
  <si>
    <t>190.43398.61-9</t>
  </si>
  <si>
    <t>783.132.605-72</t>
  </si>
  <si>
    <t>131.68691.45-2</t>
  </si>
  <si>
    <t>071.862.624-90</t>
  </si>
  <si>
    <t>136.62295.77-5</t>
  </si>
  <si>
    <t>074.065.234-67</t>
  </si>
  <si>
    <t>129.63158.01-9</t>
  </si>
  <si>
    <t>087.111.484-46</t>
  </si>
  <si>
    <t>190.45959.87-1</t>
  </si>
  <si>
    <t>064.776.454-75</t>
  </si>
  <si>
    <t>201.99070.23-1</t>
  </si>
  <si>
    <t>077.866.794-48</t>
  </si>
  <si>
    <t>134.86755.45-4</t>
  </si>
  <si>
    <t>090.286.834-96</t>
  </si>
  <si>
    <t>190.51333.40-7</t>
  </si>
  <si>
    <t>086.692.904-56</t>
  </si>
  <si>
    <t>190.41252.55-2</t>
  </si>
  <si>
    <t>096.226.654-03</t>
  </si>
  <si>
    <t>190.42029.62-8</t>
  </si>
  <si>
    <t>080.435.534-75</t>
  </si>
  <si>
    <t>136.04270.45-5</t>
  </si>
  <si>
    <t>083.743.564-13</t>
  </si>
  <si>
    <t>190.51333.70-9</t>
  </si>
  <si>
    <t>065.203.074-24</t>
  </si>
  <si>
    <t>203.19737.96-3</t>
  </si>
  <si>
    <t>048.771.754-66</t>
  </si>
  <si>
    <t>132.34640.45-8</t>
  </si>
  <si>
    <t>073.942.804-70</t>
  </si>
  <si>
    <t>190.51334.12-8</t>
  </si>
  <si>
    <t>069.178.834-09</t>
  </si>
  <si>
    <t>190.41321.96-1</t>
  </si>
  <si>
    <t>083.143.194-65</t>
  </si>
  <si>
    <t>161.92461.02-4</t>
  </si>
  <si>
    <t>043.092.024-54</t>
  </si>
  <si>
    <t>190.42138.70-2</t>
  </si>
  <si>
    <t xml:space="preserve">PRIMEIRO TENENTE              </t>
  </si>
  <si>
    <t>052.418.434-85</t>
  </si>
  <si>
    <t>134.68653.45-9</t>
  </si>
  <si>
    <t>091.731.794-77</t>
  </si>
  <si>
    <t>168.96271.22-2</t>
  </si>
  <si>
    <t>070.845.594-85</t>
  </si>
  <si>
    <t>165.52485.52-3</t>
  </si>
  <si>
    <t>065.459.724-30</t>
  </si>
  <si>
    <t>135.32101.45-8</t>
  </si>
  <si>
    <t>058.800.124-41</t>
  </si>
  <si>
    <t>206.04756.55-5</t>
  </si>
  <si>
    <t>866.584.334-53</t>
  </si>
  <si>
    <t>190.34463.64-0</t>
  </si>
  <si>
    <t>064.468.594-81</t>
  </si>
  <si>
    <t>133.08289.45-7</t>
  </si>
  <si>
    <t>075.546.874-09</t>
  </si>
  <si>
    <t>237.26849.60-9</t>
  </si>
  <si>
    <t>097.329.444-20</t>
  </si>
  <si>
    <t>206.45708.90-3</t>
  </si>
  <si>
    <t>028.929.915-28</t>
  </si>
  <si>
    <t>190.60003.40-6</t>
  </si>
  <si>
    <t>082.575.754-10</t>
  </si>
  <si>
    <t>138.57801.45-9</t>
  </si>
  <si>
    <t>034.704.955-99</t>
  </si>
  <si>
    <t>190.36488.10-1</t>
  </si>
  <si>
    <t>089.697.984-98</t>
  </si>
  <si>
    <t>190.59963.83-3</t>
  </si>
  <si>
    <t>030.076.733-13</t>
  </si>
  <si>
    <t>165.84034.38-1</t>
  </si>
  <si>
    <t>084.711.994-75</t>
  </si>
  <si>
    <t>190.41345.15-1</t>
  </si>
  <si>
    <t>082.069.204-20</t>
  </si>
  <si>
    <t>190.37024.47-8</t>
  </si>
  <si>
    <t>090.650.214-42</t>
  </si>
  <si>
    <t>212.70015.27-5</t>
  </si>
  <si>
    <t>095.414.674-31</t>
  </si>
  <si>
    <t>190.41708.63-7</t>
  </si>
  <si>
    <t>117.722.944-70</t>
  </si>
  <si>
    <t>190.60003.84-8</t>
  </si>
  <si>
    <t>080.997.644-71</t>
  </si>
  <si>
    <t>207.59408.62-3</t>
  </si>
  <si>
    <t>068.346.494-92</t>
  </si>
  <si>
    <t>190.59964.93-7</t>
  </si>
  <si>
    <t>086.709.854-62</t>
  </si>
  <si>
    <t>190.59965.17-8</t>
  </si>
  <si>
    <t>112.210.314-06</t>
  </si>
  <si>
    <t>190.59965.40-2</t>
  </si>
  <si>
    <t>071.617.474-06</t>
  </si>
  <si>
    <t>190.42090.49-1</t>
  </si>
  <si>
    <t>072.961.204-01</t>
  </si>
  <si>
    <t>190.41306.05-9</t>
  </si>
  <si>
    <t>039.853.245-14</t>
  </si>
  <si>
    <t>190.59965.70-4</t>
  </si>
  <si>
    <t>060.411.874-02</t>
  </si>
  <si>
    <t>190.32661.31-3</t>
  </si>
  <si>
    <t>067.743.884-26</t>
  </si>
  <si>
    <t>190.56053.73-9</t>
  </si>
  <si>
    <t>079.478.934-03</t>
  </si>
  <si>
    <t>190.59966.34-4</t>
  </si>
  <si>
    <t>023.297.251-67</t>
  </si>
  <si>
    <t>190.36369.89-7</t>
  </si>
  <si>
    <t>059.058.865-63</t>
  </si>
  <si>
    <t>190.60004.90-9</t>
  </si>
  <si>
    <t>092.292.354-07</t>
  </si>
  <si>
    <t>190.50860.35-7</t>
  </si>
  <si>
    <t>071.756.794-08</t>
  </si>
  <si>
    <t>135.60641.45-3</t>
  </si>
  <si>
    <t>666.225.144-53</t>
  </si>
  <si>
    <t>131.16546.45-1</t>
  </si>
  <si>
    <t>043.268.504-93</t>
  </si>
  <si>
    <t>130.95422.45-7</t>
  </si>
  <si>
    <t>080.619.644-06</t>
  </si>
  <si>
    <t>200.33338.47-1</t>
  </si>
  <si>
    <t>102.131.614-86</t>
  </si>
  <si>
    <t>134.43518.36-1</t>
  </si>
  <si>
    <t>096.325.874-56</t>
  </si>
  <si>
    <t>190.44986.13-1</t>
  </si>
  <si>
    <t>072.820.144-50</t>
  </si>
  <si>
    <t>190.61721.69-8</t>
  </si>
  <si>
    <t>102.991.954-22</t>
  </si>
  <si>
    <t>190.61727.37-8</t>
  </si>
  <si>
    <t>062.506.124-16</t>
  </si>
  <si>
    <t>190.61729.92-3</t>
  </si>
  <si>
    <t>088.836.244-75</t>
  </si>
  <si>
    <t>136.66122.81-6</t>
  </si>
  <si>
    <t>081.847.374-67</t>
  </si>
  <si>
    <t>212.82733.93-3</t>
  </si>
  <si>
    <t>116.727.264-17</t>
  </si>
  <si>
    <t>140.39062.45-7</t>
  </si>
  <si>
    <t>073.738.584-73</t>
  </si>
  <si>
    <t>119.40589.61-9</t>
  </si>
  <si>
    <t>066.720.224-22</t>
  </si>
  <si>
    <t>136.65462.45-1</t>
  </si>
  <si>
    <t>063.096.174-35</t>
  </si>
  <si>
    <t>190.61729.97-4</t>
  </si>
  <si>
    <t>061.012.804-38</t>
  </si>
  <si>
    <t>160.15055.78-3</t>
  </si>
  <si>
    <t>701.952.784-10</t>
  </si>
  <si>
    <t>212.85160.20-9</t>
  </si>
  <si>
    <t>139.977.517-06</t>
  </si>
  <si>
    <t>162.10210.23-7</t>
  </si>
  <si>
    <t>784.464.734-53</t>
  </si>
  <si>
    <t>124.19356.75-8</t>
  </si>
  <si>
    <t xml:space="preserve">SUBTENENTE                    </t>
  </si>
  <si>
    <t>765.169.034-68</t>
  </si>
  <si>
    <t>170.44996.95-5</t>
  </si>
  <si>
    <t>697.529.904-87</t>
  </si>
  <si>
    <t>124.04368.03-8</t>
  </si>
  <si>
    <t>834.905.074-87</t>
  </si>
  <si>
    <t>170.46902.03-6</t>
  </si>
  <si>
    <t>716.055.254-72</t>
  </si>
  <si>
    <t>170.48184.35-1</t>
  </si>
  <si>
    <t>667.797.404-97</t>
  </si>
  <si>
    <t>170.46899.64-7</t>
  </si>
  <si>
    <t>659.427.104-06</t>
  </si>
  <si>
    <t>124.41271.05-0</t>
  </si>
  <si>
    <t>610.043.594-20</t>
  </si>
  <si>
    <t>170.48188.70-5</t>
  </si>
  <si>
    <t>628.762.104-44</t>
  </si>
  <si>
    <t>170.48189.18-3</t>
  </si>
  <si>
    <t>709.846.464-34</t>
  </si>
  <si>
    <t>170.48198.84-0</t>
  </si>
  <si>
    <t>002.165.524-35</t>
  </si>
  <si>
    <t>190.13540.69-7</t>
  </si>
  <si>
    <t>775.679.274-20</t>
  </si>
  <si>
    <t>170.61673.90-5</t>
  </si>
  <si>
    <t>843.865.924-15</t>
  </si>
  <si>
    <t>124.45518.72-7</t>
  </si>
  <si>
    <t>881.981.544-34</t>
  </si>
  <si>
    <t>190.22288.82-2</t>
  </si>
  <si>
    <t>819.219.774-34</t>
  </si>
  <si>
    <t>125.65628.45-7</t>
  </si>
  <si>
    <t>24.566.440/0001-79</t>
  </si>
  <si>
    <t xml:space="preserve">FACEPE                        </t>
  </si>
  <si>
    <t>744.633.574-20</t>
  </si>
  <si>
    <t>126.71812.45-2</t>
  </si>
  <si>
    <t>ANL EM GESTAO DE CIENCIA E TEC</t>
  </si>
  <si>
    <t>022.014.284-09</t>
  </si>
  <si>
    <t>200.39838.71-9</t>
  </si>
  <si>
    <t>ASS EM GESTAO DE CIENCIA E TEC</t>
  </si>
  <si>
    <t>083.849.334-30</t>
  </si>
  <si>
    <t>131.56272.88-3</t>
  </si>
  <si>
    <t>02.899.512/0001-67</t>
  </si>
  <si>
    <t xml:space="preserve">DEFENSORIA PUBLICA            </t>
  </si>
  <si>
    <t>022.761.784-34</t>
  </si>
  <si>
    <t>100.59960.19-9</t>
  </si>
  <si>
    <t xml:space="preserve">DEFENSOR PUBLICO DO ESTADO    </t>
  </si>
  <si>
    <t>025.344.933-29</t>
  </si>
  <si>
    <t>190.47684.32-2</t>
  </si>
  <si>
    <t>024.920.065-14</t>
  </si>
  <si>
    <t>052.473.104-70</t>
  </si>
  <si>
    <t>757.727.603-00</t>
  </si>
  <si>
    <t>135.33901.19-9</t>
  </si>
  <si>
    <t>655.358.553-91</t>
  </si>
  <si>
    <t>136.56554.19-5</t>
  </si>
  <si>
    <t xml:space="preserve">FUNDARPE                      </t>
  </si>
  <si>
    <t>198.438.874-68</t>
  </si>
  <si>
    <t>170.33072.44-7</t>
  </si>
  <si>
    <t xml:space="preserve">DETRAN                        </t>
  </si>
  <si>
    <t>171.474.764-68</t>
  </si>
  <si>
    <t>100.97922.18-5</t>
  </si>
  <si>
    <t xml:space="preserve">ASSISTENTE DE TRANSITO        </t>
  </si>
  <si>
    <t>198.005.174-72</t>
  </si>
  <si>
    <t>108.69173.71-2</t>
  </si>
  <si>
    <t>232.260.994-34</t>
  </si>
  <si>
    <t>121.03733.57-8</t>
  </si>
  <si>
    <t>183.417.214-49</t>
  </si>
  <si>
    <t>170.00791.89-4</t>
  </si>
  <si>
    <t>030.260.044-21</t>
  </si>
  <si>
    <t>190.21776.66-1</t>
  </si>
  <si>
    <t xml:space="preserve">ANALISTA DE TRANSITO          </t>
  </si>
  <si>
    <t>463.273.124-20</t>
  </si>
  <si>
    <t>126.18916.45-1</t>
  </si>
  <si>
    <t>024.261.714-05</t>
  </si>
  <si>
    <t>190.24911.59-4</t>
  </si>
  <si>
    <t>035.497.594-36</t>
  </si>
  <si>
    <t>206.06645.92-0</t>
  </si>
  <si>
    <t>073.757.854-81</t>
  </si>
  <si>
    <t>190.34859.38-2</t>
  </si>
  <si>
    <t>UPE UNIVERSIDADE DE PERNAMBUCO</t>
  </si>
  <si>
    <t>084.042.084-68</t>
  </si>
  <si>
    <t>107.26085.70-4</t>
  </si>
  <si>
    <t xml:space="preserve">PROFESSOR UNIVERSITARIO       </t>
  </si>
  <si>
    <t>387.799.274-91</t>
  </si>
  <si>
    <t>102.21600.14-8</t>
  </si>
  <si>
    <t xml:space="preserve">ASSIST TEC GEST UNIVERSITARIA </t>
  </si>
  <si>
    <t>192.216.574-34</t>
  </si>
  <si>
    <t>107.26199.41-6</t>
  </si>
  <si>
    <t>217.469.904-49</t>
  </si>
  <si>
    <t>108.78761.67-2</t>
  </si>
  <si>
    <t>186.399.174-34</t>
  </si>
  <si>
    <t>170.32972.15-0</t>
  </si>
  <si>
    <t xml:space="preserve">ADVOGADO                      </t>
  </si>
  <si>
    <t>192.102.214-00</t>
  </si>
  <si>
    <t>107.06995.44-6</t>
  </si>
  <si>
    <t xml:space="preserve">AUX EM GESTAO UNIVERSITARIA   </t>
  </si>
  <si>
    <t>420.370.424-34</t>
  </si>
  <si>
    <t>170.33026.17-8</t>
  </si>
  <si>
    <t>849.788.308-00</t>
  </si>
  <si>
    <t>106.22290.03-4</t>
  </si>
  <si>
    <t xml:space="preserve">EXTRA QUADRO                  </t>
  </si>
  <si>
    <t>683.870.244-49</t>
  </si>
  <si>
    <t>170.33026.51-8</t>
  </si>
  <si>
    <t>191.674.314-53</t>
  </si>
  <si>
    <t>180.07483.27-1</t>
  </si>
  <si>
    <t>102.155.574-68</t>
  </si>
  <si>
    <t>106.30612.03-7</t>
  </si>
  <si>
    <t>499.391.064-91</t>
  </si>
  <si>
    <t>170.58304.11-2</t>
  </si>
  <si>
    <t>621.780.244-91</t>
  </si>
  <si>
    <t>170.33051.12-1</t>
  </si>
  <si>
    <t>042.102.194-28</t>
  </si>
  <si>
    <t>133.86523.45-4</t>
  </si>
  <si>
    <t>041.057.874-62</t>
  </si>
  <si>
    <t>209.05547.88-2</t>
  </si>
  <si>
    <t>045.597.834-46</t>
  </si>
  <si>
    <t>190.25336.74-7</t>
  </si>
  <si>
    <t>448.190.803-34</t>
  </si>
  <si>
    <t>190.25355.26-1</t>
  </si>
  <si>
    <t>890.363.604-04</t>
  </si>
  <si>
    <t>170.61655.25-7</t>
  </si>
  <si>
    <t>ANAL TEC EM GEST UNIVERSITARIA</t>
  </si>
  <si>
    <t>128.597.104-34</t>
  </si>
  <si>
    <t>106.02865.98-8</t>
  </si>
  <si>
    <t>891.240.734-15</t>
  </si>
  <si>
    <t>126.61294.45-9</t>
  </si>
  <si>
    <t>909.037.654-20</t>
  </si>
  <si>
    <t>125.32697.46-8</t>
  </si>
  <si>
    <t>864.806.264-00</t>
  </si>
  <si>
    <t>128.35216.45-8</t>
  </si>
  <si>
    <t>822.850.554-04</t>
  </si>
  <si>
    <t>124.66307.15-6</t>
  </si>
  <si>
    <t>685.530.134-72</t>
  </si>
  <si>
    <t>126.60917.45-2</t>
  </si>
  <si>
    <t>051.823.814-84</t>
  </si>
  <si>
    <t>190.26607.53-1</t>
  </si>
  <si>
    <t>021.551.974-46</t>
  </si>
  <si>
    <t>126.06542.45-4</t>
  </si>
  <si>
    <t>052.841.974-96</t>
  </si>
  <si>
    <t>135.03967.45-0</t>
  </si>
  <si>
    <t>031.089.474-35</t>
  </si>
  <si>
    <t>135.36398.45-5</t>
  </si>
  <si>
    <t>054.639.014-57</t>
  </si>
  <si>
    <t>190.38332.74-5</t>
  </si>
  <si>
    <t>209.628.782-00</t>
  </si>
  <si>
    <t>124.12230.69-4</t>
  </si>
  <si>
    <t>050.256.574-82</t>
  </si>
  <si>
    <t>190.23000.29-6</t>
  </si>
  <si>
    <t>068.778.444-16</t>
  </si>
  <si>
    <t>190.49753.88-7</t>
  </si>
  <si>
    <t>987.727.674-72</t>
  </si>
  <si>
    <t>131.56048.45-2</t>
  </si>
  <si>
    <t>062.103.754-05</t>
  </si>
  <si>
    <t>135.32340.27-4</t>
  </si>
  <si>
    <t>054.844.264-99</t>
  </si>
  <si>
    <t>190.58229.64-8</t>
  </si>
  <si>
    <t>021.377.234-50</t>
  </si>
  <si>
    <t>133.87404.45-9</t>
  </si>
  <si>
    <t>049.114.094-01</t>
  </si>
  <si>
    <t>190.31563.41-5</t>
  </si>
  <si>
    <t>848.383.294-15</t>
  </si>
  <si>
    <t>170.51893.73-2</t>
  </si>
  <si>
    <t>064.906.304-00</t>
  </si>
  <si>
    <t>207.53445.61-6</t>
  </si>
  <si>
    <t>670.185.644-68</t>
  </si>
  <si>
    <t>127.48085.45-2</t>
  </si>
  <si>
    <t>013.725.844-55</t>
  </si>
  <si>
    <t>190.44219.38-6</t>
  </si>
  <si>
    <t>281.178.244-34</t>
  </si>
  <si>
    <t>123.66171.36-8</t>
  </si>
  <si>
    <t>056.579.754-99</t>
  </si>
  <si>
    <t>137.29227.94-6</t>
  </si>
  <si>
    <t>081.740.374-46</t>
  </si>
  <si>
    <t>190.52670.69-5</t>
  </si>
  <si>
    <t>092.733.264-71</t>
  </si>
  <si>
    <t>190.60791.08-0</t>
  </si>
  <si>
    <t>061.378.104-02</t>
  </si>
  <si>
    <t>190.38766.66-4</t>
  </si>
  <si>
    <t>754.377.674-04</t>
  </si>
  <si>
    <t>073.881.724-40</t>
  </si>
  <si>
    <t>190.42498.33-4</t>
  </si>
  <si>
    <t>464.097.504-04</t>
  </si>
  <si>
    <t>123.06065.22-7</t>
  </si>
  <si>
    <t>060.630.584-00</t>
  </si>
  <si>
    <t>200.41493.94-4</t>
  </si>
  <si>
    <t>065.560.324-76</t>
  </si>
  <si>
    <t>190.31337.77-6</t>
  </si>
  <si>
    <t>023.899.524-02</t>
  </si>
  <si>
    <t>125.63272.45-0</t>
  </si>
  <si>
    <t>066.532.904-09</t>
  </si>
  <si>
    <t>155.17867.52-2</t>
  </si>
  <si>
    <t>091.860.574-13</t>
  </si>
  <si>
    <t>153.91998.11-9</t>
  </si>
  <si>
    <t>620.825.664-04</t>
  </si>
  <si>
    <t>124.41235.15-1</t>
  </si>
  <si>
    <t>088.530.364-43</t>
  </si>
  <si>
    <t>165.61030.98-3</t>
  </si>
  <si>
    <t>104.469.504-83</t>
  </si>
  <si>
    <t>161.19515.48-9</t>
  </si>
  <si>
    <t>458.169.054-49</t>
  </si>
  <si>
    <t>122.96339.30-3</t>
  </si>
  <si>
    <t>099.255.164-12</t>
  </si>
  <si>
    <t>190.62849.22-1</t>
  </si>
  <si>
    <t>055.964.854-54</t>
  </si>
  <si>
    <t>190.45442.66-6</t>
  </si>
  <si>
    <t xml:space="preserve">HEMOPE                        </t>
  </si>
  <si>
    <t>371.973.554-00</t>
  </si>
  <si>
    <t>121.17786.84-9</t>
  </si>
  <si>
    <t xml:space="preserve">HEMO ASSISTENTE               </t>
  </si>
  <si>
    <t>103.624.444-04</t>
  </si>
  <si>
    <t>102.43425.80-2</t>
  </si>
  <si>
    <t xml:space="preserve">HEMO BASICO                   </t>
  </si>
  <si>
    <t>432.978.034-87</t>
  </si>
  <si>
    <t>123.11680.54-6</t>
  </si>
  <si>
    <t xml:space="preserve">HEMO TECNICO CIENTIFICO       </t>
  </si>
  <si>
    <t>051.356.254-02</t>
  </si>
  <si>
    <t>190.38485.15-0</t>
  </si>
  <si>
    <t>080.243.424-05</t>
  </si>
  <si>
    <t>200.68308.06-4</t>
  </si>
  <si>
    <t>057.859.584-22</t>
  </si>
  <si>
    <t>119.89305.25-8</t>
  </si>
  <si>
    <t>051.909.854-40</t>
  </si>
  <si>
    <t>164.04599.65-2</t>
  </si>
  <si>
    <t>082.047.184-46</t>
  </si>
  <si>
    <t>200.33388.77-0</t>
  </si>
  <si>
    <t xml:space="preserve">FUNASE                        </t>
  </si>
  <si>
    <t>448.316.684-00</t>
  </si>
  <si>
    <t>170.38644.43-0</t>
  </si>
  <si>
    <t>073.151.024-00</t>
  </si>
  <si>
    <t>209.05317.46-1</t>
  </si>
  <si>
    <t>ANAL.GESTAO SOCIO-EDUCAT. AGSE</t>
  </si>
  <si>
    <t>060.749.474-30</t>
  </si>
  <si>
    <t>190.33116.97-1</t>
  </si>
  <si>
    <t>089.241.274-70</t>
  </si>
  <si>
    <t>162.28301.14-5</t>
  </si>
  <si>
    <t xml:space="preserve">DER-PE                        </t>
  </si>
  <si>
    <t>145.624.484-15</t>
  </si>
  <si>
    <t>100.85828.82-0</t>
  </si>
  <si>
    <t>075.174.594-49</t>
  </si>
  <si>
    <t>100.43385.00-9</t>
  </si>
  <si>
    <t>135.830.504-87</t>
  </si>
  <si>
    <t>100.70926.68-6</t>
  </si>
  <si>
    <t>214.800.284-87</t>
  </si>
  <si>
    <t>368.468.214-49</t>
  </si>
  <si>
    <t>170.14679.78-1</t>
  </si>
  <si>
    <t>297.867.204-82</t>
  </si>
  <si>
    <t>120.29456.69-3</t>
  </si>
  <si>
    <t>377.248.514-68</t>
  </si>
  <si>
    <t>108.69116.89-1</t>
  </si>
  <si>
    <t xml:space="preserve">IPEM-PE                       </t>
  </si>
  <si>
    <t>420.350.744-87</t>
  </si>
  <si>
    <t xml:space="preserve">AUXILIAR TECNICO I            </t>
  </si>
  <si>
    <t xml:space="preserve">JUCEPE                        </t>
  </si>
  <si>
    <t>037.083.614-66</t>
  </si>
  <si>
    <t>129.72114.45-2</t>
  </si>
  <si>
    <t>ANALISTA DE REGIST DE COMERCIO</t>
  </si>
  <si>
    <t>039.265.684-10</t>
  </si>
  <si>
    <t>190.49479.42-4</t>
  </si>
  <si>
    <t>073.900.324-05</t>
  </si>
  <si>
    <t>190.51169.06-2</t>
  </si>
  <si>
    <t xml:space="preserve">CORPO DE BOMBEIROS            </t>
  </si>
  <si>
    <t>708.047.104-49</t>
  </si>
  <si>
    <t>170.33050.05-2</t>
  </si>
  <si>
    <t>013.228.294-11</t>
  </si>
  <si>
    <t>130.18666.45-2</t>
  </si>
  <si>
    <t>061.901.404-08</t>
  </si>
  <si>
    <t>190.27611.18-4</t>
  </si>
  <si>
    <t>021.379.453-55</t>
  </si>
  <si>
    <t>209.17758.63-8</t>
  </si>
  <si>
    <t>089.501.394-05</t>
  </si>
  <si>
    <t>157.15022.27-8</t>
  </si>
  <si>
    <t>096.505.294-03</t>
  </si>
  <si>
    <t>206.56781.00-3</t>
  </si>
  <si>
    <t>092.820.424-30</t>
  </si>
  <si>
    <t>165.29531.34-4</t>
  </si>
  <si>
    <t>932.354.374-87</t>
  </si>
  <si>
    <t>170.51936.99-7</t>
  </si>
  <si>
    <t>793.675.264-15</t>
  </si>
  <si>
    <t>124.47562.52-9</t>
  </si>
  <si>
    <t xml:space="preserve">FUNAPE                        </t>
  </si>
  <si>
    <t>091.099.624-50</t>
  </si>
  <si>
    <t>204.80707.82-5</t>
  </si>
  <si>
    <t xml:space="preserve">ANALISTA JURID.PREVIDENCIARIO </t>
  </si>
  <si>
    <t>11.915.612/0001-20</t>
  </si>
  <si>
    <t xml:space="preserve">APAC                          </t>
  </si>
  <si>
    <t>052.127.224-62</t>
  </si>
  <si>
    <t>116.60336.53-2</t>
  </si>
  <si>
    <t xml:space="preserve">ANA EM GEST REC HID - AGRH    </t>
  </si>
  <si>
    <t xml:space="preserve">AG DEFESA FISCALIZ AGROPECUAR </t>
  </si>
  <si>
    <t>126.844.654-87</t>
  </si>
  <si>
    <t>180.07203.53-8</t>
  </si>
  <si>
    <t xml:space="preserve">FISCAL ESTADUAL AGROPECUARIO  </t>
  </si>
  <si>
    <t>11.426.103/0001-34</t>
  </si>
  <si>
    <t>ASSEMBLEIA LEGISLATIVA DO ESTADO DE PERNAMBUCO</t>
  </si>
  <si>
    <t>055.709.064-44</t>
  </si>
  <si>
    <t>190.53435.94-0</t>
  </si>
  <si>
    <t>Agente Legislativo</t>
  </si>
  <si>
    <t>erro</t>
  </si>
  <si>
    <t>236.113.674-00</t>
  </si>
  <si>
    <t>190.29849.02-1</t>
  </si>
  <si>
    <t>Básico/Operacional</t>
  </si>
  <si>
    <t>Operador de Som</t>
  </si>
  <si>
    <t xml:space="preserve">PROCURADORIA GERAL DE JUSTICA </t>
  </si>
  <si>
    <t>054.061.064-06</t>
  </si>
  <si>
    <t>190.20993.37-5</t>
  </si>
  <si>
    <t xml:space="preserve">TECNICO MINISTERIAL           </t>
  </si>
  <si>
    <t>11.435.633/0001-49</t>
  </si>
  <si>
    <t>TRIBUNAL DE CONTAS DO ESTADO DE PERNAMBUCO</t>
  </si>
  <si>
    <t>278.732.004-00</t>
  </si>
  <si>
    <t>170.36366.99-9</t>
  </si>
  <si>
    <t>Unica</t>
  </si>
  <si>
    <t>ANALISTA DE CONTROLE EXTERNO -  CONTAS</t>
  </si>
  <si>
    <t>070.218.376-82</t>
  </si>
  <si>
    <t>190.52377.13-0</t>
  </si>
  <si>
    <t>ANALISTA DE GESTÃO - ADMINISTRAÇÃO</t>
  </si>
  <si>
    <t>043.531.353-33</t>
  </si>
  <si>
    <t>153.58171.27-8</t>
  </si>
  <si>
    <t>010.237.559-39</t>
  </si>
  <si>
    <t>200.42599.28-2</t>
  </si>
  <si>
    <t>001.271.872-60</t>
  </si>
  <si>
    <t>190.39827.88-8</t>
  </si>
  <si>
    <t>137.832.317-36</t>
  </si>
  <si>
    <t>190.61809.68-4</t>
  </si>
  <si>
    <t>11.431.327/0001-34</t>
  </si>
  <si>
    <t>TRIBUNAL DE JUSTICA DE PERNAMBUCO</t>
  </si>
  <si>
    <t>799.843.634-49</t>
  </si>
  <si>
    <t>124.94832.97-9</t>
  </si>
  <si>
    <t>ANALISTA JUDICIARIO</t>
  </si>
  <si>
    <t>ANALISTA JUD - APJ/ASS.SOCIAL</t>
  </si>
  <si>
    <t>993.152.894-04</t>
  </si>
  <si>
    <t>190.56011.39-4</t>
  </si>
  <si>
    <t>TECNICO JUDICIARIO</t>
  </si>
  <si>
    <t>TECNICO JUDICIARIO - TPJ</t>
  </si>
  <si>
    <t>091.313.544-59</t>
  </si>
  <si>
    <t>190.41323.35-2</t>
  </si>
  <si>
    <t>ANALISTA JUD - APJ/PEDAGOGO</t>
  </si>
  <si>
    <t>088.543.174-03</t>
  </si>
  <si>
    <t>190.46690.52-3</t>
  </si>
  <si>
    <t>ANALISTA JUD/FUNCAO JUD - APJ</t>
  </si>
  <si>
    <t>089.973.834-69</t>
  </si>
  <si>
    <t>190.43396.28-4</t>
  </si>
  <si>
    <t>055.294.424-63</t>
  </si>
  <si>
    <t>190.39235.61-1</t>
  </si>
  <si>
    <t>010.809.994-69</t>
  </si>
  <si>
    <t>127.78374.44-4</t>
  </si>
  <si>
    <t>TECNICO JUD/TPJ/SUPORT TECNICO</t>
  </si>
  <si>
    <t>067.700.124-05</t>
  </si>
  <si>
    <t>190.46565.95-8</t>
  </si>
  <si>
    <t>OFICIAL DE JUSTICA</t>
  </si>
  <si>
    <t>OFICIAL DE JUSTICA - OPJ</t>
  </si>
  <si>
    <t>051.842.054-03</t>
  </si>
  <si>
    <t>190.52163.88-2</t>
  </si>
  <si>
    <t>087.284.514-14</t>
  </si>
  <si>
    <t>190.47422.30-1</t>
  </si>
  <si>
    <t>ANALISTA JUD -APJ/CONTADOR</t>
  </si>
  <si>
    <t>275.268.604-87</t>
  </si>
  <si>
    <t>190.00844.55-2</t>
  </si>
  <si>
    <t>848.577.144-34</t>
  </si>
  <si>
    <t>125.32443.94-6</t>
  </si>
  <si>
    <t>042.555.294-26</t>
  </si>
  <si>
    <t>130.55337.45-9</t>
  </si>
  <si>
    <t>054.966.944-26</t>
  </si>
  <si>
    <t>132.90565.45-8</t>
  </si>
  <si>
    <t>036.855.483-01</t>
  </si>
  <si>
    <t>190.46671.14-6</t>
  </si>
  <si>
    <t>083.095.854-11</t>
  </si>
  <si>
    <t>190.52168.09-4</t>
  </si>
  <si>
    <t>009.800.844-74</t>
  </si>
  <si>
    <t>190.31480.40-4</t>
  </si>
  <si>
    <t>048.039.444-07</t>
  </si>
  <si>
    <t>131.24362.45-3</t>
  </si>
  <si>
    <t>TECNICO JUD -TPJ/TEC.SUP.REDES</t>
  </si>
  <si>
    <t>076.584.634-93</t>
  </si>
  <si>
    <t>190.38772.28-1</t>
  </si>
  <si>
    <t>TECNICO JUD/FUNCAO JUD-TPJ</t>
  </si>
  <si>
    <t>051.661.714-11</t>
  </si>
  <si>
    <t>132.22633.53-2</t>
  </si>
  <si>
    <t>TECNICO JUD -TPJ/TEC.HW.SOFTW</t>
  </si>
  <si>
    <t>009.072.644-84</t>
  </si>
  <si>
    <t>128.88149.45-3</t>
  </si>
  <si>
    <t>076.259.646-55</t>
  </si>
  <si>
    <t>132.26357.34-3</t>
  </si>
  <si>
    <t>186.596.164-72</t>
  </si>
  <si>
    <t>120.00729.94-2</t>
  </si>
  <si>
    <t>455.718.054-04</t>
  </si>
  <si>
    <t>123.06109.42-9</t>
  </si>
  <si>
    <t>166.258.464-49</t>
  </si>
  <si>
    <t>101.03936.42-1</t>
  </si>
  <si>
    <t>135.106.734-68</t>
  </si>
  <si>
    <t>108.36245.64-1</t>
  </si>
  <si>
    <t>047.890.464-94</t>
  </si>
  <si>
    <t>190.53609.32-9</t>
  </si>
  <si>
    <t>057.428.724-88</t>
  </si>
  <si>
    <t>190.46491.79-2</t>
  </si>
  <si>
    <t>ANALISTA JUD/FUNCAO ADM - APJ</t>
  </si>
  <si>
    <t>075.765.804-02</t>
  </si>
  <si>
    <t>190.41345.18-6</t>
  </si>
  <si>
    <t>083.941.184-70</t>
  </si>
  <si>
    <t>190.62075.78-1</t>
  </si>
  <si>
    <t>007.580.714-93</t>
  </si>
  <si>
    <t>139.12328.45-4</t>
  </si>
  <si>
    <t>TECNICO JUD -TPJ/PROGRAMADOR</t>
  </si>
  <si>
    <t>102.691.364-01</t>
  </si>
  <si>
    <t>162.02755.69-6</t>
  </si>
  <si>
    <t>064.081.234-14</t>
  </si>
  <si>
    <t>190.57743.45-3</t>
  </si>
  <si>
    <t>094.248.354-50</t>
  </si>
  <si>
    <t>190.61981.15-0</t>
  </si>
  <si>
    <t>111.481.764-38</t>
  </si>
  <si>
    <t>190.62530.22-5</t>
  </si>
  <si>
    <t>052.423.284-95</t>
  </si>
  <si>
    <t>190.62585.09-7</t>
  </si>
  <si>
    <t>089.561.484-73</t>
  </si>
  <si>
    <t>190.46945.12-2</t>
  </si>
  <si>
    <t>089.787.544-30</t>
  </si>
  <si>
    <t>190.52572.93-6</t>
  </si>
  <si>
    <t>033.150.384-06</t>
  </si>
  <si>
    <t>128.52884.45-5</t>
  </si>
  <si>
    <t>073.556.544-97</t>
  </si>
  <si>
    <t>134.03797.45-6</t>
  </si>
  <si>
    <t>064.973.024-09</t>
  </si>
  <si>
    <t>190.25751.08-6</t>
  </si>
  <si>
    <t>058.820.574-50</t>
  </si>
  <si>
    <t>190.46141.56-2</t>
  </si>
  <si>
    <t>Expostos</t>
  </si>
  <si>
    <t>ALLG-72</t>
  </si>
  <si>
    <t>AMERICAN EXPERIENCE</t>
  </si>
  <si>
    <t>AT2000 (Suavizada 10%)_FEM</t>
  </si>
  <si>
    <t>AT2000 (Suavizada 10%)_MAS</t>
  </si>
  <si>
    <t>AT-2000 FEMALE</t>
  </si>
  <si>
    <t>AT-2000 MALE</t>
  </si>
  <si>
    <t>AT-49 FEMALE</t>
  </si>
  <si>
    <t>AT-49 MALE</t>
  </si>
  <si>
    <t>AT-50</t>
  </si>
  <si>
    <t>AT-55</t>
  </si>
  <si>
    <t>AT-71</t>
  </si>
  <si>
    <t>AT-83 FEMALE (Basic)</t>
  </si>
  <si>
    <t>AT-83 FEMALE (IAM)</t>
  </si>
  <si>
    <t>AT-83 MALE (Basic)</t>
  </si>
  <si>
    <t>AT-83 MALE (IAM)</t>
  </si>
  <si>
    <t>BR-EMSmt-v.2010-f</t>
  </si>
  <si>
    <t>BR-EMSmt-v.2010-m</t>
  </si>
  <si>
    <t>BR-EMSsb-v.2010-f</t>
  </si>
  <si>
    <t>BR-EMSsb-v.2010-m</t>
  </si>
  <si>
    <t>BR-EMSmt-v.2015-f</t>
  </si>
  <si>
    <t>BR-EMSmt-v.2015-m</t>
  </si>
  <si>
    <t>BR-EMSsb-v.2015-f</t>
  </si>
  <si>
    <t>BR-EMSsb-v.2015-m</t>
  </si>
  <si>
    <t>BR-EMSmt-v.2021-f</t>
  </si>
  <si>
    <t>BR-EMSmt-v.2021-m</t>
  </si>
  <si>
    <t>BR-EMSsb-v.2021-f</t>
  </si>
  <si>
    <t>BR-EMSsb-v.2021-m</t>
  </si>
  <si>
    <t>CSG-60</t>
  </si>
  <si>
    <t>CSO-41</t>
  </si>
  <si>
    <t>CSO-58</t>
  </si>
  <si>
    <t>CSO58 - FEM - AGE LAST</t>
  </si>
  <si>
    <t>CSO58 - FEM - AGE NEAREST</t>
  </si>
  <si>
    <t>CSO58 - MAS - AGE LAST</t>
  </si>
  <si>
    <t>CSO58 - MAS - AGE NEAREST</t>
  </si>
  <si>
    <t>CSO58 FEMALE</t>
  </si>
  <si>
    <t>CSO58 MALE</t>
  </si>
  <si>
    <t>CSO80</t>
  </si>
  <si>
    <t>EB7-75</t>
  </si>
  <si>
    <t>GAM-71 FEMALE</t>
  </si>
  <si>
    <t>GAM-71 MALE</t>
  </si>
  <si>
    <t>GAM-83 - FEMALE (suav 10%)</t>
  </si>
  <si>
    <t>GAM83_BÁSICA - FEMALE</t>
  </si>
  <si>
    <t>GAM83_BÁSICA - MASC</t>
  </si>
  <si>
    <t>GAM-83 - MASC (suav 10%)</t>
  </si>
  <si>
    <t>GAM-94 FEMALE</t>
  </si>
  <si>
    <t>GAM-94MALE</t>
  </si>
  <si>
    <t>GKF-95</t>
  </si>
  <si>
    <t>GKM-70</t>
  </si>
  <si>
    <t>GKM-80</t>
  </si>
  <si>
    <t>GKM-95</t>
  </si>
  <si>
    <t>GR-95 MALE</t>
  </si>
  <si>
    <t>GR-95FEMALE</t>
  </si>
  <si>
    <t>GRUPAL AMERICANA</t>
  </si>
  <si>
    <t>HUNTER SEMITROPICAL</t>
  </si>
  <si>
    <t>IBGE 2006              Ambos os Sexos</t>
  </si>
  <si>
    <t>IBGE 2007                 Ambos os Sexos</t>
  </si>
  <si>
    <t>IBGE 2008                 Ambos os Sexos</t>
  </si>
  <si>
    <t>IBGE 2009                 Ambos os Sexos</t>
  </si>
  <si>
    <t>Prudential-50</t>
  </si>
  <si>
    <t>Rentiers Français</t>
  </si>
  <si>
    <t>RP-2000 FEMALE</t>
  </si>
  <si>
    <t>RP-2000MALE</t>
  </si>
  <si>
    <t>SGB-51</t>
  </si>
  <si>
    <t>SGB-71</t>
  </si>
  <si>
    <t>SGB-75</t>
  </si>
  <si>
    <t>UP-84 F</t>
  </si>
  <si>
    <t>UP-84 M</t>
  </si>
  <si>
    <t>UP84_MAS_&amp;_FEM</t>
  </si>
  <si>
    <t>UP-94 FEMALE</t>
  </si>
  <si>
    <t>UP-94 MALE</t>
  </si>
  <si>
    <t>USTP-61</t>
  </si>
  <si>
    <t>X-17</t>
  </si>
  <si>
    <t>BENTZIEN</t>
  </si>
  <si>
    <t>Experiência CAP</t>
  </si>
  <si>
    <t>IAPC</t>
  </si>
  <si>
    <t>IBA (FERROVIARIOS)</t>
  </si>
  <si>
    <t>MULLER</t>
  </si>
  <si>
    <t>RP-2000 DISABLED FEMALE</t>
  </si>
  <si>
    <t>RP-2000 DISABLED MALE</t>
  </si>
  <si>
    <t>RRB-44</t>
  </si>
  <si>
    <t>TASA/1927</t>
  </si>
  <si>
    <t>WINKLEVOSS</t>
  </si>
  <si>
    <t>ZIMMERMANN</t>
  </si>
  <si>
    <t>ZIMMERMANN (FERR. ALEMAES)</t>
  </si>
  <si>
    <t>ALVARO VINDAS</t>
  </si>
  <si>
    <t>GRUPO AMERICANA</t>
  </si>
  <si>
    <t>HUNTER'S</t>
  </si>
  <si>
    <t>IAPB-57 Forte</t>
  </si>
  <si>
    <t>IAPB-57 FRACA</t>
  </si>
  <si>
    <t>LIGHT FORTE</t>
  </si>
  <si>
    <t>LIGHT MEDIA</t>
  </si>
  <si>
    <t>PRUDENTIAL (FERR. APOSENT.)</t>
  </si>
  <si>
    <t>RGPS-99/02 M.M</t>
  </si>
  <si>
    <t>RRB-1944 Mod - Fem</t>
  </si>
  <si>
    <t>RRB-1944 Mod - Masc</t>
  </si>
  <si>
    <t>TASA-1927</t>
  </si>
  <si>
    <t xml:space="preserve">WYATT 1985 </t>
  </si>
  <si>
    <t>ZIMMERMANN EMPR. ESCRIT</t>
  </si>
  <si>
    <t>Atuários Ingleses</t>
  </si>
  <si>
    <t>Hubbard Laffitte</t>
  </si>
  <si>
    <t>J.P. Jansen</t>
  </si>
  <si>
    <t>Kinkelin</t>
  </si>
  <si>
    <t>Moser</t>
  </si>
  <si>
    <t>Samuel Dumas</t>
  </si>
  <si>
    <t>qx</t>
  </si>
  <si>
    <t>Esperados</t>
  </si>
  <si>
    <t>X²</t>
  </si>
  <si>
    <t>Gerado manualmente</t>
  </si>
  <si>
    <t>Gerado pelo código</t>
  </si>
  <si>
    <t>Exposto</t>
  </si>
  <si>
    <t>Esperado</t>
  </si>
  <si>
    <t>p_valor</t>
  </si>
  <si>
    <t>MODELO</t>
  </si>
  <si>
    <t>TB_TESTE</t>
  </si>
  <si>
    <t>expostos</t>
  </si>
  <si>
    <t>esperados</t>
  </si>
  <si>
    <t>x²</t>
  </si>
  <si>
    <t>6.51</t>
  </si>
  <si>
    <t>6.61</t>
  </si>
  <si>
    <t>6.69</t>
  </si>
  <si>
    <t>6.77</t>
  </si>
  <si>
    <t>6.87</t>
  </si>
  <si>
    <t>6.97</t>
  </si>
  <si>
    <t>7.08</t>
  </si>
  <si>
    <t>7.19</t>
  </si>
  <si>
    <t>7.32</t>
  </si>
  <si>
    <t>7.15</t>
  </si>
  <si>
    <t>7.59</t>
  </si>
  <si>
    <t>7.74</t>
  </si>
  <si>
    <t>7.9</t>
  </si>
  <si>
    <t>8.07</t>
  </si>
  <si>
    <t>8.21</t>
  </si>
  <si>
    <t>8.43</t>
  </si>
  <si>
    <t>8.62</t>
  </si>
  <si>
    <t>8.83</t>
  </si>
  <si>
    <t>9.01</t>
  </si>
  <si>
    <t>9.26</t>
  </si>
  <si>
    <t>9.49</t>
  </si>
  <si>
    <t>9.72</t>
  </si>
  <si>
    <t>9.97</t>
  </si>
  <si>
    <t>10.23</t>
  </si>
  <si>
    <t>10.5</t>
  </si>
  <si>
    <t>10.77</t>
  </si>
  <si>
    <t>11.06</t>
  </si>
  <si>
    <t>11.35</t>
  </si>
  <si>
    <t>11.66</t>
  </si>
  <si>
    <t>11.97</t>
  </si>
  <si>
    <t>12.29</t>
  </si>
  <si>
    <t>12.63</t>
  </si>
  <si>
    <t>12.97</t>
  </si>
  <si>
    <t>13.32</t>
  </si>
  <si>
    <t>13.69</t>
  </si>
  <si>
    <t>14.06</t>
  </si>
  <si>
    <t>14.45</t>
  </si>
  <si>
    <t>14.84</t>
  </si>
  <si>
    <t>15.24</t>
  </si>
  <si>
    <t>15.66</t>
  </si>
  <si>
    <t>16.08</t>
  </si>
  <si>
    <t>16.52</t>
  </si>
  <si>
    <t>16.97</t>
  </si>
  <si>
    <t>17.42</t>
  </si>
  <si>
    <t>17.89</t>
  </si>
  <si>
    <t>18.37</t>
  </si>
  <si>
    <t>18.86</t>
  </si>
  <si>
    <t>19.36</t>
  </si>
  <si>
    <t>19.87</t>
  </si>
  <si>
    <t>20.39</t>
  </si>
  <si>
    <t>20.93</t>
  </si>
  <si>
    <t>21.17</t>
  </si>
  <si>
    <t>22.03</t>
  </si>
  <si>
    <t>22.6</t>
  </si>
  <si>
    <t>23.18</t>
  </si>
  <si>
    <t>23.78</t>
  </si>
  <si>
    <t>21.37</t>
  </si>
  <si>
    <t>21.98</t>
  </si>
  <si>
    <t>25.61</t>
  </si>
  <si>
    <t>26.25</t>
  </si>
  <si>
    <t>26.89</t>
  </si>
  <si>
    <t>27.56</t>
  </si>
  <si>
    <t>28.23</t>
  </si>
  <si>
    <t>6.65</t>
  </si>
  <si>
    <t>6.36</t>
  </si>
  <si>
    <t>5.9</t>
  </si>
  <si>
    <t>5.39</t>
  </si>
  <si>
    <t>5.12</t>
  </si>
  <si>
    <t>4.96</t>
  </si>
  <si>
    <t>4.88</t>
  </si>
  <si>
    <t>4.81</t>
  </si>
  <si>
    <t>4.85</t>
  </si>
  <si>
    <t>4.98</t>
  </si>
  <si>
    <t>5.11</t>
  </si>
  <si>
    <t>5.25</t>
  </si>
  <si>
    <t>5.41</t>
  </si>
  <si>
    <t>5.61</t>
  </si>
  <si>
    <t>5.83</t>
  </si>
  <si>
    <t>6.05</t>
  </si>
  <si>
    <t>6.27</t>
  </si>
  <si>
    <t>6.48</t>
  </si>
  <si>
    <t>6.67</t>
  </si>
  <si>
    <t>6.84</t>
  </si>
  <si>
    <t>6.99</t>
  </si>
  <si>
    <t>7.12</t>
  </si>
  <si>
    <t>7.24</t>
  </si>
  <si>
    <t>7.36</t>
  </si>
  <si>
    <t>7.49</t>
  </si>
  <si>
    <t>7.63</t>
  </si>
  <si>
    <t>7.78</t>
  </si>
  <si>
    <t>7.96</t>
  </si>
  <si>
    <t>8.18</t>
  </si>
  <si>
    <t>8.46</t>
  </si>
  <si>
    <t>8.82</t>
  </si>
  <si>
    <t>9.27</t>
  </si>
  <si>
    <t>9.82</t>
  </si>
  <si>
    <t>10.41</t>
  </si>
  <si>
    <t>11.02</t>
  </si>
  <si>
    <t>11.65</t>
  </si>
  <si>
    <t>12.28</t>
  </si>
  <si>
    <t>12.92</t>
  </si>
  <si>
    <t>13.56</t>
  </si>
  <si>
    <t>11.2</t>
  </si>
  <si>
    <t>11.84</t>
  </si>
  <si>
    <t>15.18</t>
  </si>
  <si>
    <t>16.12</t>
  </si>
  <si>
    <t>16.76</t>
  </si>
  <si>
    <t>17.4</t>
  </si>
  <si>
    <t>18.04</t>
  </si>
  <si>
    <t>18.68</t>
  </si>
  <si>
    <t>19.32</t>
  </si>
  <si>
    <t>19.96</t>
  </si>
  <si>
    <t>20.61</t>
  </si>
  <si>
    <t>21.26</t>
  </si>
  <si>
    <t>21.92</t>
  </si>
  <si>
    <t>22.5</t>
  </si>
  <si>
    <t>23.27</t>
  </si>
  <si>
    <t>23.96</t>
  </si>
  <si>
    <t>21.67</t>
  </si>
  <si>
    <t>25.41</t>
  </si>
  <si>
    <t>26.19</t>
  </si>
  <si>
    <t>27.02</t>
  </si>
  <si>
    <t>27.92</t>
  </si>
  <si>
    <t>28.92</t>
  </si>
  <si>
    <t>30.01</t>
  </si>
  <si>
    <t>31.31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</si>
</sst>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#,##0.0000000000"/>
    <numFmt numFmtId="166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34" borderId="10" xfId="0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4" fontId="0" fillId="35" borderId="0" xfId="0" applyNumberFormat="1" applyFill="1" applyAlignment="1">
      <alignment horizontal="center"/>
    </xf>
    <xf numFmtId="0" fontId="0" fillId="33" borderId="10" xfId="0" applyFill="1" applyBorder="1" applyAlignment="1">
      <alignment vertical="center"/>
    </xf>
    <xf numFmtId="0" fontId="0" fillId="33" borderId="0" xfId="0" applyFill="1" applyAlignment="1">
      <alignment horizontal="center"/>
    </xf>
    <xf numFmtId="2" fontId="0" fillId="0" borderId="10" xfId="0" applyNumberFormat="1" applyBorder="1"/>
    <xf numFmtId="165" fontId="0" fillId="35" borderId="0" xfId="0" applyNumberFormat="1" applyFill="1" applyAlignment="1">
      <alignment horizontal="center"/>
    </xf>
    <xf numFmtId="0" fontId="0" fillId="33" borderId="0" xfId="0" applyFill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  <xf numFmtId="166" fontId="0" fillId="0" borderId="0" xfId="0" applyNumberFormat="1"/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U784"/>
  <sheetViews>
    <sheetView workbookViewId="0"/>
  </sheetViews>
  <sheetFormatPr defaultRowHeight="15" x14ac:dyDescent="0.25"/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7" x14ac:dyDescent="0.25">
      <c r="A2">
        <v>2020</v>
      </c>
      <c r="B2">
        <v>9</v>
      </c>
      <c r="C2">
        <v>26</v>
      </c>
      <c r="D2" t="s">
        <v>41</v>
      </c>
      <c r="E2" t="s">
        <v>42</v>
      </c>
      <c r="F2">
        <v>1</v>
      </c>
      <c r="G2">
        <v>2</v>
      </c>
      <c r="H2" t="s">
        <v>43</v>
      </c>
      <c r="I2" t="s">
        <v>44</v>
      </c>
      <c r="J2">
        <v>1</v>
      </c>
      <c r="K2">
        <v>1</v>
      </c>
      <c r="L2">
        <v>2</v>
      </c>
      <c r="M2">
        <v>7</v>
      </c>
      <c r="N2">
        <v>1</v>
      </c>
      <c r="O2">
        <v>455300</v>
      </c>
      <c r="P2" t="s">
        <v>45</v>
      </c>
      <c r="Q2" t="s">
        <v>46</v>
      </c>
      <c r="R2">
        <v>1</v>
      </c>
      <c r="S2">
        <v>2</v>
      </c>
      <c r="T2" s="1">
        <v>19048</v>
      </c>
      <c r="U2">
        <v>13</v>
      </c>
      <c r="V2" s="1">
        <v>43999</v>
      </c>
      <c r="W2">
        <v>1</v>
      </c>
      <c r="X2" s="1">
        <v>27031</v>
      </c>
      <c r="Y2" s="1">
        <v>27031</v>
      </c>
      <c r="Z2" s="1">
        <v>27031</v>
      </c>
      <c r="AA2" t="s">
        <v>47</v>
      </c>
      <c r="AB2" s="1">
        <v>27031</v>
      </c>
      <c r="AC2" t="s">
        <v>47</v>
      </c>
      <c r="AD2" s="2">
        <v>2875.09</v>
      </c>
      <c r="AE2" s="2">
        <v>3685.08</v>
      </c>
      <c r="AF2">
        <v>515.91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 s="1">
        <v>38412</v>
      </c>
      <c r="AN2">
        <v>2</v>
      </c>
      <c r="AO2" s="2">
        <v>35462.22</v>
      </c>
      <c r="AR2">
        <v>1952</v>
      </c>
      <c r="AS2">
        <v>68</v>
      </c>
      <c r="AT2">
        <v>68</v>
      </c>
      <c r="AU2">
        <v>4</v>
      </c>
    </row>
    <row r="3" spans="1:47" x14ac:dyDescent="0.25">
      <c r="A3">
        <v>2020</v>
      </c>
      <c r="B3">
        <v>9</v>
      </c>
      <c r="C3">
        <v>26</v>
      </c>
      <c r="D3" t="s">
        <v>41</v>
      </c>
      <c r="E3" t="s">
        <v>42</v>
      </c>
      <c r="F3">
        <v>1</v>
      </c>
      <c r="G3">
        <v>2</v>
      </c>
      <c r="H3" t="s">
        <v>43</v>
      </c>
      <c r="I3" t="s">
        <v>48</v>
      </c>
      <c r="J3">
        <v>1</v>
      </c>
      <c r="K3">
        <v>1</v>
      </c>
      <c r="L3">
        <v>1</v>
      </c>
      <c r="M3">
        <v>7</v>
      </c>
      <c r="N3">
        <v>1</v>
      </c>
      <c r="O3">
        <v>488232</v>
      </c>
      <c r="P3" t="s">
        <v>49</v>
      </c>
      <c r="Q3" t="s">
        <v>50</v>
      </c>
      <c r="R3">
        <v>2</v>
      </c>
      <c r="S3">
        <v>2</v>
      </c>
      <c r="T3" s="1">
        <v>18417</v>
      </c>
      <c r="U3">
        <v>13</v>
      </c>
      <c r="V3" s="1">
        <v>43918</v>
      </c>
      <c r="W3">
        <v>1</v>
      </c>
      <c r="X3" s="1">
        <v>27151</v>
      </c>
      <c r="Y3" s="1">
        <v>27151</v>
      </c>
      <c r="Z3" s="1">
        <v>27151</v>
      </c>
      <c r="AA3" t="s">
        <v>51</v>
      </c>
      <c r="AB3" s="1">
        <v>27151</v>
      </c>
      <c r="AC3" t="s">
        <v>51</v>
      </c>
      <c r="AD3" s="2">
        <v>18319.88</v>
      </c>
      <c r="AE3" s="2">
        <v>18473.88</v>
      </c>
      <c r="AF3" s="2">
        <v>2586.34</v>
      </c>
      <c r="AG3">
        <v>0</v>
      </c>
      <c r="AH3">
        <v>0</v>
      </c>
      <c r="AI3">
        <v>0</v>
      </c>
      <c r="AJ3">
        <v>0</v>
      </c>
      <c r="AK3">
        <v>0</v>
      </c>
      <c r="AL3">
        <v>2</v>
      </c>
      <c r="AN3">
        <v>2</v>
      </c>
      <c r="AO3" s="2">
        <v>35462.22</v>
      </c>
      <c r="AR3">
        <v>1950</v>
      </c>
      <c r="AS3">
        <v>70</v>
      </c>
      <c r="AT3">
        <v>70</v>
      </c>
      <c r="AU3">
        <v>4</v>
      </c>
    </row>
    <row r="4" spans="1:47" x14ac:dyDescent="0.25">
      <c r="A4">
        <v>2020</v>
      </c>
      <c r="B4">
        <v>9</v>
      </c>
      <c r="C4">
        <v>26</v>
      </c>
      <c r="D4" t="s">
        <v>41</v>
      </c>
      <c r="E4" t="s">
        <v>42</v>
      </c>
      <c r="F4">
        <v>1</v>
      </c>
      <c r="G4">
        <v>2</v>
      </c>
      <c r="H4" t="s">
        <v>43</v>
      </c>
      <c r="I4" t="s">
        <v>44</v>
      </c>
      <c r="J4">
        <v>1</v>
      </c>
      <c r="K4">
        <v>1</v>
      </c>
      <c r="L4">
        <v>2</v>
      </c>
      <c r="M4">
        <v>7</v>
      </c>
      <c r="N4">
        <v>1</v>
      </c>
      <c r="O4">
        <v>890324</v>
      </c>
      <c r="P4" t="s">
        <v>52</v>
      </c>
      <c r="Q4" t="s">
        <v>53</v>
      </c>
      <c r="R4">
        <v>1</v>
      </c>
      <c r="S4">
        <v>1</v>
      </c>
      <c r="T4" s="1">
        <v>17821</v>
      </c>
      <c r="U4">
        <v>13</v>
      </c>
      <c r="V4" s="1">
        <v>43995</v>
      </c>
      <c r="W4">
        <v>1</v>
      </c>
      <c r="X4" s="1">
        <v>28711</v>
      </c>
      <c r="Y4" s="1">
        <v>28711</v>
      </c>
      <c r="Z4" s="1">
        <v>28711</v>
      </c>
      <c r="AA4" t="s">
        <v>54</v>
      </c>
      <c r="AB4" s="1">
        <v>28711</v>
      </c>
      <c r="AC4" t="s">
        <v>54</v>
      </c>
      <c r="AD4" s="2">
        <v>1101.04</v>
      </c>
      <c r="AE4" s="2">
        <v>1425.13</v>
      </c>
      <c r="AF4">
        <v>199.52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 s="1">
        <v>40878</v>
      </c>
      <c r="AN4">
        <v>2</v>
      </c>
      <c r="AO4" s="2">
        <v>35462.22</v>
      </c>
      <c r="AR4">
        <v>1948</v>
      </c>
      <c r="AS4">
        <v>72</v>
      </c>
      <c r="AT4">
        <v>72</v>
      </c>
      <c r="AU4">
        <v>4</v>
      </c>
    </row>
    <row r="5" spans="1:47" x14ac:dyDescent="0.25">
      <c r="A5">
        <v>2020</v>
      </c>
      <c r="B5">
        <v>9</v>
      </c>
      <c r="C5">
        <v>26</v>
      </c>
      <c r="D5" t="s">
        <v>41</v>
      </c>
      <c r="E5" t="s">
        <v>42</v>
      </c>
      <c r="F5">
        <v>1</v>
      </c>
      <c r="G5">
        <v>2</v>
      </c>
      <c r="H5" t="s">
        <v>43</v>
      </c>
      <c r="I5" t="s">
        <v>44</v>
      </c>
      <c r="J5">
        <v>1</v>
      </c>
      <c r="K5">
        <v>1</v>
      </c>
      <c r="L5">
        <v>1</v>
      </c>
      <c r="M5">
        <v>2</v>
      </c>
      <c r="N5">
        <v>3</v>
      </c>
      <c r="O5">
        <v>1030124</v>
      </c>
      <c r="P5" t="s">
        <v>55</v>
      </c>
      <c r="Q5" t="s">
        <v>56</v>
      </c>
      <c r="R5">
        <v>2</v>
      </c>
      <c r="S5">
        <v>2</v>
      </c>
      <c r="T5" s="1">
        <v>19990</v>
      </c>
      <c r="U5">
        <v>13</v>
      </c>
      <c r="V5" s="1">
        <v>43889</v>
      </c>
      <c r="W5">
        <v>1</v>
      </c>
      <c r="X5" s="1">
        <v>29424</v>
      </c>
      <c r="Y5" s="1">
        <v>29424</v>
      </c>
      <c r="Z5" s="1">
        <v>29424</v>
      </c>
      <c r="AA5" t="s">
        <v>57</v>
      </c>
      <c r="AB5" s="1">
        <v>29424</v>
      </c>
      <c r="AC5" t="s">
        <v>57</v>
      </c>
      <c r="AD5" s="2">
        <v>4597.42</v>
      </c>
      <c r="AE5" s="2">
        <v>4843.82</v>
      </c>
      <c r="AF5">
        <v>678.13</v>
      </c>
      <c r="AG5">
        <v>0</v>
      </c>
      <c r="AH5">
        <v>0</v>
      </c>
      <c r="AI5">
        <v>0</v>
      </c>
      <c r="AJ5">
        <v>0</v>
      </c>
      <c r="AK5">
        <v>3</v>
      </c>
      <c r="AL5">
        <v>2</v>
      </c>
      <c r="AN5">
        <v>2</v>
      </c>
      <c r="AO5" s="2">
        <v>35462.22</v>
      </c>
      <c r="AR5">
        <v>1954</v>
      </c>
      <c r="AS5">
        <v>66</v>
      </c>
      <c r="AT5">
        <v>66</v>
      </c>
      <c r="AU5">
        <v>9</v>
      </c>
    </row>
    <row r="6" spans="1:47" x14ac:dyDescent="0.25">
      <c r="A6">
        <v>2020</v>
      </c>
      <c r="B6">
        <v>9</v>
      </c>
      <c r="C6">
        <v>26</v>
      </c>
      <c r="D6" t="s">
        <v>41</v>
      </c>
      <c r="E6" t="s">
        <v>42</v>
      </c>
      <c r="F6">
        <v>1</v>
      </c>
      <c r="G6">
        <v>2</v>
      </c>
      <c r="H6" t="s">
        <v>43</v>
      </c>
      <c r="I6" t="s">
        <v>58</v>
      </c>
      <c r="J6">
        <v>1</v>
      </c>
      <c r="K6">
        <v>1</v>
      </c>
      <c r="L6">
        <v>1</v>
      </c>
      <c r="M6">
        <v>7</v>
      </c>
      <c r="N6">
        <v>1</v>
      </c>
      <c r="O6">
        <v>1033247</v>
      </c>
      <c r="P6" t="s">
        <v>59</v>
      </c>
      <c r="Q6" t="s">
        <v>60</v>
      </c>
      <c r="R6">
        <v>2</v>
      </c>
      <c r="S6">
        <v>2</v>
      </c>
      <c r="T6" s="1">
        <v>22193</v>
      </c>
      <c r="U6">
        <v>13</v>
      </c>
      <c r="V6" s="1">
        <v>43943</v>
      </c>
      <c r="W6">
        <v>1</v>
      </c>
      <c r="X6" s="1">
        <v>29417</v>
      </c>
      <c r="Y6" s="1">
        <v>29417</v>
      </c>
      <c r="Z6" s="1">
        <v>29417</v>
      </c>
      <c r="AA6" t="s">
        <v>61</v>
      </c>
      <c r="AB6" s="1">
        <v>29417</v>
      </c>
      <c r="AC6" t="s">
        <v>61</v>
      </c>
      <c r="AD6" s="2">
        <v>1612.18</v>
      </c>
      <c r="AE6" s="2">
        <v>1682.18</v>
      </c>
      <c r="AF6">
        <v>235.51</v>
      </c>
      <c r="AG6">
        <v>0</v>
      </c>
      <c r="AH6">
        <v>0</v>
      </c>
      <c r="AI6">
        <v>0</v>
      </c>
      <c r="AJ6">
        <v>0</v>
      </c>
      <c r="AK6">
        <v>0</v>
      </c>
      <c r="AL6">
        <v>2</v>
      </c>
      <c r="AN6">
        <v>2</v>
      </c>
      <c r="AO6" s="2">
        <v>35462.22</v>
      </c>
      <c r="AR6">
        <v>1960</v>
      </c>
      <c r="AS6">
        <v>60</v>
      </c>
      <c r="AT6">
        <v>60</v>
      </c>
      <c r="AU6">
        <v>16</v>
      </c>
    </row>
    <row r="7" spans="1:47" x14ac:dyDescent="0.25">
      <c r="A7">
        <v>2020</v>
      </c>
      <c r="B7">
        <v>9</v>
      </c>
      <c r="C7">
        <v>26</v>
      </c>
      <c r="D7" t="s">
        <v>41</v>
      </c>
      <c r="E7" t="s">
        <v>42</v>
      </c>
      <c r="F7">
        <v>1</v>
      </c>
      <c r="G7">
        <v>2</v>
      </c>
      <c r="H7" t="s">
        <v>43</v>
      </c>
      <c r="I7" t="s">
        <v>62</v>
      </c>
      <c r="J7">
        <v>1</v>
      </c>
      <c r="K7">
        <v>1</v>
      </c>
      <c r="L7">
        <v>2</v>
      </c>
      <c r="M7">
        <v>7</v>
      </c>
      <c r="N7">
        <v>1</v>
      </c>
      <c r="O7">
        <v>1033964</v>
      </c>
      <c r="P7" t="s">
        <v>63</v>
      </c>
      <c r="Q7" t="s">
        <v>64</v>
      </c>
      <c r="R7">
        <v>2</v>
      </c>
      <c r="S7">
        <v>2</v>
      </c>
      <c r="T7" s="1">
        <v>19402</v>
      </c>
      <c r="U7">
        <v>13</v>
      </c>
      <c r="V7" s="1">
        <v>43831</v>
      </c>
      <c r="W7">
        <v>2</v>
      </c>
      <c r="X7" s="1">
        <v>29506</v>
      </c>
      <c r="Y7" s="1">
        <v>29506</v>
      </c>
      <c r="Z7" s="1">
        <v>29506</v>
      </c>
      <c r="AA7" t="s">
        <v>65</v>
      </c>
      <c r="AB7" s="1">
        <v>29506</v>
      </c>
      <c r="AC7" t="s">
        <v>65</v>
      </c>
      <c r="AD7" s="2">
        <v>1558.49</v>
      </c>
      <c r="AE7" s="2">
        <v>2512.9299999999998</v>
      </c>
      <c r="AF7">
        <v>351.81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 s="1">
        <v>41334</v>
      </c>
      <c r="AN7">
        <v>2</v>
      </c>
      <c r="AO7" s="2">
        <v>35462.22</v>
      </c>
      <c r="AR7">
        <v>1953</v>
      </c>
      <c r="AS7">
        <v>67</v>
      </c>
      <c r="AT7">
        <v>67</v>
      </c>
      <c r="AU7">
        <v>12</v>
      </c>
    </row>
    <row r="8" spans="1:47" x14ac:dyDescent="0.25">
      <c r="A8">
        <v>2020</v>
      </c>
      <c r="B8">
        <v>9</v>
      </c>
      <c r="C8">
        <v>26</v>
      </c>
      <c r="D8" t="s">
        <v>41</v>
      </c>
      <c r="E8" t="s">
        <v>42</v>
      </c>
      <c r="F8">
        <v>1</v>
      </c>
      <c r="G8">
        <v>2</v>
      </c>
      <c r="H8" t="s">
        <v>43</v>
      </c>
      <c r="I8" t="s">
        <v>44</v>
      </c>
      <c r="J8">
        <v>1</v>
      </c>
      <c r="K8">
        <v>1</v>
      </c>
      <c r="L8">
        <v>2</v>
      </c>
      <c r="M8">
        <v>7</v>
      </c>
      <c r="N8">
        <v>1</v>
      </c>
      <c r="O8">
        <v>1035940</v>
      </c>
      <c r="P8" t="s">
        <v>66</v>
      </c>
      <c r="Q8" t="s">
        <v>67</v>
      </c>
      <c r="R8">
        <v>1</v>
      </c>
      <c r="S8">
        <v>6</v>
      </c>
      <c r="T8" s="1">
        <v>20459</v>
      </c>
      <c r="U8">
        <v>13</v>
      </c>
      <c r="V8" s="1">
        <v>43945</v>
      </c>
      <c r="W8">
        <v>1</v>
      </c>
      <c r="X8" s="1">
        <v>29451</v>
      </c>
      <c r="Y8" s="1">
        <v>29451</v>
      </c>
      <c r="Z8" s="1">
        <v>29451</v>
      </c>
      <c r="AA8" t="s">
        <v>47</v>
      </c>
      <c r="AB8" s="1">
        <v>29451</v>
      </c>
      <c r="AC8" t="s">
        <v>47</v>
      </c>
      <c r="AD8" s="2">
        <v>2875.09</v>
      </c>
      <c r="AE8" s="2">
        <v>3685.08</v>
      </c>
      <c r="AF8">
        <v>515.91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 s="1">
        <v>41244</v>
      </c>
      <c r="AN8">
        <v>2</v>
      </c>
      <c r="AO8" s="2">
        <v>35462.22</v>
      </c>
      <c r="AR8">
        <v>1956</v>
      </c>
      <c r="AS8">
        <v>64</v>
      </c>
      <c r="AT8">
        <v>64</v>
      </c>
      <c r="AU8">
        <v>9</v>
      </c>
    </row>
    <row r="9" spans="1:47" x14ac:dyDescent="0.25">
      <c r="A9">
        <v>2020</v>
      </c>
      <c r="B9">
        <v>9</v>
      </c>
      <c r="C9">
        <v>26</v>
      </c>
      <c r="D9" t="s">
        <v>41</v>
      </c>
      <c r="E9" t="s">
        <v>42</v>
      </c>
      <c r="F9">
        <v>1</v>
      </c>
      <c r="G9">
        <v>2</v>
      </c>
      <c r="H9" t="s">
        <v>43</v>
      </c>
      <c r="I9" t="s">
        <v>68</v>
      </c>
      <c r="J9">
        <v>1</v>
      </c>
      <c r="K9">
        <v>1</v>
      </c>
      <c r="L9">
        <v>2</v>
      </c>
      <c r="M9">
        <v>7</v>
      </c>
      <c r="N9">
        <v>1</v>
      </c>
      <c r="O9">
        <v>1038788</v>
      </c>
      <c r="P9" t="s">
        <v>69</v>
      </c>
      <c r="Q9" t="s">
        <v>70</v>
      </c>
      <c r="R9">
        <v>2</v>
      </c>
      <c r="S9">
        <v>2</v>
      </c>
      <c r="T9" s="1">
        <v>21526</v>
      </c>
      <c r="U9">
        <v>13</v>
      </c>
      <c r="V9" s="1">
        <v>43891</v>
      </c>
      <c r="W9">
        <v>1</v>
      </c>
      <c r="X9" s="1">
        <v>29514</v>
      </c>
      <c r="Y9" s="1">
        <v>29514</v>
      </c>
      <c r="Z9" s="1">
        <v>29514</v>
      </c>
      <c r="AA9" t="s">
        <v>65</v>
      </c>
      <c r="AB9" s="1">
        <v>29514</v>
      </c>
      <c r="AC9" t="s">
        <v>65</v>
      </c>
      <c r="AD9" s="2">
        <v>1519.56</v>
      </c>
      <c r="AE9" s="2">
        <v>2032.7</v>
      </c>
      <c r="AF9">
        <v>284.58</v>
      </c>
      <c r="AG9">
        <v>0</v>
      </c>
      <c r="AH9">
        <v>0</v>
      </c>
      <c r="AI9">
        <v>0</v>
      </c>
      <c r="AJ9">
        <v>0</v>
      </c>
      <c r="AK9">
        <v>3</v>
      </c>
      <c r="AL9">
        <v>1</v>
      </c>
      <c r="AM9" s="1">
        <v>42767</v>
      </c>
      <c r="AN9">
        <v>2</v>
      </c>
      <c r="AO9" s="2">
        <v>35462.22</v>
      </c>
      <c r="AR9">
        <v>1958</v>
      </c>
      <c r="AS9">
        <v>62</v>
      </c>
      <c r="AT9">
        <v>62</v>
      </c>
      <c r="AU9">
        <v>13</v>
      </c>
    </row>
    <row r="10" spans="1:47" x14ac:dyDescent="0.25">
      <c r="A10">
        <v>2020</v>
      </c>
      <c r="B10">
        <v>9</v>
      </c>
      <c r="C10">
        <v>26</v>
      </c>
      <c r="D10" t="s">
        <v>41</v>
      </c>
      <c r="E10" t="s">
        <v>42</v>
      </c>
      <c r="F10">
        <v>1</v>
      </c>
      <c r="G10">
        <v>2</v>
      </c>
      <c r="H10" t="s">
        <v>43</v>
      </c>
      <c r="I10" t="s">
        <v>44</v>
      </c>
      <c r="J10">
        <v>1</v>
      </c>
      <c r="K10">
        <v>1</v>
      </c>
      <c r="L10">
        <v>2</v>
      </c>
      <c r="M10">
        <v>7</v>
      </c>
      <c r="N10">
        <v>1</v>
      </c>
      <c r="O10">
        <v>1040723</v>
      </c>
      <c r="P10" t="s">
        <v>71</v>
      </c>
      <c r="Q10" t="s">
        <v>72</v>
      </c>
      <c r="R10">
        <v>2</v>
      </c>
      <c r="S10">
        <v>1</v>
      </c>
      <c r="T10" s="1">
        <v>19538</v>
      </c>
      <c r="U10">
        <v>13</v>
      </c>
      <c r="V10" s="1">
        <v>43932</v>
      </c>
      <c r="W10">
        <v>1</v>
      </c>
      <c r="X10" s="1">
        <v>29550</v>
      </c>
      <c r="Y10" s="1">
        <v>29550</v>
      </c>
      <c r="Z10" s="1">
        <v>29550</v>
      </c>
      <c r="AA10" t="s">
        <v>54</v>
      </c>
      <c r="AB10" s="1">
        <v>29550</v>
      </c>
      <c r="AC10" t="s">
        <v>54</v>
      </c>
      <c r="AD10" s="2">
        <v>3564.69</v>
      </c>
      <c r="AE10" s="2">
        <v>4467.7700000000004</v>
      </c>
      <c r="AF10">
        <v>625.49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 s="1">
        <v>42430</v>
      </c>
      <c r="AN10">
        <v>2</v>
      </c>
      <c r="AO10" s="2">
        <v>35462.22</v>
      </c>
      <c r="AR10">
        <v>1953</v>
      </c>
      <c r="AS10">
        <v>67</v>
      </c>
      <c r="AT10">
        <v>61</v>
      </c>
      <c r="AU10">
        <v>14</v>
      </c>
    </row>
    <row r="11" spans="1:47" x14ac:dyDescent="0.25">
      <c r="A11">
        <v>2020</v>
      </c>
      <c r="B11">
        <v>9</v>
      </c>
      <c r="C11">
        <v>26</v>
      </c>
      <c r="D11" t="s">
        <v>41</v>
      </c>
      <c r="E11" t="s">
        <v>42</v>
      </c>
      <c r="F11">
        <v>1</v>
      </c>
      <c r="G11">
        <v>2</v>
      </c>
      <c r="H11" t="s">
        <v>43</v>
      </c>
      <c r="I11" t="s">
        <v>68</v>
      </c>
      <c r="J11">
        <v>1</v>
      </c>
      <c r="K11">
        <v>1</v>
      </c>
      <c r="L11">
        <v>1</v>
      </c>
      <c r="M11">
        <v>7</v>
      </c>
      <c r="N11">
        <v>1</v>
      </c>
      <c r="O11">
        <v>1045431</v>
      </c>
      <c r="P11" t="s">
        <v>73</v>
      </c>
      <c r="Q11" t="s">
        <v>74</v>
      </c>
      <c r="R11">
        <v>2</v>
      </c>
      <c r="S11">
        <v>2</v>
      </c>
      <c r="T11" s="1">
        <v>21609</v>
      </c>
      <c r="U11">
        <v>13</v>
      </c>
      <c r="V11" s="1">
        <v>43800</v>
      </c>
      <c r="W11">
        <v>1</v>
      </c>
      <c r="X11" s="1">
        <v>29544</v>
      </c>
      <c r="Y11" s="1">
        <v>29544</v>
      </c>
      <c r="Z11" s="1">
        <v>29544</v>
      </c>
      <c r="AA11" t="s">
        <v>65</v>
      </c>
      <c r="AB11" s="1">
        <v>29544</v>
      </c>
      <c r="AC11" t="s">
        <v>65</v>
      </c>
      <c r="AD11" s="2">
        <v>1045</v>
      </c>
      <c r="AE11" s="2">
        <v>1330.67</v>
      </c>
      <c r="AF11">
        <v>186.29</v>
      </c>
      <c r="AG11">
        <v>0</v>
      </c>
      <c r="AH11">
        <v>0</v>
      </c>
      <c r="AI11">
        <v>0</v>
      </c>
      <c r="AJ11">
        <v>0</v>
      </c>
      <c r="AK11">
        <v>2</v>
      </c>
      <c r="AL11">
        <v>2</v>
      </c>
      <c r="AN11">
        <v>2</v>
      </c>
      <c r="AO11" s="2">
        <v>35462.22</v>
      </c>
      <c r="AR11">
        <v>1959</v>
      </c>
      <c r="AS11">
        <v>61</v>
      </c>
      <c r="AT11">
        <v>65</v>
      </c>
      <c r="AU11">
        <v>10</v>
      </c>
    </row>
    <row r="12" spans="1:47" x14ac:dyDescent="0.25">
      <c r="A12">
        <v>2020</v>
      </c>
      <c r="B12">
        <v>9</v>
      </c>
      <c r="C12">
        <v>26</v>
      </c>
      <c r="D12" t="s">
        <v>41</v>
      </c>
      <c r="E12" t="s">
        <v>42</v>
      </c>
      <c r="F12">
        <v>1</v>
      </c>
      <c r="G12">
        <v>2</v>
      </c>
      <c r="H12" t="s">
        <v>43</v>
      </c>
      <c r="I12" t="s">
        <v>58</v>
      </c>
      <c r="J12">
        <v>1</v>
      </c>
      <c r="K12">
        <v>1</v>
      </c>
      <c r="L12">
        <v>1</v>
      </c>
      <c r="M12">
        <v>7</v>
      </c>
      <c r="N12">
        <v>1</v>
      </c>
      <c r="O12">
        <v>1048082</v>
      </c>
      <c r="P12" t="s">
        <v>75</v>
      </c>
      <c r="Q12" t="s">
        <v>76</v>
      </c>
      <c r="R12">
        <v>2</v>
      </c>
      <c r="S12">
        <v>6</v>
      </c>
      <c r="T12" s="1">
        <v>20417</v>
      </c>
      <c r="U12">
        <v>13</v>
      </c>
      <c r="V12" s="1">
        <v>43970</v>
      </c>
      <c r="W12">
        <v>1</v>
      </c>
      <c r="X12" s="1">
        <v>29619</v>
      </c>
      <c r="Y12" s="1">
        <v>29619</v>
      </c>
      <c r="Z12" s="1">
        <v>29619</v>
      </c>
      <c r="AA12" t="s">
        <v>77</v>
      </c>
      <c r="AB12" s="1">
        <v>29619</v>
      </c>
      <c r="AC12" t="s">
        <v>77</v>
      </c>
      <c r="AD12" s="2">
        <v>4818.18</v>
      </c>
      <c r="AE12" s="2">
        <v>4888.18</v>
      </c>
      <c r="AF12">
        <v>684.35</v>
      </c>
      <c r="AG12">
        <v>0</v>
      </c>
      <c r="AH12">
        <v>0</v>
      </c>
      <c r="AI12">
        <v>0</v>
      </c>
      <c r="AJ12">
        <v>0</v>
      </c>
      <c r="AK12">
        <v>3</v>
      </c>
      <c r="AL12">
        <v>2</v>
      </c>
      <c r="AN12">
        <v>2</v>
      </c>
      <c r="AO12" s="2">
        <v>35462.22</v>
      </c>
      <c r="AR12">
        <v>1955</v>
      </c>
      <c r="AS12">
        <v>65</v>
      </c>
      <c r="AT12">
        <v>57</v>
      </c>
      <c r="AU12">
        <v>18</v>
      </c>
    </row>
    <row r="13" spans="1:47" x14ac:dyDescent="0.25">
      <c r="A13">
        <v>2020</v>
      </c>
      <c r="B13">
        <v>9</v>
      </c>
      <c r="C13">
        <v>26</v>
      </c>
      <c r="D13" t="s">
        <v>41</v>
      </c>
      <c r="E13" t="s">
        <v>42</v>
      </c>
      <c r="F13">
        <v>1</v>
      </c>
      <c r="G13">
        <v>2</v>
      </c>
      <c r="H13" t="s">
        <v>43</v>
      </c>
      <c r="I13" t="s">
        <v>44</v>
      </c>
      <c r="J13">
        <v>1</v>
      </c>
      <c r="K13">
        <v>1</v>
      </c>
      <c r="L13">
        <v>1</v>
      </c>
      <c r="M13">
        <v>7</v>
      </c>
      <c r="N13">
        <v>1</v>
      </c>
      <c r="O13">
        <v>1074440</v>
      </c>
      <c r="P13" t="s">
        <v>78</v>
      </c>
      <c r="Q13" t="s">
        <v>79</v>
      </c>
      <c r="R13">
        <v>2</v>
      </c>
      <c r="S13">
        <v>1</v>
      </c>
      <c r="T13" s="1">
        <v>21474</v>
      </c>
      <c r="U13">
        <v>13</v>
      </c>
      <c r="V13" s="1">
        <v>43882</v>
      </c>
      <c r="W13">
        <v>1</v>
      </c>
      <c r="X13" s="1">
        <v>29830</v>
      </c>
      <c r="Y13" s="1">
        <v>29830</v>
      </c>
      <c r="Z13" s="1">
        <v>29830</v>
      </c>
      <c r="AA13" t="s">
        <v>47</v>
      </c>
      <c r="AB13" s="1">
        <v>29830</v>
      </c>
      <c r="AC13" t="s">
        <v>47</v>
      </c>
      <c r="AD13" s="2">
        <v>1850.75</v>
      </c>
      <c r="AE13" s="2">
        <v>2272.6</v>
      </c>
      <c r="AF13">
        <v>318.16000000000003</v>
      </c>
      <c r="AG13">
        <v>0</v>
      </c>
      <c r="AH13">
        <v>0</v>
      </c>
      <c r="AI13">
        <v>0</v>
      </c>
      <c r="AJ13">
        <v>0</v>
      </c>
      <c r="AK13">
        <v>7</v>
      </c>
      <c r="AL13">
        <v>2</v>
      </c>
      <c r="AN13">
        <v>2</v>
      </c>
      <c r="AO13" s="2">
        <v>35462.22</v>
      </c>
      <c r="AR13">
        <v>1958</v>
      </c>
      <c r="AS13">
        <v>62</v>
      </c>
      <c r="AT13">
        <v>63</v>
      </c>
      <c r="AU13">
        <v>12</v>
      </c>
    </row>
    <row r="14" spans="1:47" x14ac:dyDescent="0.25">
      <c r="A14">
        <v>2020</v>
      </c>
      <c r="B14">
        <v>9</v>
      </c>
      <c r="C14">
        <v>26</v>
      </c>
      <c r="D14" t="s">
        <v>41</v>
      </c>
      <c r="E14" t="s">
        <v>42</v>
      </c>
      <c r="F14">
        <v>1</v>
      </c>
      <c r="G14">
        <v>2</v>
      </c>
      <c r="H14" t="s">
        <v>43</v>
      </c>
      <c r="I14" t="s">
        <v>58</v>
      </c>
      <c r="J14">
        <v>1</v>
      </c>
      <c r="K14">
        <v>1</v>
      </c>
      <c r="L14">
        <v>1</v>
      </c>
      <c r="M14">
        <v>7</v>
      </c>
      <c r="N14">
        <v>1</v>
      </c>
      <c r="O14">
        <v>1105728</v>
      </c>
      <c r="P14" t="s">
        <v>80</v>
      </c>
      <c r="Q14" t="s">
        <v>81</v>
      </c>
      <c r="R14">
        <v>2</v>
      </c>
      <c r="S14">
        <v>1</v>
      </c>
      <c r="T14" s="1">
        <v>23347</v>
      </c>
      <c r="U14">
        <v>13</v>
      </c>
      <c r="V14" s="1">
        <v>43880</v>
      </c>
      <c r="W14">
        <v>1</v>
      </c>
      <c r="X14" s="1">
        <v>29952</v>
      </c>
      <c r="Y14" s="1">
        <v>29952</v>
      </c>
      <c r="Z14" s="1">
        <v>29952</v>
      </c>
      <c r="AA14" t="s">
        <v>61</v>
      </c>
      <c r="AB14" s="1">
        <v>29952</v>
      </c>
      <c r="AC14" t="s">
        <v>61</v>
      </c>
      <c r="AD14" s="2">
        <v>1580.48</v>
      </c>
      <c r="AE14" s="2">
        <v>1650.48</v>
      </c>
      <c r="AF14">
        <v>231.07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</v>
      </c>
      <c r="AN14">
        <v>2</v>
      </c>
      <c r="AO14" s="2">
        <v>35462.22</v>
      </c>
      <c r="AR14">
        <v>1963</v>
      </c>
      <c r="AS14">
        <v>57</v>
      </c>
      <c r="AT14">
        <v>59</v>
      </c>
      <c r="AU14">
        <v>18</v>
      </c>
    </row>
    <row r="15" spans="1:47" x14ac:dyDescent="0.25">
      <c r="A15">
        <v>2020</v>
      </c>
      <c r="B15">
        <v>9</v>
      </c>
      <c r="C15">
        <v>26</v>
      </c>
      <c r="D15" t="s">
        <v>41</v>
      </c>
      <c r="E15" t="s">
        <v>42</v>
      </c>
      <c r="F15">
        <v>1</v>
      </c>
      <c r="G15">
        <v>2</v>
      </c>
      <c r="H15" t="s">
        <v>43</v>
      </c>
      <c r="I15" t="s">
        <v>44</v>
      </c>
      <c r="J15">
        <v>1</v>
      </c>
      <c r="K15">
        <v>1</v>
      </c>
      <c r="L15">
        <v>2</v>
      </c>
      <c r="M15">
        <v>2</v>
      </c>
      <c r="N15">
        <v>3</v>
      </c>
      <c r="O15">
        <v>1117777</v>
      </c>
      <c r="P15" t="s">
        <v>82</v>
      </c>
      <c r="Q15" t="s">
        <v>83</v>
      </c>
      <c r="R15">
        <v>1</v>
      </c>
      <c r="S15">
        <v>2</v>
      </c>
      <c r="T15" s="1">
        <v>23175</v>
      </c>
      <c r="U15">
        <v>12</v>
      </c>
      <c r="V15" s="1">
        <v>44050</v>
      </c>
      <c r="W15">
        <v>1</v>
      </c>
      <c r="X15" s="1">
        <v>30022</v>
      </c>
      <c r="Y15" s="1">
        <v>30022</v>
      </c>
      <c r="Z15" s="1">
        <v>30022</v>
      </c>
      <c r="AA15" t="s">
        <v>57</v>
      </c>
      <c r="AB15" s="1">
        <v>30022</v>
      </c>
      <c r="AC15" t="s">
        <v>57</v>
      </c>
      <c r="AD15" s="2">
        <v>6018.81</v>
      </c>
      <c r="AE15" s="2">
        <v>8337.75</v>
      </c>
      <c r="AF15" s="2">
        <v>1167.29</v>
      </c>
      <c r="AG15">
        <v>0</v>
      </c>
      <c r="AH15">
        <v>0</v>
      </c>
      <c r="AI15">
        <v>0</v>
      </c>
      <c r="AJ15">
        <v>0</v>
      </c>
      <c r="AK15">
        <v>2</v>
      </c>
      <c r="AL15">
        <v>1</v>
      </c>
      <c r="AM15" s="1">
        <v>41000</v>
      </c>
      <c r="AN15">
        <v>2</v>
      </c>
      <c r="AO15" s="2">
        <v>35462.22</v>
      </c>
      <c r="AR15">
        <v>1963</v>
      </c>
      <c r="AS15">
        <v>57</v>
      </c>
      <c r="AT15">
        <v>56</v>
      </c>
      <c r="AU15">
        <v>4</v>
      </c>
    </row>
    <row r="16" spans="1:47" x14ac:dyDescent="0.25">
      <c r="A16">
        <v>2020</v>
      </c>
      <c r="B16">
        <v>9</v>
      </c>
      <c r="C16">
        <v>26</v>
      </c>
      <c r="D16" t="s">
        <v>41</v>
      </c>
      <c r="E16" t="s">
        <v>42</v>
      </c>
      <c r="F16">
        <v>1</v>
      </c>
      <c r="G16">
        <v>2</v>
      </c>
      <c r="H16" t="s">
        <v>43</v>
      </c>
      <c r="I16" t="s">
        <v>84</v>
      </c>
      <c r="J16">
        <v>1</v>
      </c>
      <c r="K16">
        <v>1</v>
      </c>
      <c r="L16">
        <v>2</v>
      </c>
      <c r="M16">
        <v>7</v>
      </c>
      <c r="N16">
        <v>1</v>
      </c>
      <c r="O16">
        <v>1124684</v>
      </c>
      <c r="P16" t="s">
        <v>85</v>
      </c>
      <c r="Q16" t="s">
        <v>86</v>
      </c>
      <c r="R16">
        <v>2</v>
      </c>
      <c r="S16">
        <v>3</v>
      </c>
      <c r="T16" s="1">
        <v>20822</v>
      </c>
      <c r="U16">
        <v>13</v>
      </c>
      <c r="V16" s="1">
        <v>44013</v>
      </c>
      <c r="W16">
        <v>1</v>
      </c>
      <c r="X16" s="1">
        <v>30151</v>
      </c>
      <c r="Y16" s="1">
        <v>30151</v>
      </c>
      <c r="Z16" s="1">
        <v>30151</v>
      </c>
      <c r="AA16" t="s">
        <v>65</v>
      </c>
      <c r="AB16" s="1">
        <v>30151</v>
      </c>
      <c r="AC16" t="s">
        <v>65</v>
      </c>
      <c r="AD16" s="2">
        <v>1045</v>
      </c>
      <c r="AE16" s="2">
        <v>1340.08</v>
      </c>
      <c r="AF16">
        <v>187.61</v>
      </c>
      <c r="AG16">
        <v>0</v>
      </c>
      <c r="AH16">
        <v>0</v>
      </c>
      <c r="AI16">
        <v>0</v>
      </c>
      <c r="AJ16">
        <v>0</v>
      </c>
      <c r="AK16">
        <v>3</v>
      </c>
      <c r="AL16">
        <v>1</v>
      </c>
      <c r="AM16" s="1">
        <v>43358</v>
      </c>
      <c r="AN16">
        <v>2</v>
      </c>
      <c r="AO16" s="2">
        <v>35462.22</v>
      </c>
      <c r="AR16">
        <v>1957</v>
      </c>
      <c r="AS16">
        <v>63</v>
      </c>
      <c r="AT16">
        <v>71</v>
      </c>
      <c r="AU16">
        <v>8</v>
      </c>
    </row>
    <row r="17" spans="1:47" x14ac:dyDescent="0.25">
      <c r="A17">
        <v>2020</v>
      </c>
      <c r="B17">
        <v>9</v>
      </c>
      <c r="C17">
        <v>26</v>
      </c>
      <c r="D17" t="s">
        <v>41</v>
      </c>
      <c r="E17" t="s">
        <v>42</v>
      </c>
      <c r="F17">
        <v>1</v>
      </c>
      <c r="G17">
        <v>2</v>
      </c>
      <c r="H17" t="s">
        <v>43</v>
      </c>
      <c r="I17" t="s">
        <v>44</v>
      </c>
      <c r="J17">
        <v>1</v>
      </c>
      <c r="K17">
        <v>1</v>
      </c>
      <c r="L17">
        <v>1</v>
      </c>
      <c r="M17">
        <v>7</v>
      </c>
      <c r="N17">
        <v>1</v>
      </c>
      <c r="O17">
        <v>1167502</v>
      </c>
      <c r="P17" t="s">
        <v>87</v>
      </c>
      <c r="Q17" t="s">
        <v>88</v>
      </c>
      <c r="R17">
        <v>2</v>
      </c>
      <c r="S17">
        <v>2</v>
      </c>
      <c r="T17" s="1">
        <v>22342</v>
      </c>
      <c r="U17">
        <v>13</v>
      </c>
      <c r="V17" s="1">
        <v>43831</v>
      </c>
      <c r="W17">
        <v>1</v>
      </c>
      <c r="X17" s="1">
        <v>30175</v>
      </c>
      <c r="Y17" s="1">
        <v>30175</v>
      </c>
      <c r="Z17" s="1">
        <v>30175</v>
      </c>
      <c r="AA17" t="s">
        <v>47</v>
      </c>
      <c r="AB17" s="1">
        <v>30175</v>
      </c>
      <c r="AC17" t="s">
        <v>47</v>
      </c>
      <c r="AD17" s="2">
        <v>1998.81</v>
      </c>
      <c r="AE17" s="2">
        <v>2420.66</v>
      </c>
      <c r="AF17">
        <v>338.89</v>
      </c>
      <c r="AG17">
        <v>0</v>
      </c>
      <c r="AH17">
        <v>0</v>
      </c>
      <c r="AI17">
        <v>0</v>
      </c>
      <c r="AJ17">
        <v>0</v>
      </c>
      <c r="AK17">
        <v>4</v>
      </c>
      <c r="AL17">
        <v>2</v>
      </c>
      <c r="AN17">
        <v>2</v>
      </c>
      <c r="AO17" s="2">
        <v>35462.22</v>
      </c>
      <c r="AR17">
        <v>1961</v>
      </c>
      <c r="AS17">
        <v>59</v>
      </c>
      <c r="AT17">
        <v>73</v>
      </c>
      <c r="AU17">
        <v>3</v>
      </c>
    </row>
    <row r="18" spans="1:47" x14ac:dyDescent="0.25">
      <c r="A18">
        <v>2020</v>
      </c>
      <c r="B18">
        <v>9</v>
      </c>
      <c r="C18">
        <v>26</v>
      </c>
      <c r="D18" t="s">
        <v>41</v>
      </c>
      <c r="E18" t="s">
        <v>42</v>
      </c>
      <c r="F18">
        <v>1</v>
      </c>
      <c r="G18">
        <v>2</v>
      </c>
      <c r="H18" t="s">
        <v>43</v>
      </c>
      <c r="I18" t="s">
        <v>44</v>
      </c>
      <c r="J18">
        <v>1</v>
      </c>
      <c r="K18">
        <v>1</v>
      </c>
      <c r="L18">
        <v>1</v>
      </c>
      <c r="M18">
        <v>7</v>
      </c>
      <c r="N18">
        <v>1</v>
      </c>
      <c r="O18">
        <v>1169297</v>
      </c>
      <c r="P18" t="s">
        <v>89</v>
      </c>
      <c r="Q18" t="s">
        <v>90</v>
      </c>
      <c r="R18">
        <v>2</v>
      </c>
      <c r="S18">
        <v>2</v>
      </c>
      <c r="T18" s="1">
        <v>22399</v>
      </c>
      <c r="U18">
        <v>13</v>
      </c>
      <c r="V18" s="1">
        <v>43925</v>
      </c>
      <c r="W18">
        <v>1</v>
      </c>
      <c r="X18" s="1">
        <v>30182</v>
      </c>
      <c r="Y18" s="1">
        <v>30182</v>
      </c>
      <c r="Z18" s="1">
        <v>30182</v>
      </c>
      <c r="AA18" t="s">
        <v>47</v>
      </c>
      <c r="AB18" s="1">
        <v>30182</v>
      </c>
      <c r="AC18" t="s">
        <v>47</v>
      </c>
      <c r="AD18" s="2">
        <v>1850.75</v>
      </c>
      <c r="AE18" s="2">
        <v>2272.6</v>
      </c>
      <c r="AF18">
        <v>318.16000000000003</v>
      </c>
      <c r="AG18">
        <v>0</v>
      </c>
      <c r="AH18">
        <v>0</v>
      </c>
      <c r="AI18">
        <v>0</v>
      </c>
      <c r="AJ18">
        <v>0</v>
      </c>
      <c r="AK18">
        <v>4</v>
      </c>
      <c r="AL18">
        <v>2</v>
      </c>
      <c r="AN18">
        <v>2</v>
      </c>
      <c r="AO18" s="2">
        <v>35462.22</v>
      </c>
      <c r="AR18">
        <v>1961</v>
      </c>
      <c r="AS18">
        <v>59</v>
      </c>
      <c r="AT18">
        <v>58</v>
      </c>
      <c r="AU18">
        <v>12</v>
      </c>
    </row>
    <row r="19" spans="1:47" x14ac:dyDescent="0.25">
      <c r="A19">
        <v>2020</v>
      </c>
      <c r="B19">
        <v>9</v>
      </c>
      <c r="C19">
        <v>26</v>
      </c>
      <c r="D19" t="s">
        <v>41</v>
      </c>
      <c r="E19" t="s">
        <v>42</v>
      </c>
      <c r="F19">
        <v>1</v>
      </c>
      <c r="G19">
        <v>2</v>
      </c>
      <c r="H19" t="s">
        <v>43</v>
      </c>
      <c r="I19" t="s">
        <v>91</v>
      </c>
      <c r="J19">
        <v>1</v>
      </c>
      <c r="K19">
        <v>1</v>
      </c>
      <c r="L19">
        <v>2</v>
      </c>
      <c r="M19">
        <v>4</v>
      </c>
      <c r="N19">
        <v>1</v>
      </c>
      <c r="O19">
        <v>1201336</v>
      </c>
      <c r="P19" t="s">
        <v>92</v>
      </c>
      <c r="Q19" t="s">
        <v>93</v>
      </c>
      <c r="R19">
        <v>2</v>
      </c>
      <c r="S19">
        <v>2</v>
      </c>
      <c r="T19" s="1">
        <v>21726</v>
      </c>
      <c r="U19">
        <v>13</v>
      </c>
      <c r="V19" s="1">
        <v>44023</v>
      </c>
      <c r="W19">
        <v>1</v>
      </c>
      <c r="X19" s="1">
        <v>30684</v>
      </c>
      <c r="Y19" s="1">
        <v>30684</v>
      </c>
      <c r="Z19" s="1">
        <v>30684</v>
      </c>
      <c r="AA19" t="s">
        <v>94</v>
      </c>
      <c r="AB19" s="1">
        <v>30684</v>
      </c>
      <c r="AC19" t="s">
        <v>94</v>
      </c>
      <c r="AD19" s="2">
        <v>9070.44</v>
      </c>
      <c r="AE19" s="2">
        <v>10541.35</v>
      </c>
      <c r="AF19" s="2">
        <v>1475.79</v>
      </c>
      <c r="AG19">
        <v>0</v>
      </c>
      <c r="AH19">
        <v>0</v>
      </c>
      <c r="AI19">
        <v>0</v>
      </c>
      <c r="AJ19">
        <v>0</v>
      </c>
      <c r="AK19">
        <v>4</v>
      </c>
      <c r="AL19">
        <v>1</v>
      </c>
      <c r="AM19" s="1">
        <v>41122</v>
      </c>
      <c r="AN19">
        <v>2</v>
      </c>
      <c r="AO19" s="2">
        <v>35462.22</v>
      </c>
      <c r="AR19">
        <v>1959</v>
      </c>
      <c r="AS19">
        <v>61</v>
      </c>
      <c r="AT19">
        <v>55</v>
      </c>
      <c r="AU19">
        <v>9</v>
      </c>
    </row>
    <row r="20" spans="1:47" x14ac:dyDescent="0.25">
      <c r="A20">
        <v>2020</v>
      </c>
      <c r="B20">
        <v>9</v>
      </c>
      <c r="C20">
        <v>26</v>
      </c>
      <c r="D20" t="s">
        <v>41</v>
      </c>
      <c r="E20" t="s">
        <v>42</v>
      </c>
      <c r="F20">
        <v>1</v>
      </c>
      <c r="G20">
        <v>2</v>
      </c>
      <c r="H20" t="s">
        <v>43</v>
      </c>
      <c r="I20" t="s">
        <v>58</v>
      </c>
      <c r="J20">
        <v>1</v>
      </c>
      <c r="K20">
        <v>1</v>
      </c>
      <c r="L20">
        <v>2</v>
      </c>
      <c r="M20">
        <v>7</v>
      </c>
      <c r="N20">
        <v>1</v>
      </c>
      <c r="O20">
        <v>1205250</v>
      </c>
      <c r="P20" t="s">
        <v>95</v>
      </c>
      <c r="Q20" t="s">
        <v>96</v>
      </c>
      <c r="R20">
        <v>1</v>
      </c>
      <c r="S20">
        <v>2</v>
      </c>
      <c r="T20" s="1">
        <v>22215</v>
      </c>
      <c r="U20">
        <v>13</v>
      </c>
      <c r="V20" s="1">
        <v>43934</v>
      </c>
      <c r="W20">
        <v>1</v>
      </c>
      <c r="X20" s="1">
        <v>30754</v>
      </c>
      <c r="Y20" s="1">
        <v>30754</v>
      </c>
      <c r="Z20" s="1">
        <v>30754</v>
      </c>
      <c r="AA20" t="s">
        <v>77</v>
      </c>
      <c r="AB20" s="1">
        <v>30754</v>
      </c>
      <c r="AC20" t="s">
        <v>77</v>
      </c>
      <c r="AD20" s="2">
        <v>3750.39</v>
      </c>
      <c r="AE20" s="2">
        <v>4326.6899999999996</v>
      </c>
      <c r="AF20">
        <v>605.74</v>
      </c>
      <c r="AG20">
        <v>0</v>
      </c>
      <c r="AH20">
        <v>0</v>
      </c>
      <c r="AI20">
        <v>0</v>
      </c>
      <c r="AJ20">
        <v>0</v>
      </c>
      <c r="AK20">
        <v>3</v>
      </c>
      <c r="AL20">
        <v>1</v>
      </c>
      <c r="AM20" s="1">
        <v>42430</v>
      </c>
      <c r="AN20">
        <v>2</v>
      </c>
      <c r="AO20" s="2">
        <v>35462.22</v>
      </c>
      <c r="AR20">
        <v>1960</v>
      </c>
      <c r="AS20">
        <v>60</v>
      </c>
      <c r="AT20">
        <v>69</v>
      </c>
      <c r="AU20">
        <v>3</v>
      </c>
    </row>
    <row r="21" spans="1:47" x14ac:dyDescent="0.25">
      <c r="A21">
        <v>2020</v>
      </c>
      <c r="B21">
        <v>9</v>
      </c>
      <c r="C21">
        <v>26</v>
      </c>
      <c r="D21" t="s">
        <v>41</v>
      </c>
      <c r="E21" t="s">
        <v>42</v>
      </c>
      <c r="F21">
        <v>1</v>
      </c>
      <c r="G21">
        <v>2</v>
      </c>
      <c r="H21" t="s">
        <v>43</v>
      </c>
      <c r="I21" t="s">
        <v>44</v>
      </c>
      <c r="J21">
        <v>1</v>
      </c>
      <c r="K21">
        <v>1</v>
      </c>
      <c r="L21">
        <v>2</v>
      </c>
      <c r="M21">
        <v>2</v>
      </c>
      <c r="N21">
        <v>3</v>
      </c>
      <c r="O21">
        <v>1213709</v>
      </c>
      <c r="P21" t="s">
        <v>97</v>
      </c>
      <c r="Q21" t="s">
        <v>98</v>
      </c>
      <c r="R21">
        <v>1</v>
      </c>
      <c r="S21">
        <v>2</v>
      </c>
      <c r="T21" s="1">
        <v>23530</v>
      </c>
      <c r="U21">
        <v>13</v>
      </c>
      <c r="V21" s="1">
        <v>43952</v>
      </c>
      <c r="W21">
        <v>1</v>
      </c>
      <c r="X21" s="1">
        <v>30742</v>
      </c>
      <c r="Y21" s="1">
        <v>30742</v>
      </c>
      <c r="Z21" s="1">
        <v>30742</v>
      </c>
      <c r="AA21" t="s">
        <v>57</v>
      </c>
      <c r="AB21" s="1">
        <v>30742</v>
      </c>
      <c r="AC21" t="s">
        <v>57</v>
      </c>
      <c r="AD21" s="2">
        <v>7650.81</v>
      </c>
      <c r="AE21" s="2">
        <v>9815.85</v>
      </c>
      <c r="AF21" s="2">
        <v>1374.22</v>
      </c>
      <c r="AG21">
        <v>0</v>
      </c>
      <c r="AH21">
        <v>0</v>
      </c>
      <c r="AI21">
        <v>0</v>
      </c>
      <c r="AJ21">
        <v>0</v>
      </c>
      <c r="AK21">
        <v>2</v>
      </c>
      <c r="AL21">
        <v>1</v>
      </c>
      <c r="AM21" s="1">
        <v>43525</v>
      </c>
      <c r="AN21">
        <v>2</v>
      </c>
      <c r="AO21" s="2">
        <v>35462.22</v>
      </c>
      <c r="AR21">
        <v>1964</v>
      </c>
      <c r="AS21">
        <v>56</v>
      </c>
      <c r="AT21">
        <v>74</v>
      </c>
      <c r="AU21">
        <v>2</v>
      </c>
    </row>
    <row r="22" spans="1:47" x14ac:dyDescent="0.25">
      <c r="A22">
        <v>2020</v>
      </c>
      <c r="B22">
        <v>9</v>
      </c>
      <c r="C22">
        <v>26</v>
      </c>
      <c r="D22" t="s">
        <v>41</v>
      </c>
      <c r="E22" t="s">
        <v>42</v>
      </c>
      <c r="F22">
        <v>1</v>
      </c>
      <c r="G22">
        <v>2</v>
      </c>
      <c r="H22" t="s">
        <v>43</v>
      </c>
      <c r="I22" t="s">
        <v>58</v>
      </c>
      <c r="J22">
        <v>1</v>
      </c>
      <c r="K22">
        <v>1</v>
      </c>
      <c r="L22">
        <v>1</v>
      </c>
      <c r="M22">
        <v>7</v>
      </c>
      <c r="N22">
        <v>1</v>
      </c>
      <c r="O22">
        <v>1224174</v>
      </c>
      <c r="P22" t="s">
        <v>99</v>
      </c>
      <c r="Q22" t="s">
        <v>100</v>
      </c>
      <c r="R22">
        <v>2</v>
      </c>
      <c r="S22">
        <v>2</v>
      </c>
      <c r="T22" s="1">
        <v>18131</v>
      </c>
      <c r="U22">
        <v>13</v>
      </c>
      <c r="V22" s="1">
        <v>43936</v>
      </c>
      <c r="W22">
        <v>1</v>
      </c>
      <c r="X22" s="1">
        <v>30829</v>
      </c>
      <c r="Y22" s="1">
        <v>30829</v>
      </c>
      <c r="Z22" s="1">
        <v>30829</v>
      </c>
      <c r="AA22" t="s">
        <v>61</v>
      </c>
      <c r="AB22" s="1">
        <v>30829</v>
      </c>
      <c r="AC22" t="s">
        <v>61</v>
      </c>
      <c r="AD22" s="2">
        <v>1350.82</v>
      </c>
      <c r="AE22" s="2">
        <v>1504.82</v>
      </c>
      <c r="AF22">
        <v>210.67</v>
      </c>
      <c r="AG22">
        <v>0</v>
      </c>
      <c r="AH22">
        <v>0</v>
      </c>
      <c r="AI22">
        <v>0</v>
      </c>
      <c r="AJ22">
        <v>0</v>
      </c>
      <c r="AK22">
        <v>5</v>
      </c>
      <c r="AL22">
        <v>2</v>
      </c>
      <c r="AN22">
        <v>2</v>
      </c>
      <c r="AO22" s="2">
        <v>35462.22</v>
      </c>
      <c r="AR22">
        <v>1949</v>
      </c>
      <c r="AS22">
        <v>71</v>
      </c>
      <c r="AT22">
        <v>50</v>
      </c>
      <c r="AU22">
        <v>11</v>
      </c>
    </row>
    <row r="23" spans="1:47" x14ac:dyDescent="0.25">
      <c r="A23">
        <v>2020</v>
      </c>
      <c r="B23">
        <v>9</v>
      </c>
      <c r="C23">
        <v>26</v>
      </c>
      <c r="D23" t="s">
        <v>41</v>
      </c>
      <c r="E23" t="s">
        <v>42</v>
      </c>
      <c r="F23">
        <v>1</v>
      </c>
      <c r="G23">
        <v>2</v>
      </c>
      <c r="H23" t="s">
        <v>43</v>
      </c>
      <c r="I23" t="s">
        <v>58</v>
      </c>
      <c r="J23">
        <v>1</v>
      </c>
      <c r="K23">
        <v>1</v>
      </c>
      <c r="L23">
        <v>1</v>
      </c>
      <c r="M23">
        <v>7</v>
      </c>
      <c r="N23">
        <v>1</v>
      </c>
      <c r="O23">
        <v>1234374</v>
      </c>
      <c r="P23" t="s">
        <v>101</v>
      </c>
      <c r="Q23" t="s">
        <v>102</v>
      </c>
      <c r="R23">
        <v>2</v>
      </c>
      <c r="S23">
        <v>6</v>
      </c>
      <c r="T23" s="1">
        <v>22384</v>
      </c>
      <c r="U23">
        <v>13</v>
      </c>
      <c r="V23" s="1">
        <v>43824</v>
      </c>
      <c r="W23">
        <v>2</v>
      </c>
      <c r="X23" s="1">
        <v>30925</v>
      </c>
      <c r="Y23" s="1">
        <v>30925</v>
      </c>
      <c r="Z23" s="1">
        <v>30925</v>
      </c>
      <c r="AA23" t="s">
        <v>61</v>
      </c>
      <c r="AB23" s="1">
        <v>30925</v>
      </c>
      <c r="AC23" t="s">
        <v>61</v>
      </c>
      <c r="AD23" s="2">
        <v>3115.03</v>
      </c>
      <c r="AE23" s="2">
        <v>4001.58</v>
      </c>
      <c r="AF23">
        <v>560.22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</v>
      </c>
      <c r="AN23">
        <v>2</v>
      </c>
      <c r="AO23" s="2">
        <v>35462.22</v>
      </c>
      <c r="AR23">
        <v>1961</v>
      </c>
      <c r="AS23">
        <v>59</v>
      </c>
      <c r="AT23">
        <v>53</v>
      </c>
      <c r="AU23">
        <v>14</v>
      </c>
    </row>
    <row r="24" spans="1:47" x14ac:dyDescent="0.25">
      <c r="A24">
        <v>2020</v>
      </c>
      <c r="B24">
        <v>9</v>
      </c>
      <c r="C24">
        <v>26</v>
      </c>
      <c r="D24" t="s">
        <v>41</v>
      </c>
      <c r="E24" t="s">
        <v>42</v>
      </c>
      <c r="F24">
        <v>1</v>
      </c>
      <c r="G24">
        <v>2</v>
      </c>
      <c r="H24" t="s">
        <v>43</v>
      </c>
      <c r="I24" t="s">
        <v>44</v>
      </c>
      <c r="J24">
        <v>1</v>
      </c>
      <c r="K24">
        <v>1</v>
      </c>
      <c r="L24">
        <v>1</v>
      </c>
      <c r="M24">
        <v>2</v>
      </c>
      <c r="N24">
        <v>3</v>
      </c>
      <c r="O24">
        <v>1235923</v>
      </c>
      <c r="P24" t="s">
        <v>103</v>
      </c>
      <c r="Q24" t="s">
        <v>104</v>
      </c>
      <c r="R24">
        <v>2</v>
      </c>
      <c r="S24">
        <v>2</v>
      </c>
      <c r="T24" s="1">
        <v>17893</v>
      </c>
      <c r="U24">
        <v>13</v>
      </c>
      <c r="V24" s="1">
        <v>43881</v>
      </c>
      <c r="W24">
        <v>1</v>
      </c>
      <c r="X24" s="1">
        <v>30742</v>
      </c>
      <c r="Y24" s="1">
        <v>30742</v>
      </c>
      <c r="Z24" s="1">
        <v>30742</v>
      </c>
      <c r="AA24" t="s">
        <v>57</v>
      </c>
      <c r="AB24" s="1">
        <v>30742</v>
      </c>
      <c r="AC24" t="s">
        <v>57</v>
      </c>
      <c r="AD24" s="2">
        <v>4485.8100000000004</v>
      </c>
      <c r="AE24" s="2">
        <v>5125.21</v>
      </c>
      <c r="AF24">
        <v>717.53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2</v>
      </c>
      <c r="AN24">
        <v>2</v>
      </c>
      <c r="AO24" s="2">
        <v>35462.22</v>
      </c>
      <c r="AR24">
        <v>1948</v>
      </c>
      <c r="AS24">
        <v>72</v>
      </c>
      <c r="AT24">
        <v>54</v>
      </c>
      <c r="AU24">
        <v>16</v>
      </c>
    </row>
    <row r="25" spans="1:47" x14ac:dyDescent="0.25">
      <c r="A25">
        <v>2020</v>
      </c>
      <c r="B25">
        <v>9</v>
      </c>
      <c r="C25">
        <v>26</v>
      </c>
      <c r="D25" t="s">
        <v>41</v>
      </c>
      <c r="E25" t="s">
        <v>42</v>
      </c>
      <c r="F25">
        <v>1</v>
      </c>
      <c r="G25">
        <v>2</v>
      </c>
      <c r="H25" t="s">
        <v>43</v>
      </c>
      <c r="I25" t="s">
        <v>58</v>
      </c>
      <c r="J25">
        <v>1</v>
      </c>
      <c r="K25">
        <v>1</v>
      </c>
      <c r="L25">
        <v>1</v>
      </c>
      <c r="M25">
        <v>7</v>
      </c>
      <c r="N25">
        <v>1</v>
      </c>
      <c r="O25">
        <v>1240625</v>
      </c>
      <c r="P25" t="s">
        <v>105</v>
      </c>
      <c r="Q25" t="s">
        <v>106</v>
      </c>
      <c r="R25">
        <v>2</v>
      </c>
      <c r="S25">
        <v>2</v>
      </c>
      <c r="T25" s="1">
        <v>22146</v>
      </c>
      <c r="U25">
        <v>13</v>
      </c>
      <c r="V25" s="1">
        <v>43972</v>
      </c>
      <c r="W25">
        <v>1</v>
      </c>
      <c r="X25" s="1">
        <v>30895</v>
      </c>
      <c r="Y25" s="1">
        <v>30895</v>
      </c>
      <c r="Z25" s="1">
        <v>30895</v>
      </c>
      <c r="AA25" t="s">
        <v>61</v>
      </c>
      <c r="AB25" s="1">
        <v>30895</v>
      </c>
      <c r="AC25" t="s">
        <v>61</v>
      </c>
      <c r="AD25" s="2">
        <v>1612.18</v>
      </c>
      <c r="AE25" s="2">
        <v>1682.18</v>
      </c>
      <c r="AF25">
        <v>235.51</v>
      </c>
      <c r="AG25">
        <v>0</v>
      </c>
      <c r="AH25">
        <v>0</v>
      </c>
      <c r="AI25">
        <v>0</v>
      </c>
      <c r="AJ25">
        <v>0</v>
      </c>
      <c r="AK25">
        <v>3</v>
      </c>
      <c r="AL25">
        <v>2</v>
      </c>
      <c r="AN25">
        <v>2</v>
      </c>
      <c r="AO25" s="2">
        <v>35462.22</v>
      </c>
      <c r="AR25">
        <v>1960</v>
      </c>
      <c r="AS25">
        <v>60</v>
      </c>
      <c r="AT25">
        <v>45</v>
      </c>
      <c r="AU25">
        <v>13</v>
      </c>
    </row>
    <row r="26" spans="1:47" x14ac:dyDescent="0.25">
      <c r="A26">
        <v>2020</v>
      </c>
      <c r="B26">
        <v>9</v>
      </c>
      <c r="C26">
        <v>26</v>
      </c>
      <c r="D26" t="s">
        <v>41</v>
      </c>
      <c r="E26" t="s">
        <v>42</v>
      </c>
      <c r="F26">
        <v>1</v>
      </c>
      <c r="G26">
        <v>2</v>
      </c>
      <c r="H26" t="s">
        <v>43</v>
      </c>
      <c r="I26" t="s">
        <v>44</v>
      </c>
      <c r="J26">
        <v>1</v>
      </c>
      <c r="K26">
        <v>1</v>
      </c>
      <c r="L26">
        <v>1</v>
      </c>
      <c r="M26">
        <v>7</v>
      </c>
      <c r="N26">
        <v>1</v>
      </c>
      <c r="O26">
        <v>1261150</v>
      </c>
      <c r="P26" t="s">
        <v>107</v>
      </c>
      <c r="Q26" t="s">
        <v>108</v>
      </c>
      <c r="R26">
        <v>1</v>
      </c>
      <c r="S26">
        <v>1</v>
      </c>
      <c r="T26" s="1">
        <v>17309</v>
      </c>
      <c r="U26">
        <v>12</v>
      </c>
      <c r="V26" s="1">
        <v>44036</v>
      </c>
      <c r="W26">
        <v>1</v>
      </c>
      <c r="X26" s="1">
        <v>30945</v>
      </c>
      <c r="Y26" s="1">
        <v>30945</v>
      </c>
      <c r="Z26" s="1">
        <v>30945</v>
      </c>
      <c r="AA26" t="s">
        <v>47</v>
      </c>
      <c r="AB26" s="1">
        <v>30945</v>
      </c>
      <c r="AC26" t="s">
        <v>47</v>
      </c>
      <c r="AD26" s="2">
        <v>2875.09</v>
      </c>
      <c r="AE26" s="2">
        <v>3050.54</v>
      </c>
      <c r="AF26">
        <v>427.08</v>
      </c>
      <c r="AG26">
        <v>0</v>
      </c>
      <c r="AH26">
        <v>0</v>
      </c>
      <c r="AI26">
        <v>0</v>
      </c>
      <c r="AJ26">
        <v>0</v>
      </c>
      <c r="AK26">
        <v>3</v>
      </c>
      <c r="AL26">
        <v>2</v>
      </c>
      <c r="AN26">
        <v>2</v>
      </c>
      <c r="AO26" s="2">
        <v>35462.22</v>
      </c>
      <c r="AR26">
        <v>1947</v>
      </c>
      <c r="AS26">
        <v>73</v>
      </c>
      <c r="AT26">
        <v>47</v>
      </c>
      <c r="AU26">
        <v>11</v>
      </c>
    </row>
    <row r="27" spans="1:47" x14ac:dyDescent="0.25">
      <c r="A27">
        <v>2020</v>
      </c>
      <c r="B27">
        <v>9</v>
      </c>
      <c r="C27">
        <v>26</v>
      </c>
      <c r="D27" t="s">
        <v>41</v>
      </c>
      <c r="E27" t="s">
        <v>42</v>
      </c>
      <c r="F27">
        <v>1</v>
      </c>
      <c r="G27">
        <v>2</v>
      </c>
      <c r="H27" t="s">
        <v>43</v>
      </c>
      <c r="I27" t="s">
        <v>91</v>
      </c>
      <c r="J27">
        <v>1</v>
      </c>
      <c r="K27">
        <v>1</v>
      </c>
      <c r="L27">
        <v>2</v>
      </c>
      <c r="M27">
        <v>4</v>
      </c>
      <c r="N27">
        <v>1</v>
      </c>
      <c r="O27">
        <v>1266691</v>
      </c>
      <c r="P27" t="s">
        <v>109</v>
      </c>
      <c r="Q27" t="s">
        <v>110</v>
      </c>
      <c r="R27">
        <v>2</v>
      </c>
      <c r="S27">
        <v>2</v>
      </c>
      <c r="T27" s="1">
        <v>21459</v>
      </c>
      <c r="U27">
        <v>13</v>
      </c>
      <c r="V27" s="1">
        <v>44030</v>
      </c>
      <c r="W27">
        <v>1</v>
      </c>
      <c r="X27" s="1">
        <v>31085</v>
      </c>
      <c r="Y27" s="1">
        <v>31085</v>
      </c>
      <c r="Z27" s="1">
        <v>31085</v>
      </c>
      <c r="AA27" t="s">
        <v>94</v>
      </c>
      <c r="AB27" s="1">
        <v>31085</v>
      </c>
      <c r="AC27" t="s">
        <v>94</v>
      </c>
      <c r="AD27" s="2">
        <v>8477.0400000000009</v>
      </c>
      <c r="AE27" s="2">
        <v>9867.84</v>
      </c>
      <c r="AF27" s="2">
        <v>1381.5</v>
      </c>
      <c r="AG27">
        <v>0</v>
      </c>
      <c r="AH27">
        <v>0</v>
      </c>
      <c r="AI27">
        <v>0</v>
      </c>
      <c r="AJ27">
        <v>0</v>
      </c>
      <c r="AK27">
        <v>6</v>
      </c>
      <c r="AL27">
        <v>1</v>
      </c>
      <c r="AM27" s="1">
        <v>39569</v>
      </c>
      <c r="AN27">
        <v>2</v>
      </c>
      <c r="AO27" s="2">
        <v>35462.22</v>
      </c>
      <c r="AR27">
        <v>1958</v>
      </c>
      <c r="AS27">
        <v>62</v>
      </c>
      <c r="AT27">
        <v>46</v>
      </c>
      <c r="AU27">
        <v>9</v>
      </c>
    </row>
    <row r="28" spans="1:47" x14ac:dyDescent="0.25">
      <c r="A28">
        <v>2020</v>
      </c>
      <c r="B28">
        <v>9</v>
      </c>
      <c r="C28">
        <v>26</v>
      </c>
      <c r="D28" t="s">
        <v>41</v>
      </c>
      <c r="E28" t="s">
        <v>42</v>
      </c>
      <c r="F28">
        <v>1</v>
      </c>
      <c r="G28">
        <v>2</v>
      </c>
      <c r="H28" t="s">
        <v>43</v>
      </c>
      <c r="I28" t="s">
        <v>48</v>
      </c>
      <c r="J28">
        <v>1</v>
      </c>
      <c r="K28">
        <v>1</v>
      </c>
      <c r="L28">
        <v>1</v>
      </c>
      <c r="M28">
        <v>7</v>
      </c>
      <c r="N28">
        <v>1</v>
      </c>
      <c r="O28">
        <v>1284096</v>
      </c>
      <c r="P28" t="s">
        <v>111</v>
      </c>
      <c r="Q28" t="s">
        <v>112</v>
      </c>
      <c r="R28">
        <v>2</v>
      </c>
      <c r="S28">
        <v>2</v>
      </c>
      <c r="T28" s="1">
        <v>19591</v>
      </c>
      <c r="U28">
        <v>13</v>
      </c>
      <c r="V28" s="1">
        <v>43953</v>
      </c>
      <c r="W28">
        <v>1</v>
      </c>
      <c r="X28" s="1">
        <v>31218</v>
      </c>
      <c r="Y28" s="1">
        <v>31218</v>
      </c>
      <c r="Z28" s="1">
        <v>31218</v>
      </c>
      <c r="AA28" t="s">
        <v>51</v>
      </c>
      <c r="AB28" s="1">
        <v>31218</v>
      </c>
      <c r="AC28" t="s">
        <v>51</v>
      </c>
      <c r="AD28" s="2">
        <v>18293.57</v>
      </c>
      <c r="AE28" s="2">
        <v>18447.57</v>
      </c>
      <c r="AF28" s="2">
        <v>2582.66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2</v>
      </c>
      <c r="AN28">
        <v>2</v>
      </c>
      <c r="AO28" s="2">
        <v>35462.22</v>
      </c>
      <c r="AR28">
        <v>1953</v>
      </c>
      <c r="AS28">
        <v>67</v>
      </c>
      <c r="AT28">
        <v>49</v>
      </c>
      <c r="AU28">
        <v>16</v>
      </c>
    </row>
    <row r="29" spans="1:47" x14ac:dyDescent="0.25">
      <c r="A29">
        <v>2020</v>
      </c>
      <c r="B29">
        <v>9</v>
      </c>
      <c r="C29">
        <v>26</v>
      </c>
      <c r="D29" t="s">
        <v>41</v>
      </c>
      <c r="E29" t="s">
        <v>42</v>
      </c>
      <c r="F29">
        <v>1</v>
      </c>
      <c r="G29">
        <v>2</v>
      </c>
      <c r="H29" t="s">
        <v>43</v>
      </c>
      <c r="I29" t="s">
        <v>113</v>
      </c>
      <c r="J29">
        <v>1</v>
      </c>
      <c r="K29">
        <v>1</v>
      </c>
      <c r="L29">
        <v>2</v>
      </c>
      <c r="M29">
        <v>7</v>
      </c>
      <c r="N29">
        <v>1</v>
      </c>
      <c r="O29">
        <v>1291114</v>
      </c>
      <c r="P29" t="s">
        <v>114</v>
      </c>
      <c r="Q29" t="s">
        <v>115</v>
      </c>
      <c r="R29">
        <v>1</v>
      </c>
      <c r="S29">
        <v>1</v>
      </c>
      <c r="T29" s="1">
        <v>22893</v>
      </c>
      <c r="U29">
        <v>13</v>
      </c>
      <c r="V29" s="1">
        <v>43884</v>
      </c>
      <c r="W29">
        <v>2</v>
      </c>
      <c r="X29" s="1">
        <v>31239</v>
      </c>
      <c r="Y29" s="1">
        <v>31239</v>
      </c>
      <c r="Z29" s="1">
        <v>31239</v>
      </c>
      <c r="AA29" t="s">
        <v>116</v>
      </c>
      <c r="AB29" s="1">
        <v>31239</v>
      </c>
      <c r="AC29" t="s">
        <v>116</v>
      </c>
      <c r="AD29" s="2">
        <v>1045</v>
      </c>
      <c r="AE29" s="2">
        <v>7613.51</v>
      </c>
      <c r="AF29" s="2">
        <v>1065.8900000000001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1</v>
      </c>
      <c r="AM29" s="1">
        <v>43101</v>
      </c>
      <c r="AN29">
        <v>2</v>
      </c>
      <c r="AO29" s="2">
        <v>35462.22</v>
      </c>
      <c r="AR29">
        <v>1962</v>
      </c>
      <c r="AS29">
        <v>58</v>
      </c>
      <c r="AT29">
        <v>51</v>
      </c>
      <c r="AU29">
        <v>12</v>
      </c>
    </row>
    <row r="30" spans="1:47" x14ac:dyDescent="0.25">
      <c r="A30">
        <v>2020</v>
      </c>
      <c r="B30">
        <v>9</v>
      </c>
      <c r="C30">
        <v>26</v>
      </c>
      <c r="D30" t="s">
        <v>41</v>
      </c>
      <c r="E30" t="s">
        <v>42</v>
      </c>
      <c r="F30">
        <v>1</v>
      </c>
      <c r="G30">
        <v>2</v>
      </c>
      <c r="H30" t="s">
        <v>43</v>
      </c>
      <c r="I30" t="s">
        <v>44</v>
      </c>
      <c r="J30">
        <v>1</v>
      </c>
      <c r="K30">
        <v>1</v>
      </c>
      <c r="L30">
        <v>1</v>
      </c>
      <c r="M30">
        <v>2</v>
      </c>
      <c r="N30">
        <v>3</v>
      </c>
      <c r="O30">
        <v>1298623</v>
      </c>
      <c r="P30" t="s">
        <v>117</v>
      </c>
      <c r="Q30" t="s">
        <v>118</v>
      </c>
      <c r="R30">
        <v>2</v>
      </c>
      <c r="S30">
        <v>1</v>
      </c>
      <c r="T30" s="1">
        <v>20916</v>
      </c>
      <c r="U30">
        <v>13</v>
      </c>
      <c r="V30" s="1">
        <v>43741</v>
      </c>
      <c r="W30">
        <v>1</v>
      </c>
      <c r="X30" s="1">
        <v>31084</v>
      </c>
      <c r="Y30" s="1">
        <v>31084</v>
      </c>
      <c r="Z30" s="1">
        <v>31084</v>
      </c>
      <c r="AA30" t="s">
        <v>57</v>
      </c>
      <c r="AB30" s="1">
        <v>31084</v>
      </c>
      <c r="AC30" t="s">
        <v>57</v>
      </c>
      <c r="AD30" s="2">
        <v>4494.7</v>
      </c>
      <c r="AE30" s="2">
        <v>4741.1000000000004</v>
      </c>
      <c r="AF30">
        <v>663.75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2</v>
      </c>
      <c r="AN30">
        <v>2</v>
      </c>
      <c r="AO30" s="2">
        <v>35462.22</v>
      </c>
      <c r="AR30">
        <v>1957</v>
      </c>
      <c r="AS30">
        <v>63</v>
      </c>
      <c r="AT30">
        <v>52</v>
      </c>
      <c r="AU30">
        <v>12</v>
      </c>
    </row>
    <row r="31" spans="1:47" x14ac:dyDescent="0.25">
      <c r="A31">
        <v>2020</v>
      </c>
      <c r="B31">
        <v>9</v>
      </c>
      <c r="C31">
        <v>26</v>
      </c>
      <c r="D31" t="s">
        <v>41</v>
      </c>
      <c r="E31" t="s">
        <v>42</v>
      </c>
      <c r="F31">
        <v>1</v>
      </c>
      <c r="G31">
        <v>2</v>
      </c>
      <c r="H31" t="s">
        <v>43</v>
      </c>
      <c r="I31" t="s">
        <v>44</v>
      </c>
      <c r="J31">
        <v>1</v>
      </c>
      <c r="K31">
        <v>1</v>
      </c>
      <c r="L31">
        <v>2</v>
      </c>
      <c r="M31">
        <v>2</v>
      </c>
      <c r="N31">
        <v>3</v>
      </c>
      <c r="O31">
        <v>1300881</v>
      </c>
      <c r="P31" t="s">
        <v>119</v>
      </c>
      <c r="Q31" t="s">
        <v>120</v>
      </c>
      <c r="R31">
        <v>1</v>
      </c>
      <c r="S31">
        <v>1</v>
      </c>
      <c r="T31" s="1">
        <v>22740</v>
      </c>
      <c r="U31">
        <v>13</v>
      </c>
      <c r="V31" s="1">
        <v>43946</v>
      </c>
      <c r="W31">
        <v>1</v>
      </c>
      <c r="X31" s="1">
        <v>31079</v>
      </c>
      <c r="Y31" s="1">
        <v>31079</v>
      </c>
      <c r="Z31" s="1">
        <v>31079</v>
      </c>
      <c r="AA31" t="s">
        <v>57</v>
      </c>
      <c r="AB31" s="1">
        <v>31079</v>
      </c>
      <c r="AC31" t="s">
        <v>57</v>
      </c>
      <c r="AD31" s="2">
        <v>6649.54</v>
      </c>
      <c r="AE31" s="2">
        <v>8486.6299999999992</v>
      </c>
      <c r="AF31" s="2">
        <v>1188.1300000000001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 s="1">
        <v>42186</v>
      </c>
      <c r="AN31">
        <v>2</v>
      </c>
      <c r="AO31" s="2">
        <v>35462.22</v>
      </c>
      <c r="AR31">
        <v>1962</v>
      </c>
      <c r="AS31">
        <v>58</v>
      </c>
      <c r="AT31">
        <v>48</v>
      </c>
      <c r="AU31">
        <v>11</v>
      </c>
    </row>
    <row r="32" spans="1:47" x14ac:dyDescent="0.25">
      <c r="A32">
        <v>2020</v>
      </c>
      <c r="B32">
        <v>9</v>
      </c>
      <c r="C32">
        <v>26</v>
      </c>
      <c r="D32" t="s">
        <v>41</v>
      </c>
      <c r="E32" t="s">
        <v>42</v>
      </c>
      <c r="F32">
        <v>1</v>
      </c>
      <c r="G32">
        <v>2</v>
      </c>
      <c r="H32" t="s">
        <v>43</v>
      </c>
      <c r="I32" t="s">
        <v>58</v>
      </c>
      <c r="J32">
        <v>1</v>
      </c>
      <c r="K32">
        <v>1</v>
      </c>
      <c r="L32">
        <v>2</v>
      </c>
      <c r="M32">
        <v>7</v>
      </c>
      <c r="N32">
        <v>1</v>
      </c>
      <c r="O32">
        <v>1305476</v>
      </c>
      <c r="P32" t="s">
        <v>121</v>
      </c>
      <c r="Q32" t="s">
        <v>122</v>
      </c>
      <c r="R32">
        <v>1</v>
      </c>
      <c r="S32">
        <v>2</v>
      </c>
      <c r="T32" s="1">
        <v>21755</v>
      </c>
      <c r="U32">
        <v>13</v>
      </c>
      <c r="V32" s="1">
        <v>43802</v>
      </c>
      <c r="W32">
        <v>1</v>
      </c>
      <c r="X32" s="1">
        <v>31237</v>
      </c>
      <c r="Y32" s="1">
        <v>31237</v>
      </c>
      <c r="Z32" s="1">
        <v>31237</v>
      </c>
      <c r="AA32" t="s">
        <v>61</v>
      </c>
      <c r="AB32" s="1">
        <v>31237</v>
      </c>
      <c r="AC32" t="s">
        <v>61</v>
      </c>
      <c r="AD32" s="2">
        <v>1780.37</v>
      </c>
      <c r="AE32" s="2">
        <v>2090.7199999999998</v>
      </c>
      <c r="AF32">
        <v>292.7</v>
      </c>
      <c r="AG32">
        <v>0</v>
      </c>
      <c r="AH32">
        <v>0</v>
      </c>
      <c r="AI32">
        <v>0</v>
      </c>
      <c r="AJ32">
        <v>0</v>
      </c>
      <c r="AK32">
        <v>4</v>
      </c>
      <c r="AL32">
        <v>1</v>
      </c>
      <c r="AM32" s="1">
        <v>42248</v>
      </c>
      <c r="AN32">
        <v>2</v>
      </c>
      <c r="AO32" s="2">
        <v>35462.22</v>
      </c>
      <c r="AR32">
        <v>1959</v>
      </c>
      <c r="AS32">
        <v>61</v>
      </c>
      <c r="AT32">
        <v>39</v>
      </c>
      <c r="AU32">
        <v>19</v>
      </c>
    </row>
    <row r="33" spans="1:47" x14ac:dyDescent="0.25">
      <c r="A33">
        <v>2020</v>
      </c>
      <c r="B33">
        <v>9</v>
      </c>
      <c r="C33">
        <v>26</v>
      </c>
      <c r="D33" t="s">
        <v>41</v>
      </c>
      <c r="E33" t="s">
        <v>42</v>
      </c>
      <c r="F33">
        <v>1</v>
      </c>
      <c r="G33">
        <v>2</v>
      </c>
      <c r="H33" t="s">
        <v>43</v>
      </c>
      <c r="I33" t="s">
        <v>44</v>
      </c>
      <c r="J33">
        <v>1</v>
      </c>
      <c r="K33">
        <v>1</v>
      </c>
      <c r="L33">
        <v>1</v>
      </c>
      <c r="M33">
        <v>2</v>
      </c>
      <c r="N33">
        <v>3</v>
      </c>
      <c r="O33">
        <v>1307061</v>
      </c>
      <c r="P33" t="s">
        <v>123</v>
      </c>
      <c r="Q33" t="s">
        <v>124</v>
      </c>
      <c r="R33">
        <v>2</v>
      </c>
      <c r="S33">
        <v>2</v>
      </c>
      <c r="T33" s="1">
        <v>23267</v>
      </c>
      <c r="U33">
        <v>13</v>
      </c>
      <c r="V33" s="1">
        <v>44052</v>
      </c>
      <c r="W33">
        <v>1</v>
      </c>
      <c r="X33" s="1">
        <v>31187</v>
      </c>
      <c r="Y33" s="1">
        <v>31187</v>
      </c>
      <c r="Z33" s="1">
        <v>31187</v>
      </c>
      <c r="AA33" t="s">
        <v>57</v>
      </c>
      <c r="AB33" s="1">
        <v>31187</v>
      </c>
      <c r="AC33" t="s">
        <v>57</v>
      </c>
      <c r="AD33" s="2">
        <v>2376.42</v>
      </c>
      <c r="AE33" s="2">
        <v>2376.42</v>
      </c>
      <c r="AF33">
        <v>332.7</v>
      </c>
      <c r="AG33">
        <v>0</v>
      </c>
      <c r="AH33">
        <v>0</v>
      </c>
      <c r="AI33">
        <v>0</v>
      </c>
      <c r="AJ33">
        <v>0</v>
      </c>
      <c r="AK33">
        <v>2</v>
      </c>
      <c r="AL33">
        <v>2</v>
      </c>
      <c r="AN33">
        <v>2</v>
      </c>
      <c r="AO33" s="2">
        <v>35462.22</v>
      </c>
      <c r="AR33">
        <v>1963</v>
      </c>
      <c r="AS33">
        <v>57</v>
      </c>
      <c r="AT33">
        <v>42</v>
      </c>
      <c r="AU33">
        <v>12</v>
      </c>
    </row>
    <row r="34" spans="1:47" x14ac:dyDescent="0.25">
      <c r="A34">
        <v>2020</v>
      </c>
      <c r="B34">
        <v>9</v>
      </c>
      <c r="C34">
        <v>26</v>
      </c>
      <c r="D34" t="s">
        <v>41</v>
      </c>
      <c r="E34" t="s">
        <v>42</v>
      </c>
      <c r="F34">
        <v>1</v>
      </c>
      <c r="G34">
        <v>2</v>
      </c>
      <c r="H34" t="s">
        <v>43</v>
      </c>
      <c r="I34" t="s">
        <v>58</v>
      </c>
      <c r="J34">
        <v>1</v>
      </c>
      <c r="K34">
        <v>1</v>
      </c>
      <c r="L34">
        <v>1</v>
      </c>
      <c r="M34">
        <v>7</v>
      </c>
      <c r="N34">
        <v>1</v>
      </c>
      <c r="O34">
        <v>1327232</v>
      </c>
      <c r="P34" t="s">
        <v>125</v>
      </c>
      <c r="Q34" t="s">
        <v>126</v>
      </c>
      <c r="R34">
        <v>2</v>
      </c>
      <c r="S34">
        <v>2</v>
      </c>
      <c r="T34" s="1">
        <v>19891</v>
      </c>
      <c r="U34">
        <v>13</v>
      </c>
      <c r="V34" s="1">
        <v>43776</v>
      </c>
      <c r="W34">
        <v>1</v>
      </c>
      <c r="X34" s="1">
        <v>31224</v>
      </c>
      <c r="Y34" s="1">
        <v>31224</v>
      </c>
      <c r="Z34" s="1">
        <v>31224</v>
      </c>
      <c r="AA34" t="s">
        <v>127</v>
      </c>
      <c r="AB34" s="1">
        <v>31224</v>
      </c>
      <c r="AC34" t="s">
        <v>127</v>
      </c>
      <c r="AD34" s="2">
        <v>12131.83</v>
      </c>
      <c r="AE34" s="2">
        <v>12131.83</v>
      </c>
      <c r="AF34" s="2">
        <v>1698.46</v>
      </c>
      <c r="AG34">
        <v>0</v>
      </c>
      <c r="AH34">
        <v>0</v>
      </c>
      <c r="AI34">
        <v>0</v>
      </c>
      <c r="AJ34">
        <v>0</v>
      </c>
      <c r="AK34">
        <v>3</v>
      </c>
      <c r="AL34">
        <v>2</v>
      </c>
      <c r="AN34">
        <v>2</v>
      </c>
      <c r="AO34" s="2">
        <v>35462.22</v>
      </c>
      <c r="AR34">
        <v>1954</v>
      </c>
      <c r="AS34">
        <v>66</v>
      </c>
      <c r="AT34">
        <v>44</v>
      </c>
      <c r="AU34">
        <v>10</v>
      </c>
    </row>
    <row r="35" spans="1:47" x14ac:dyDescent="0.25">
      <c r="A35">
        <v>2020</v>
      </c>
      <c r="B35">
        <v>9</v>
      </c>
      <c r="C35">
        <v>26</v>
      </c>
      <c r="D35" t="s">
        <v>41</v>
      </c>
      <c r="E35" t="s">
        <v>42</v>
      </c>
      <c r="F35">
        <v>1</v>
      </c>
      <c r="G35">
        <v>2</v>
      </c>
      <c r="H35" t="s">
        <v>43</v>
      </c>
      <c r="I35" t="s">
        <v>44</v>
      </c>
      <c r="J35">
        <v>1</v>
      </c>
      <c r="K35">
        <v>1</v>
      </c>
      <c r="L35">
        <v>1</v>
      </c>
      <c r="M35">
        <v>7</v>
      </c>
      <c r="N35">
        <v>1</v>
      </c>
      <c r="O35">
        <v>1336240</v>
      </c>
      <c r="P35" t="s">
        <v>128</v>
      </c>
      <c r="Q35" t="s">
        <v>129</v>
      </c>
      <c r="R35">
        <v>2</v>
      </c>
      <c r="S35">
        <v>2</v>
      </c>
      <c r="T35" s="1">
        <v>23776</v>
      </c>
      <c r="U35">
        <v>13</v>
      </c>
      <c r="V35" s="1">
        <v>43784</v>
      </c>
      <c r="W35">
        <v>1</v>
      </c>
      <c r="X35" s="1">
        <v>31224</v>
      </c>
      <c r="Y35" s="1">
        <v>31224</v>
      </c>
      <c r="Z35" s="1">
        <v>31224</v>
      </c>
      <c r="AA35" t="s">
        <v>47</v>
      </c>
      <c r="AB35" s="1">
        <v>31224</v>
      </c>
      <c r="AC35" t="s">
        <v>47</v>
      </c>
      <c r="AD35" s="2">
        <v>1850.75</v>
      </c>
      <c r="AE35" s="2">
        <v>2224.15</v>
      </c>
      <c r="AF35">
        <v>311.38</v>
      </c>
      <c r="AG35">
        <v>0</v>
      </c>
      <c r="AH35">
        <v>0</v>
      </c>
      <c r="AI35">
        <v>0</v>
      </c>
      <c r="AJ35">
        <v>0</v>
      </c>
      <c r="AK35">
        <v>3</v>
      </c>
      <c r="AL35">
        <v>2</v>
      </c>
      <c r="AN35">
        <v>2</v>
      </c>
      <c r="AO35" s="2">
        <v>35462.22</v>
      </c>
      <c r="AR35">
        <v>1965</v>
      </c>
      <c r="AS35">
        <v>55</v>
      </c>
      <c r="AT35">
        <v>38</v>
      </c>
      <c r="AU35">
        <v>31</v>
      </c>
    </row>
    <row r="36" spans="1:47" x14ac:dyDescent="0.25">
      <c r="A36">
        <v>2020</v>
      </c>
      <c r="B36">
        <v>9</v>
      </c>
      <c r="C36">
        <v>26</v>
      </c>
      <c r="D36" t="s">
        <v>41</v>
      </c>
      <c r="E36" t="s">
        <v>42</v>
      </c>
      <c r="F36">
        <v>1</v>
      </c>
      <c r="G36">
        <v>2</v>
      </c>
      <c r="H36" t="s">
        <v>43</v>
      </c>
      <c r="I36" t="s">
        <v>44</v>
      </c>
      <c r="J36">
        <v>1</v>
      </c>
      <c r="K36">
        <v>1</v>
      </c>
      <c r="L36">
        <v>2</v>
      </c>
      <c r="M36">
        <v>2</v>
      </c>
      <c r="N36">
        <v>3</v>
      </c>
      <c r="O36">
        <v>1351150</v>
      </c>
      <c r="P36" t="s">
        <v>130</v>
      </c>
      <c r="Q36" t="s">
        <v>131</v>
      </c>
      <c r="R36">
        <v>1</v>
      </c>
      <c r="S36">
        <v>1</v>
      </c>
      <c r="T36" s="1">
        <v>22053</v>
      </c>
      <c r="U36">
        <v>13</v>
      </c>
      <c r="V36" s="1">
        <v>43946</v>
      </c>
      <c r="W36">
        <v>1</v>
      </c>
      <c r="X36" s="1">
        <v>31513</v>
      </c>
      <c r="Y36" s="1">
        <v>31513</v>
      </c>
      <c r="Z36" s="1">
        <v>31513</v>
      </c>
      <c r="AA36" t="s">
        <v>57</v>
      </c>
      <c r="AB36" s="1">
        <v>31513</v>
      </c>
      <c r="AC36" t="s">
        <v>57</v>
      </c>
      <c r="AD36" s="2">
        <v>7529.42</v>
      </c>
      <c r="AE36" s="2">
        <v>8792.2900000000009</v>
      </c>
      <c r="AF36" s="2">
        <v>1230.92</v>
      </c>
      <c r="AG36">
        <v>0</v>
      </c>
      <c r="AH36">
        <v>0</v>
      </c>
      <c r="AI36">
        <v>0</v>
      </c>
      <c r="AJ36">
        <v>0</v>
      </c>
      <c r="AK36">
        <v>2</v>
      </c>
      <c r="AL36">
        <v>1</v>
      </c>
      <c r="AM36" s="1">
        <v>42522</v>
      </c>
      <c r="AN36">
        <v>2</v>
      </c>
      <c r="AO36" s="2">
        <v>35462.22</v>
      </c>
      <c r="AR36">
        <v>1960</v>
      </c>
      <c r="AS36">
        <v>60</v>
      </c>
      <c r="AT36">
        <v>37</v>
      </c>
      <c r="AU36">
        <v>29</v>
      </c>
    </row>
    <row r="37" spans="1:47" x14ac:dyDescent="0.25">
      <c r="A37">
        <v>2020</v>
      </c>
      <c r="B37">
        <v>9</v>
      </c>
      <c r="C37">
        <v>26</v>
      </c>
      <c r="D37" t="s">
        <v>41</v>
      </c>
      <c r="E37" t="s">
        <v>42</v>
      </c>
      <c r="F37">
        <v>1</v>
      </c>
      <c r="G37">
        <v>2</v>
      </c>
      <c r="H37" t="s">
        <v>43</v>
      </c>
      <c r="I37" t="s">
        <v>84</v>
      </c>
      <c r="J37">
        <v>1</v>
      </c>
      <c r="K37">
        <v>1</v>
      </c>
      <c r="L37">
        <v>2</v>
      </c>
      <c r="M37">
        <v>7</v>
      </c>
      <c r="N37">
        <v>1</v>
      </c>
      <c r="O37">
        <v>1359495</v>
      </c>
      <c r="P37" t="s">
        <v>132</v>
      </c>
      <c r="Q37" t="s">
        <v>133</v>
      </c>
      <c r="R37">
        <v>1</v>
      </c>
      <c r="S37">
        <v>1</v>
      </c>
      <c r="T37" s="1">
        <v>21679</v>
      </c>
      <c r="U37">
        <v>13</v>
      </c>
      <c r="V37" s="1">
        <v>43983</v>
      </c>
      <c r="W37">
        <v>2</v>
      </c>
      <c r="X37" s="1">
        <v>31569</v>
      </c>
      <c r="Y37" s="1">
        <v>31569</v>
      </c>
      <c r="Z37" s="1">
        <v>31569</v>
      </c>
      <c r="AA37" t="s">
        <v>116</v>
      </c>
      <c r="AB37" s="1">
        <v>31569</v>
      </c>
      <c r="AC37" t="s">
        <v>116</v>
      </c>
      <c r="AD37" s="2">
        <v>1045</v>
      </c>
      <c r="AE37" s="2">
        <v>2045.65</v>
      </c>
      <c r="AF37">
        <v>286.39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 s="1">
        <v>42736</v>
      </c>
      <c r="AN37">
        <v>2</v>
      </c>
      <c r="AO37" s="2">
        <v>35462.22</v>
      </c>
      <c r="AR37">
        <v>1959</v>
      </c>
      <c r="AS37">
        <v>61</v>
      </c>
      <c r="AT37">
        <v>40</v>
      </c>
      <c r="AU37">
        <v>19</v>
      </c>
    </row>
    <row r="38" spans="1:47" x14ac:dyDescent="0.25">
      <c r="A38">
        <v>2020</v>
      </c>
      <c r="B38">
        <v>9</v>
      </c>
      <c r="C38">
        <v>26</v>
      </c>
      <c r="D38" t="s">
        <v>41</v>
      </c>
      <c r="E38" t="s">
        <v>42</v>
      </c>
      <c r="F38">
        <v>1</v>
      </c>
      <c r="G38">
        <v>2</v>
      </c>
      <c r="H38" t="s">
        <v>43</v>
      </c>
      <c r="I38" t="s">
        <v>44</v>
      </c>
      <c r="J38">
        <v>1</v>
      </c>
      <c r="K38">
        <v>1</v>
      </c>
      <c r="L38">
        <v>2</v>
      </c>
      <c r="M38">
        <v>7</v>
      </c>
      <c r="N38">
        <v>1</v>
      </c>
      <c r="O38">
        <v>1366610</v>
      </c>
      <c r="P38" t="s">
        <v>134</v>
      </c>
      <c r="Q38" t="s">
        <v>135</v>
      </c>
      <c r="R38">
        <v>1</v>
      </c>
      <c r="S38">
        <v>2</v>
      </c>
      <c r="T38" s="1">
        <v>18826</v>
      </c>
      <c r="U38">
        <v>13</v>
      </c>
      <c r="V38" s="1">
        <v>43787</v>
      </c>
      <c r="W38">
        <v>1</v>
      </c>
      <c r="X38" s="1">
        <v>31567</v>
      </c>
      <c r="Y38" s="1">
        <v>31567</v>
      </c>
      <c r="Z38" s="1">
        <v>31567</v>
      </c>
      <c r="AA38" t="s">
        <v>54</v>
      </c>
      <c r="AB38" s="1">
        <v>31567</v>
      </c>
      <c r="AC38" t="s">
        <v>54</v>
      </c>
      <c r="AD38" s="2">
        <v>1950</v>
      </c>
      <c r="AE38" s="2">
        <v>2586.65</v>
      </c>
      <c r="AF38">
        <v>362.13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 s="1">
        <v>42826</v>
      </c>
      <c r="AN38">
        <v>2</v>
      </c>
      <c r="AO38" s="2">
        <v>35462.22</v>
      </c>
      <c r="AR38">
        <v>1951</v>
      </c>
      <c r="AS38">
        <v>69</v>
      </c>
      <c r="AT38">
        <v>41</v>
      </c>
      <c r="AU38">
        <v>9</v>
      </c>
    </row>
    <row r="39" spans="1:47" x14ac:dyDescent="0.25">
      <c r="A39">
        <v>2020</v>
      </c>
      <c r="B39">
        <v>9</v>
      </c>
      <c r="C39">
        <v>26</v>
      </c>
      <c r="D39" t="s">
        <v>41</v>
      </c>
      <c r="E39" t="s">
        <v>42</v>
      </c>
      <c r="F39">
        <v>1</v>
      </c>
      <c r="G39">
        <v>2</v>
      </c>
      <c r="H39" t="s">
        <v>43</v>
      </c>
      <c r="I39" t="s">
        <v>58</v>
      </c>
      <c r="J39">
        <v>1</v>
      </c>
      <c r="K39">
        <v>1</v>
      </c>
      <c r="L39">
        <v>1</v>
      </c>
      <c r="M39">
        <v>7</v>
      </c>
      <c r="N39">
        <v>1</v>
      </c>
      <c r="O39">
        <v>1380265</v>
      </c>
      <c r="P39" t="s">
        <v>136</v>
      </c>
      <c r="Q39" t="s">
        <v>137</v>
      </c>
      <c r="R39">
        <v>2</v>
      </c>
      <c r="S39">
        <v>1</v>
      </c>
      <c r="T39" s="1">
        <v>22289</v>
      </c>
      <c r="U39">
        <v>13</v>
      </c>
      <c r="V39" s="1">
        <v>44024</v>
      </c>
      <c r="W39">
        <v>1</v>
      </c>
      <c r="X39" s="1">
        <v>31508</v>
      </c>
      <c r="Y39" s="1">
        <v>31508</v>
      </c>
      <c r="Z39" s="1">
        <v>31508</v>
      </c>
      <c r="AA39" t="s">
        <v>61</v>
      </c>
      <c r="AB39" s="1">
        <v>31508</v>
      </c>
      <c r="AC39" t="s">
        <v>61</v>
      </c>
      <c r="AD39" s="2">
        <v>1237.19</v>
      </c>
      <c r="AE39" s="2">
        <v>1619.55</v>
      </c>
      <c r="AF39">
        <v>226.74</v>
      </c>
      <c r="AG39">
        <v>0</v>
      </c>
      <c r="AH39">
        <v>0</v>
      </c>
      <c r="AI39">
        <v>0</v>
      </c>
      <c r="AJ39">
        <v>0</v>
      </c>
      <c r="AK39">
        <v>3</v>
      </c>
      <c r="AL39">
        <v>2</v>
      </c>
      <c r="AN39">
        <v>2</v>
      </c>
      <c r="AO39" s="2">
        <v>35462.22</v>
      </c>
      <c r="AR39">
        <v>1961</v>
      </c>
      <c r="AS39">
        <v>59</v>
      </c>
      <c r="AT39">
        <v>35</v>
      </c>
      <c r="AU39">
        <v>40</v>
      </c>
    </row>
    <row r="40" spans="1:47" x14ac:dyDescent="0.25">
      <c r="A40">
        <v>2020</v>
      </c>
      <c r="B40">
        <v>9</v>
      </c>
      <c r="C40">
        <v>26</v>
      </c>
      <c r="D40" t="s">
        <v>41</v>
      </c>
      <c r="E40" t="s">
        <v>42</v>
      </c>
      <c r="F40">
        <v>1</v>
      </c>
      <c r="G40">
        <v>2</v>
      </c>
      <c r="H40" t="s">
        <v>43</v>
      </c>
      <c r="I40" t="s">
        <v>58</v>
      </c>
      <c r="J40">
        <v>1</v>
      </c>
      <c r="K40">
        <v>1</v>
      </c>
      <c r="L40">
        <v>1</v>
      </c>
      <c r="M40">
        <v>7</v>
      </c>
      <c r="N40">
        <v>1</v>
      </c>
      <c r="O40">
        <v>1384635</v>
      </c>
      <c r="P40" t="s">
        <v>138</v>
      </c>
      <c r="Q40" t="s">
        <v>139</v>
      </c>
      <c r="R40">
        <v>1</v>
      </c>
      <c r="S40">
        <v>1</v>
      </c>
      <c r="T40" s="1">
        <v>22638</v>
      </c>
      <c r="U40">
        <v>12</v>
      </c>
      <c r="V40" s="1">
        <v>44036</v>
      </c>
      <c r="W40">
        <v>1</v>
      </c>
      <c r="X40" s="1">
        <v>31535</v>
      </c>
      <c r="Y40" s="1">
        <v>31535</v>
      </c>
      <c r="Z40" s="1">
        <v>31535</v>
      </c>
      <c r="AA40" t="s">
        <v>61</v>
      </c>
      <c r="AB40" s="1">
        <v>31535</v>
      </c>
      <c r="AC40" t="s">
        <v>61</v>
      </c>
      <c r="AD40" s="2">
        <v>1098.68</v>
      </c>
      <c r="AE40" s="2">
        <v>1403.78</v>
      </c>
      <c r="AF40">
        <v>196.53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2</v>
      </c>
      <c r="AN40">
        <v>2</v>
      </c>
      <c r="AO40" s="2">
        <v>35462.22</v>
      </c>
      <c r="AR40">
        <v>1961</v>
      </c>
      <c r="AS40">
        <v>59</v>
      </c>
      <c r="AT40">
        <v>36</v>
      </c>
      <c r="AU40">
        <v>18</v>
      </c>
    </row>
    <row r="41" spans="1:47" x14ac:dyDescent="0.25">
      <c r="A41">
        <v>2020</v>
      </c>
      <c r="B41">
        <v>9</v>
      </c>
      <c r="C41">
        <v>26</v>
      </c>
      <c r="D41" t="s">
        <v>41</v>
      </c>
      <c r="E41" t="s">
        <v>42</v>
      </c>
      <c r="F41">
        <v>1</v>
      </c>
      <c r="G41">
        <v>2</v>
      </c>
      <c r="H41" t="s">
        <v>43</v>
      </c>
      <c r="I41" t="s">
        <v>58</v>
      </c>
      <c r="J41">
        <v>1</v>
      </c>
      <c r="K41">
        <v>1</v>
      </c>
      <c r="L41">
        <v>2</v>
      </c>
      <c r="M41">
        <v>7</v>
      </c>
      <c r="N41">
        <v>1</v>
      </c>
      <c r="O41">
        <v>1385526</v>
      </c>
      <c r="P41" t="s">
        <v>140</v>
      </c>
      <c r="Q41" t="s">
        <v>141</v>
      </c>
      <c r="R41">
        <v>1</v>
      </c>
      <c r="S41">
        <v>1</v>
      </c>
      <c r="T41" s="1">
        <v>19978</v>
      </c>
      <c r="U41">
        <v>12</v>
      </c>
      <c r="V41" s="1">
        <v>43801</v>
      </c>
      <c r="W41">
        <v>1</v>
      </c>
      <c r="X41" s="1">
        <v>31545</v>
      </c>
      <c r="Y41" s="1">
        <v>31545</v>
      </c>
      <c r="Z41" s="1">
        <v>31545</v>
      </c>
      <c r="AA41" t="s">
        <v>142</v>
      </c>
      <c r="AB41" s="1">
        <v>31545</v>
      </c>
      <c r="AC41" t="s">
        <v>142</v>
      </c>
      <c r="AD41" s="2">
        <v>1045</v>
      </c>
      <c r="AE41" s="2">
        <v>1357.37</v>
      </c>
      <c r="AF41">
        <v>190.03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1</v>
      </c>
      <c r="AM41" s="1">
        <v>43252</v>
      </c>
      <c r="AN41">
        <v>2</v>
      </c>
      <c r="AO41" s="2">
        <v>35462.22</v>
      </c>
      <c r="AR41">
        <v>1954</v>
      </c>
      <c r="AS41">
        <v>66</v>
      </c>
      <c r="AT41">
        <v>34</v>
      </c>
      <c r="AU41">
        <v>46</v>
      </c>
    </row>
    <row r="42" spans="1:47" x14ac:dyDescent="0.25">
      <c r="A42">
        <v>2020</v>
      </c>
      <c r="B42">
        <v>9</v>
      </c>
      <c r="C42">
        <v>26</v>
      </c>
      <c r="D42" t="s">
        <v>41</v>
      </c>
      <c r="E42" t="s">
        <v>42</v>
      </c>
      <c r="F42">
        <v>1</v>
      </c>
      <c r="G42">
        <v>2</v>
      </c>
      <c r="H42" t="s">
        <v>43</v>
      </c>
      <c r="I42" t="s">
        <v>44</v>
      </c>
      <c r="J42">
        <v>1</v>
      </c>
      <c r="K42">
        <v>1</v>
      </c>
      <c r="L42">
        <v>1</v>
      </c>
      <c r="M42">
        <v>7</v>
      </c>
      <c r="N42">
        <v>1</v>
      </c>
      <c r="O42">
        <v>1391712</v>
      </c>
      <c r="P42" t="s">
        <v>143</v>
      </c>
      <c r="Q42" t="s">
        <v>144</v>
      </c>
      <c r="R42">
        <v>2</v>
      </c>
      <c r="S42">
        <v>6</v>
      </c>
      <c r="T42" s="1">
        <v>22133</v>
      </c>
      <c r="U42">
        <v>13</v>
      </c>
      <c r="V42" s="1">
        <v>44029</v>
      </c>
      <c r="W42">
        <v>1</v>
      </c>
      <c r="X42" s="1">
        <v>31567</v>
      </c>
      <c r="Y42" s="1">
        <v>31567</v>
      </c>
      <c r="Z42" s="1">
        <v>31567</v>
      </c>
      <c r="AA42" t="s">
        <v>47</v>
      </c>
      <c r="AB42" s="1">
        <v>31567</v>
      </c>
      <c r="AC42" t="s">
        <v>47</v>
      </c>
      <c r="AD42" s="2">
        <v>2183.5300000000002</v>
      </c>
      <c r="AE42" s="2">
        <v>2605.38</v>
      </c>
      <c r="AF42">
        <v>364.75</v>
      </c>
      <c r="AG42">
        <v>0</v>
      </c>
      <c r="AH42">
        <v>0</v>
      </c>
      <c r="AI42">
        <v>0</v>
      </c>
      <c r="AJ42">
        <v>0</v>
      </c>
      <c r="AK42">
        <v>3</v>
      </c>
      <c r="AL42">
        <v>2</v>
      </c>
      <c r="AN42">
        <v>2</v>
      </c>
      <c r="AO42" s="2">
        <v>35462.22</v>
      </c>
      <c r="AR42">
        <v>1960</v>
      </c>
      <c r="AS42">
        <v>60</v>
      </c>
      <c r="AT42">
        <v>33</v>
      </c>
      <c r="AU42">
        <v>33</v>
      </c>
    </row>
    <row r="43" spans="1:47" x14ac:dyDescent="0.25">
      <c r="A43">
        <v>2020</v>
      </c>
      <c r="B43">
        <v>9</v>
      </c>
      <c r="C43">
        <v>26</v>
      </c>
      <c r="D43" t="s">
        <v>41</v>
      </c>
      <c r="E43" t="s">
        <v>42</v>
      </c>
      <c r="F43">
        <v>1</v>
      </c>
      <c r="G43">
        <v>2</v>
      </c>
      <c r="H43" t="s">
        <v>43</v>
      </c>
      <c r="I43" t="s">
        <v>44</v>
      </c>
      <c r="J43">
        <v>1</v>
      </c>
      <c r="K43">
        <v>1</v>
      </c>
      <c r="L43">
        <v>2</v>
      </c>
      <c r="M43">
        <v>7</v>
      </c>
      <c r="N43">
        <v>1</v>
      </c>
      <c r="O43">
        <v>1393340</v>
      </c>
      <c r="P43" t="s">
        <v>145</v>
      </c>
      <c r="Q43" t="s">
        <v>146</v>
      </c>
      <c r="R43">
        <v>1</v>
      </c>
      <c r="S43">
        <v>2</v>
      </c>
      <c r="T43" s="1">
        <v>24042</v>
      </c>
      <c r="U43">
        <v>12</v>
      </c>
      <c r="V43" s="1">
        <v>43770</v>
      </c>
      <c r="W43">
        <v>1</v>
      </c>
      <c r="X43" s="1">
        <v>31555</v>
      </c>
      <c r="Y43" s="1">
        <v>31555</v>
      </c>
      <c r="Z43" s="1">
        <v>31555</v>
      </c>
      <c r="AA43" t="s">
        <v>54</v>
      </c>
      <c r="AB43" s="1">
        <v>31555</v>
      </c>
      <c r="AC43" t="s">
        <v>54</v>
      </c>
      <c r="AD43" s="2">
        <v>2607.73</v>
      </c>
      <c r="AE43" s="2">
        <v>2173.11</v>
      </c>
      <c r="AF43">
        <v>304.24</v>
      </c>
      <c r="AG43">
        <v>0</v>
      </c>
      <c r="AH43">
        <v>0</v>
      </c>
      <c r="AI43">
        <v>0</v>
      </c>
      <c r="AJ43">
        <v>0</v>
      </c>
      <c r="AK43">
        <v>3</v>
      </c>
      <c r="AL43">
        <v>1</v>
      </c>
      <c r="AM43" s="1">
        <v>43647</v>
      </c>
      <c r="AN43">
        <v>2</v>
      </c>
      <c r="AO43" s="2">
        <v>35462.22</v>
      </c>
      <c r="AR43">
        <v>1965</v>
      </c>
      <c r="AS43">
        <v>55</v>
      </c>
      <c r="AT43">
        <v>43</v>
      </c>
      <c r="AU43">
        <v>9</v>
      </c>
    </row>
    <row r="44" spans="1:47" x14ac:dyDescent="0.25">
      <c r="A44">
        <v>2020</v>
      </c>
      <c r="B44">
        <v>9</v>
      </c>
      <c r="C44">
        <v>26</v>
      </c>
      <c r="D44" t="s">
        <v>41</v>
      </c>
      <c r="E44" t="s">
        <v>42</v>
      </c>
      <c r="F44">
        <v>1</v>
      </c>
      <c r="G44">
        <v>2</v>
      </c>
      <c r="H44" t="s">
        <v>43</v>
      </c>
      <c r="I44" t="s">
        <v>44</v>
      </c>
      <c r="J44">
        <v>1</v>
      </c>
      <c r="K44">
        <v>1</v>
      </c>
      <c r="L44">
        <v>2</v>
      </c>
      <c r="M44">
        <v>2</v>
      </c>
      <c r="N44">
        <v>3</v>
      </c>
      <c r="O44">
        <v>1398245</v>
      </c>
      <c r="P44" t="s">
        <v>147</v>
      </c>
      <c r="Q44" t="s">
        <v>148</v>
      </c>
      <c r="R44">
        <v>1</v>
      </c>
      <c r="S44">
        <v>1</v>
      </c>
      <c r="T44" s="1">
        <v>22881</v>
      </c>
      <c r="U44">
        <v>13</v>
      </c>
      <c r="V44" s="1">
        <v>44025</v>
      </c>
      <c r="W44">
        <v>1</v>
      </c>
      <c r="X44" s="1">
        <v>31535</v>
      </c>
      <c r="Y44" s="1">
        <v>31535</v>
      </c>
      <c r="Z44" s="1">
        <v>31535</v>
      </c>
      <c r="AA44" t="s">
        <v>57</v>
      </c>
      <c r="AB44" s="1">
        <v>31535</v>
      </c>
      <c r="AC44" t="s">
        <v>57</v>
      </c>
      <c r="AD44" s="2">
        <v>3491.47</v>
      </c>
      <c r="AE44" s="2">
        <v>4116.82</v>
      </c>
      <c r="AF44">
        <v>576.35</v>
      </c>
      <c r="AG44">
        <v>0</v>
      </c>
      <c r="AH44">
        <v>0</v>
      </c>
      <c r="AI44">
        <v>0</v>
      </c>
      <c r="AJ44">
        <v>0</v>
      </c>
      <c r="AK44">
        <v>2</v>
      </c>
      <c r="AL44">
        <v>1</v>
      </c>
      <c r="AM44" s="1">
        <v>41365</v>
      </c>
      <c r="AN44">
        <v>2</v>
      </c>
      <c r="AO44" s="2">
        <v>35462.22</v>
      </c>
      <c r="AR44">
        <v>1962</v>
      </c>
      <c r="AS44">
        <v>58</v>
      </c>
      <c r="AT44">
        <v>30</v>
      </c>
      <c r="AU44">
        <v>37</v>
      </c>
    </row>
    <row r="45" spans="1:47" x14ac:dyDescent="0.25">
      <c r="A45">
        <v>2020</v>
      </c>
      <c r="B45">
        <v>9</v>
      </c>
      <c r="C45">
        <v>26</v>
      </c>
      <c r="D45" t="s">
        <v>41</v>
      </c>
      <c r="E45" t="s">
        <v>42</v>
      </c>
      <c r="F45">
        <v>1</v>
      </c>
      <c r="G45">
        <v>2</v>
      </c>
      <c r="H45" t="s">
        <v>43</v>
      </c>
      <c r="I45" t="s">
        <v>44</v>
      </c>
      <c r="J45">
        <v>1</v>
      </c>
      <c r="K45">
        <v>1</v>
      </c>
      <c r="L45">
        <v>2</v>
      </c>
      <c r="M45">
        <v>2</v>
      </c>
      <c r="N45">
        <v>3</v>
      </c>
      <c r="O45">
        <v>1405845</v>
      </c>
      <c r="P45" t="s">
        <v>149</v>
      </c>
      <c r="Q45" t="s">
        <v>150</v>
      </c>
      <c r="R45">
        <v>1</v>
      </c>
      <c r="S45">
        <v>6</v>
      </c>
      <c r="T45" s="1">
        <v>18424</v>
      </c>
      <c r="U45">
        <v>13</v>
      </c>
      <c r="V45" s="1">
        <v>43746</v>
      </c>
      <c r="W45">
        <v>1</v>
      </c>
      <c r="X45" s="1">
        <v>31547</v>
      </c>
      <c r="Y45" s="1">
        <v>31547</v>
      </c>
      <c r="Z45" s="1">
        <v>31547</v>
      </c>
      <c r="AA45" t="s">
        <v>57</v>
      </c>
      <c r="AB45" s="1">
        <v>31547</v>
      </c>
      <c r="AC45" t="s">
        <v>57</v>
      </c>
      <c r="AD45" s="2">
        <v>4863.38</v>
      </c>
      <c r="AE45" s="2">
        <v>5766.34</v>
      </c>
      <c r="AF45">
        <v>807.29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1</v>
      </c>
      <c r="AM45" s="1">
        <v>42370</v>
      </c>
      <c r="AN45">
        <v>2</v>
      </c>
      <c r="AO45" s="2">
        <v>35462.22</v>
      </c>
      <c r="AR45">
        <v>1950</v>
      </c>
      <c r="AS45">
        <v>70</v>
      </c>
      <c r="AT45">
        <v>32</v>
      </c>
      <c r="AU45">
        <v>47</v>
      </c>
    </row>
    <row r="46" spans="1:47" x14ac:dyDescent="0.25">
      <c r="A46">
        <v>2020</v>
      </c>
      <c r="B46">
        <v>9</v>
      </c>
      <c r="C46">
        <v>26</v>
      </c>
      <c r="D46" t="s">
        <v>41</v>
      </c>
      <c r="E46" t="s">
        <v>42</v>
      </c>
      <c r="F46">
        <v>1</v>
      </c>
      <c r="G46">
        <v>2</v>
      </c>
      <c r="H46" t="s">
        <v>43</v>
      </c>
      <c r="I46" t="s">
        <v>44</v>
      </c>
      <c r="J46">
        <v>1</v>
      </c>
      <c r="K46">
        <v>1</v>
      </c>
      <c r="L46">
        <v>2</v>
      </c>
      <c r="M46">
        <v>2</v>
      </c>
      <c r="N46">
        <v>3</v>
      </c>
      <c r="O46">
        <v>1409557</v>
      </c>
      <c r="P46" t="s">
        <v>151</v>
      </c>
      <c r="Q46" t="s">
        <v>152</v>
      </c>
      <c r="R46">
        <v>1</v>
      </c>
      <c r="S46">
        <v>1</v>
      </c>
      <c r="T46" s="1">
        <v>21018</v>
      </c>
      <c r="U46">
        <v>12</v>
      </c>
      <c r="V46" s="1">
        <v>44042</v>
      </c>
      <c r="W46">
        <v>1</v>
      </c>
      <c r="X46" s="1">
        <v>31511</v>
      </c>
      <c r="Y46" s="1">
        <v>31511</v>
      </c>
      <c r="Z46" s="1">
        <v>31511</v>
      </c>
      <c r="AA46" t="s">
        <v>57</v>
      </c>
      <c r="AB46" s="1">
        <v>31511</v>
      </c>
      <c r="AC46" t="s">
        <v>57</v>
      </c>
      <c r="AD46" s="2">
        <v>4418.51</v>
      </c>
      <c r="AE46" s="2">
        <v>5261.41</v>
      </c>
      <c r="AF46">
        <v>736.6</v>
      </c>
      <c r="AG46">
        <v>0</v>
      </c>
      <c r="AH46">
        <v>0</v>
      </c>
      <c r="AI46">
        <v>0</v>
      </c>
      <c r="AJ46">
        <v>0</v>
      </c>
      <c r="AK46">
        <v>2</v>
      </c>
      <c r="AL46">
        <v>1</v>
      </c>
      <c r="AM46" s="1">
        <v>39722</v>
      </c>
      <c r="AN46">
        <v>2</v>
      </c>
      <c r="AO46" s="2">
        <v>35462.22</v>
      </c>
      <c r="AR46">
        <v>1957</v>
      </c>
      <c r="AS46">
        <v>63</v>
      </c>
      <c r="AT46">
        <v>28</v>
      </c>
      <c r="AU46">
        <v>30</v>
      </c>
    </row>
    <row r="47" spans="1:47" x14ac:dyDescent="0.25">
      <c r="A47">
        <v>2020</v>
      </c>
      <c r="B47">
        <v>9</v>
      </c>
      <c r="C47">
        <v>26</v>
      </c>
      <c r="D47" t="s">
        <v>41</v>
      </c>
      <c r="E47" t="s">
        <v>42</v>
      </c>
      <c r="F47">
        <v>1</v>
      </c>
      <c r="G47">
        <v>2</v>
      </c>
      <c r="H47" t="s">
        <v>43</v>
      </c>
      <c r="I47" t="s">
        <v>44</v>
      </c>
      <c r="J47">
        <v>1</v>
      </c>
      <c r="K47">
        <v>1</v>
      </c>
      <c r="L47">
        <v>2</v>
      </c>
      <c r="M47">
        <v>7</v>
      </c>
      <c r="N47">
        <v>1</v>
      </c>
      <c r="O47">
        <v>1412370</v>
      </c>
      <c r="P47" t="s">
        <v>153</v>
      </c>
      <c r="Q47" t="s">
        <v>154</v>
      </c>
      <c r="R47">
        <v>1</v>
      </c>
      <c r="S47">
        <v>1</v>
      </c>
      <c r="T47" s="1">
        <v>20542</v>
      </c>
      <c r="U47">
        <v>13</v>
      </c>
      <c r="V47" s="1">
        <v>43928</v>
      </c>
      <c r="W47">
        <v>1</v>
      </c>
      <c r="X47" s="1">
        <v>31636</v>
      </c>
      <c r="Y47" s="1">
        <v>31636</v>
      </c>
      <c r="Z47" s="1">
        <v>31636</v>
      </c>
      <c r="AA47" t="s">
        <v>47</v>
      </c>
      <c r="AB47" s="1">
        <v>31636</v>
      </c>
      <c r="AC47" t="s">
        <v>47</v>
      </c>
      <c r="AD47" s="2">
        <v>3195.09</v>
      </c>
      <c r="AE47" s="2">
        <v>4048.28</v>
      </c>
      <c r="AF47">
        <v>566.76</v>
      </c>
      <c r="AG47">
        <v>0</v>
      </c>
      <c r="AH47">
        <v>0</v>
      </c>
      <c r="AI47">
        <v>0</v>
      </c>
      <c r="AJ47">
        <v>0</v>
      </c>
      <c r="AK47">
        <v>3</v>
      </c>
      <c r="AL47">
        <v>1</v>
      </c>
      <c r="AM47" s="1">
        <v>42705</v>
      </c>
      <c r="AN47">
        <v>2</v>
      </c>
      <c r="AO47" s="2">
        <v>35462.22</v>
      </c>
      <c r="AR47">
        <v>1956</v>
      </c>
      <c r="AS47">
        <v>64</v>
      </c>
      <c r="AT47">
        <v>27</v>
      </c>
      <c r="AU47">
        <v>12</v>
      </c>
    </row>
    <row r="48" spans="1:47" x14ac:dyDescent="0.25">
      <c r="A48">
        <v>2020</v>
      </c>
      <c r="B48">
        <v>9</v>
      </c>
      <c r="C48">
        <v>26</v>
      </c>
      <c r="D48" t="s">
        <v>41</v>
      </c>
      <c r="E48" t="s">
        <v>42</v>
      </c>
      <c r="F48">
        <v>1</v>
      </c>
      <c r="G48">
        <v>2</v>
      </c>
      <c r="H48" t="s">
        <v>43</v>
      </c>
      <c r="I48" t="s">
        <v>44</v>
      </c>
      <c r="J48">
        <v>1</v>
      </c>
      <c r="K48">
        <v>1</v>
      </c>
      <c r="L48">
        <v>1</v>
      </c>
      <c r="M48">
        <v>7</v>
      </c>
      <c r="N48">
        <v>1</v>
      </c>
      <c r="O48">
        <v>1419021</v>
      </c>
      <c r="P48" t="s">
        <v>155</v>
      </c>
      <c r="Q48" t="s">
        <v>156</v>
      </c>
      <c r="R48">
        <v>2</v>
      </c>
      <c r="S48">
        <v>2</v>
      </c>
      <c r="T48" s="1">
        <v>21969</v>
      </c>
      <c r="U48">
        <v>13</v>
      </c>
      <c r="V48" s="1">
        <v>43957</v>
      </c>
      <c r="W48">
        <v>1</v>
      </c>
      <c r="X48" s="1">
        <v>31565</v>
      </c>
      <c r="Y48" s="1">
        <v>31565</v>
      </c>
      <c r="Z48" s="1">
        <v>31565</v>
      </c>
      <c r="AA48" t="s">
        <v>47</v>
      </c>
      <c r="AB48" s="1">
        <v>31565</v>
      </c>
      <c r="AC48" t="s">
        <v>47</v>
      </c>
      <c r="AD48" s="2">
        <v>1744</v>
      </c>
      <c r="AE48" s="2">
        <v>2174.5700000000002</v>
      </c>
      <c r="AF48">
        <v>304.44</v>
      </c>
      <c r="AG48">
        <v>0</v>
      </c>
      <c r="AH48">
        <v>0</v>
      </c>
      <c r="AI48">
        <v>0</v>
      </c>
      <c r="AJ48">
        <v>0</v>
      </c>
      <c r="AK48">
        <v>2</v>
      </c>
      <c r="AL48">
        <v>2</v>
      </c>
      <c r="AN48">
        <v>2</v>
      </c>
      <c r="AO48" s="2">
        <v>35462.22</v>
      </c>
      <c r="AR48">
        <v>1960</v>
      </c>
      <c r="AS48">
        <v>60</v>
      </c>
      <c r="AT48">
        <v>25</v>
      </c>
      <c r="AU48">
        <v>8</v>
      </c>
    </row>
    <row r="49" spans="1:47" x14ac:dyDescent="0.25">
      <c r="A49">
        <v>2020</v>
      </c>
      <c r="B49">
        <v>9</v>
      </c>
      <c r="C49">
        <v>26</v>
      </c>
      <c r="D49" t="s">
        <v>41</v>
      </c>
      <c r="E49" t="s">
        <v>42</v>
      </c>
      <c r="F49">
        <v>1</v>
      </c>
      <c r="G49">
        <v>2</v>
      </c>
      <c r="H49" t="s">
        <v>43</v>
      </c>
      <c r="I49" t="s">
        <v>44</v>
      </c>
      <c r="J49">
        <v>1</v>
      </c>
      <c r="K49">
        <v>1</v>
      </c>
      <c r="L49">
        <v>2</v>
      </c>
      <c r="M49">
        <v>7</v>
      </c>
      <c r="N49">
        <v>1</v>
      </c>
      <c r="O49">
        <v>1439138</v>
      </c>
      <c r="P49" t="s">
        <v>157</v>
      </c>
      <c r="Q49" t="s">
        <v>158</v>
      </c>
      <c r="R49">
        <v>1</v>
      </c>
      <c r="S49">
        <v>2</v>
      </c>
      <c r="T49" s="1">
        <v>17852</v>
      </c>
      <c r="U49">
        <v>13</v>
      </c>
      <c r="V49" s="1">
        <v>43922</v>
      </c>
      <c r="W49">
        <v>1</v>
      </c>
      <c r="X49" s="1">
        <v>31597</v>
      </c>
      <c r="Y49" s="1">
        <v>31597</v>
      </c>
      <c r="Z49" s="1">
        <v>31597</v>
      </c>
      <c r="AA49" t="s">
        <v>47</v>
      </c>
      <c r="AB49" s="1">
        <v>31597</v>
      </c>
      <c r="AC49" t="s">
        <v>47</v>
      </c>
      <c r="AD49" s="2">
        <v>1744</v>
      </c>
      <c r="AE49" s="2">
        <v>2401.29</v>
      </c>
      <c r="AF49">
        <v>336.18</v>
      </c>
      <c r="AG49">
        <v>0</v>
      </c>
      <c r="AH49">
        <v>0</v>
      </c>
      <c r="AI49">
        <v>0</v>
      </c>
      <c r="AJ49">
        <v>0</v>
      </c>
      <c r="AK49">
        <v>2</v>
      </c>
      <c r="AL49">
        <v>1</v>
      </c>
      <c r="AM49" s="1">
        <v>43374</v>
      </c>
      <c r="AN49">
        <v>2</v>
      </c>
      <c r="AO49" s="2">
        <v>35462.22</v>
      </c>
      <c r="AR49">
        <v>1948</v>
      </c>
      <c r="AS49">
        <v>72</v>
      </c>
      <c r="AT49">
        <v>31</v>
      </c>
      <c r="AU49">
        <v>34</v>
      </c>
    </row>
    <row r="50" spans="1:47" x14ac:dyDescent="0.25">
      <c r="A50">
        <v>2020</v>
      </c>
      <c r="B50">
        <v>9</v>
      </c>
      <c r="C50">
        <v>26</v>
      </c>
      <c r="D50" t="s">
        <v>41</v>
      </c>
      <c r="E50" t="s">
        <v>42</v>
      </c>
      <c r="F50">
        <v>1</v>
      </c>
      <c r="G50">
        <v>2</v>
      </c>
      <c r="H50" t="s">
        <v>43</v>
      </c>
      <c r="I50" t="s">
        <v>44</v>
      </c>
      <c r="J50">
        <v>1</v>
      </c>
      <c r="K50">
        <v>1</v>
      </c>
      <c r="L50">
        <v>1</v>
      </c>
      <c r="M50">
        <v>2</v>
      </c>
      <c r="N50">
        <v>3</v>
      </c>
      <c r="O50">
        <v>1442902</v>
      </c>
      <c r="P50" t="s">
        <v>159</v>
      </c>
      <c r="Q50" t="s">
        <v>160</v>
      </c>
      <c r="R50">
        <v>1</v>
      </c>
      <c r="S50">
        <v>1</v>
      </c>
      <c r="T50" s="1">
        <v>22873</v>
      </c>
      <c r="U50">
        <v>12</v>
      </c>
      <c r="V50" s="1">
        <v>43874</v>
      </c>
      <c r="W50">
        <v>1</v>
      </c>
      <c r="X50" s="1">
        <v>31617</v>
      </c>
      <c r="Y50" s="1">
        <v>31617</v>
      </c>
      <c r="Z50" s="1">
        <v>31617</v>
      </c>
      <c r="AA50" t="s">
        <v>57</v>
      </c>
      <c r="AB50" s="1">
        <v>31617</v>
      </c>
      <c r="AC50" t="s">
        <v>57</v>
      </c>
      <c r="AD50" s="2">
        <v>1454.98</v>
      </c>
      <c r="AE50" s="2">
        <v>1045</v>
      </c>
      <c r="AF50">
        <v>146.30000000000001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2</v>
      </c>
      <c r="AN50">
        <v>2</v>
      </c>
      <c r="AO50" s="2">
        <v>35462.22</v>
      </c>
      <c r="AR50">
        <v>1962</v>
      </c>
      <c r="AS50">
        <v>58</v>
      </c>
      <c r="AT50">
        <v>29</v>
      </c>
      <c r="AU50">
        <v>17</v>
      </c>
    </row>
    <row r="51" spans="1:47" x14ac:dyDescent="0.25">
      <c r="A51">
        <v>2020</v>
      </c>
      <c r="B51">
        <v>9</v>
      </c>
      <c r="C51">
        <v>26</v>
      </c>
      <c r="D51" t="s">
        <v>41</v>
      </c>
      <c r="E51" t="s">
        <v>42</v>
      </c>
      <c r="F51">
        <v>1</v>
      </c>
      <c r="G51">
        <v>2</v>
      </c>
      <c r="H51" t="s">
        <v>43</v>
      </c>
      <c r="I51" t="s">
        <v>44</v>
      </c>
      <c r="J51">
        <v>1</v>
      </c>
      <c r="K51">
        <v>1</v>
      </c>
      <c r="L51">
        <v>1</v>
      </c>
      <c r="M51">
        <v>7</v>
      </c>
      <c r="N51">
        <v>1</v>
      </c>
      <c r="O51">
        <v>1445030</v>
      </c>
      <c r="P51" t="s">
        <v>161</v>
      </c>
      <c r="Q51" t="s">
        <v>162</v>
      </c>
      <c r="R51">
        <v>2</v>
      </c>
      <c r="S51">
        <v>2</v>
      </c>
      <c r="T51" s="1">
        <v>22069</v>
      </c>
      <c r="U51">
        <v>13</v>
      </c>
      <c r="V51" s="1">
        <v>44021</v>
      </c>
      <c r="W51">
        <v>1</v>
      </c>
      <c r="X51" s="1">
        <v>31666</v>
      </c>
      <c r="Y51" s="1">
        <v>31666</v>
      </c>
      <c r="Z51" s="1">
        <v>31666</v>
      </c>
      <c r="AA51" t="s">
        <v>47</v>
      </c>
      <c r="AB51" s="1">
        <v>31666</v>
      </c>
      <c r="AC51" t="s">
        <v>47</v>
      </c>
      <c r="AD51" s="2">
        <v>1883.53</v>
      </c>
      <c r="AE51" s="2">
        <v>2305.38</v>
      </c>
      <c r="AF51">
        <v>322.75</v>
      </c>
      <c r="AG51">
        <v>0</v>
      </c>
      <c r="AH51">
        <v>0</v>
      </c>
      <c r="AI51">
        <v>0</v>
      </c>
      <c r="AJ51">
        <v>0</v>
      </c>
      <c r="AK51">
        <v>5</v>
      </c>
      <c r="AL51">
        <v>2</v>
      </c>
      <c r="AN51">
        <v>2</v>
      </c>
      <c r="AO51" s="2">
        <v>35462.22</v>
      </c>
      <c r="AR51">
        <v>1960</v>
      </c>
      <c r="AS51">
        <v>60</v>
      </c>
      <c r="AT51">
        <v>24</v>
      </c>
      <c r="AU51">
        <v>5</v>
      </c>
    </row>
    <row r="52" spans="1:47" x14ac:dyDescent="0.25">
      <c r="A52">
        <v>2020</v>
      </c>
      <c r="B52">
        <v>9</v>
      </c>
      <c r="C52">
        <v>26</v>
      </c>
      <c r="D52" t="s">
        <v>41</v>
      </c>
      <c r="E52" t="s">
        <v>42</v>
      </c>
      <c r="F52">
        <v>1</v>
      </c>
      <c r="G52">
        <v>2</v>
      </c>
      <c r="H52" t="s">
        <v>43</v>
      </c>
      <c r="I52" t="s">
        <v>44</v>
      </c>
      <c r="J52">
        <v>1</v>
      </c>
      <c r="K52">
        <v>1</v>
      </c>
      <c r="L52">
        <v>2</v>
      </c>
      <c r="M52">
        <v>7</v>
      </c>
      <c r="N52">
        <v>1</v>
      </c>
      <c r="O52">
        <v>1446444</v>
      </c>
      <c r="P52" t="s">
        <v>163</v>
      </c>
      <c r="Q52" t="s">
        <v>164</v>
      </c>
      <c r="R52">
        <v>1</v>
      </c>
      <c r="S52">
        <v>1</v>
      </c>
      <c r="T52" s="1">
        <v>21635</v>
      </c>
      <c r="U52">
        <v>12</v>
      </c>
      <c r="V52" s="1">
        <v>43741</v>
      </c>
      <c r="W52">
        <v>1</v>
      </c>
      <c r="X52" s="1">
        <v>31608</v>
      </c>
      <c r="Y52" s="1">
        <v>31608</v>
      </c>
      <c r="Z52" s="1">
        <v>31608</v>
      </c>
      <c r="AA52" t="s">
        <v>54</v>
      </c>
      <c r="AB52" s="1">
        <v>31608</v>
      </c>
      <c r="AC52" t="s">
        <v>54</v>
      </c>
      <c r="AD52" s="2">
        <v>1045</v>
      </c>
      <c r="AE52" s="2">
        <v>2959.72</v>
      </c>
      <c r="AF52">
        <v>414.36</v>
      </c>
      <c r="AG52">
        <v>0</v>
      </c>
      <c r="AH52">
        <v>0</v>
      </c>
      <c r="AI52">
        <v>0</v>
      </c>
      <c r="AJ52">
        <v>0</v>
      </c>
      <c r="AK52">
        <v>3</v>
      </c>
      <c r="AL52">
        <v>1</v>
      </c>
      <c r="AM52" s="1">
        <v>42979</v>
      </c>
      <c r="AN52">
        <v>2</v>
      </c>
      <c r="AO52" s="2">
        <v>35462.22</v>
      </c>
      <c r="AR52">
        <v>1959</v>
      </c>
      <c r="AS52">
        <v>61</v>
      </c>
      <c r="AT52">
        <v>22</v>
      </c>
      <c r="AU52">
        <v>1</v>
      </c>
    </row>
    <row r="53" spans="1:47" x14ac:dyDescent="0.25">
      <c r="A53">
        <v>2020</v>
      </c>
      <c r="B53">
        <v>9</v>
      </c>
      <c r="C53">
        <v>26</v>
      </c>
      <c r="D53" t="s">
        <v>41</v>
      </c>
      <c r="E53" t="s">
        <v>42</v>
      </c>
      <c r="F53">
        <v>1</v>
      </c>
      <c r="G53">
        <v>2</v>
      </c>
      <c r="H53" t="s">
        <v>43</v>
      </c>
      <c r="I53" t="s">
        <v>58</v>
      </c>
      <c r="J53">
        <v>1</v>
      </c>
      <c r="K53">
        <v>1</v>
      </c>
      <c r="L53">
        <v>1</v>
      </c>
      <c r="M53">
        <v>7</v>
      </c>
      <c r="N53">
        <v>1</v>
      </c>
      <c r="O53">
        <v>1452070</v>
      </c>
      <c r="P53" t="s">
        <v>165</v>
      </c>
      <c r="Q53" t="s">
        <v>166</v>
      </c>
      <c r="R53">
        <v>2</v>
      </c>
      <c r="S53">
        <v>1</v>
      </c>
      <c r="T53" s="1">
        <v>21335</v>
      </c>
      <c r="U53">
        <v>13</v>
      </c>
      <c r="V53" s="1">
        <v>43740</v>
      </c>
      <c r="W53">
        <v>1</v>
      </c>
      <c r="X53" s="1">
        <v>31650</v>
      </c>
      <c r="Y53" s="1">
        <v>31650</v>
      </c>
      <c r="Z53" s="1">
        <v>31650</v>
      </c>
      <c r="AA53" t="s">
        <v>127</v>
      </c>
      <c r="AB53" s="1">
        <v>31650</v>
      </c>
      <c r="AC53" t="s">
        <v>127</v>
      </c>
      <c r="AD53" s="2">
        <v>12375</v>
      </c>
      <c r="AE53" s="2">
        <v>16500</v>
      </c>
      <c r="AF53" s="2">
        <v>2310</v>
      </c>
      <c r="AG53">
        <v>0</v>
      </c>
      <c r="AH53">
        <v>0</v>
      </c>
      <c r="AI53">
        <v>0</v>
      </c>
      <c r="AJ53">
        <v>0</v>
      </c>
      <c r="AK53">
        <v>2</v>
      </c>
      <c r="AL53">
        <v>2</v>
      </c>
      <c r="AN53">
        <v>2</v>
      </c>
      <c r="AO53" s="2">
        <v>35462.22</v>
      </c>
      <c r="AR53">
        <v>1958</v>
      </c>
      <c r="AS53">
        <v>62</v>
      </c>
      <c r="AT53">
        <v>75</v>
      </c>
      <c r="AU53">
        <v>1</v>
      </c>
    </row>
    <row r="54" spans="1:47" x14ac:dyDescent="0.25">
      <c r="A54">
        <v>2020</v>
      </c>
      <c r="B54">
        <v>9</v>
      </c>
      <c r="C54">
        <v>26</v>
      </c>
      <c r="D54" t="s">
        <v>41</v>
      </c>
      <c r="E54" t="s">
        <v>42</v>
      </c>
      <c r="F54">
        <v>1</v>
      </c>
      <c r="G54">
        <v>2</v>
      </c>
      <c r="H54" t="s">
        <v>43</v>
      </c>
      <c r="I54" t="s">
        <v>44</v>
      </c>
      <c r="J54">
        <v>1</v>
      </c>
      <c r="K54">
        <v>1</v>
      </c>
      <c r="L54">
        <v>1</v>
      </c>
      <c r="M54">
        <v>7</v>
      </c>
      <c r="N54">
        <v>1</v>
      </c>
      <c r="O54">
        <v>1455311</v>
      </c>
      <c r="P54" t="s">
        <v>167</v>
      </c>
      <c r="Q54" t="s">
        <v>168</v>
      </c>
      <c r="R54">
        <v>2</v>
      </c>
      <c r="S54">
        <v>2</v>
      </c>
      <c r="T54" s="1">
        <v>18479</v>
      </c>
      <c r="U54">
        <v>13</v>
      </c>
      <c r="V54" s="1">
        <v>43831</v>
      </c>
      <c r="W54">
        <v>1</v>
      </c>
      <c r="X54" s="1">
        <v>31529</v>
      </c>
      <c r="Y54" s="1">
        <v>31529</v>
      </c>
      <c r="Z54" s="1">
        <v>31529</v>
      </c>
      <c r="AA54" t="s">
        <v>47</v>
      </c>
      <c r="AB54" s="1">
        <v>31529</v>
      </c>
      <c r="AC54" t="s">
        <v>47</v>
      </c>
      <c r="AD54" s="2">
        <v>2494.0700000000002</v>
      </c>
      <c r="AE54" s="2">
        <v>2740.47</v>
      </c>
      <c r="AF54">
        <v>383.67</v>
      </c>
      <c r="AG54">
        <v>0</v>
      </c>
      <c r="AH54">
        <v>0</v>
      </c>
      <c r="AI54">
        <v>0</v>
      </c>
      <c r="AJ54">
        <v>0</v>
      </c>
      <c r="AK54">
        <v>2</v>
      </c>
      <c r="AL54">
        <v>2</v>
      </c>
      <c r="AN54">
        <v>2</v>
      </c>
      <c r="AO54" s="2">
        <v>35462.22</v>
      </c>
      <c r="AR54">
        <v>1950</v>
      </c>
      <c r="AS54">
        <v>70</v>
      </c>
      <c r="AT54">
        <v>26</v>
      </c>
      <c r="AU54">
        <v>4</v>
      </c>
    </row>
    <row r="55" spans="1:47" x14ac:dyDescent="0.25">
      <c r="A55">
        <v>2020</v>
      </c>
      <c r="B55">
        <v>9</v>
      </c>
      <c r="C55">
        <v>26</v>
      </c>
      <c r="D55" t="s">
        <v>41</v>
      </c>
      <c r="E55" t="s">
        <v>42</v>
      </c>
      <c r="F55">
        <v>1</v>
      </c>
      <c r="G55">
        <v>2</v>
      </c>
      <c r="H55" t="s">
        <v>43</v>
      </c>
      <c r="I55" t="s">
        <v>44</v>
      </c>
      <c r="J55">
        <v>1</v>
      </c>
      <c r="K55">
        <v>1</v>
      </c>
      <c r="L55">
        <v>1</v>
      </c>
      <c r="M55">
        <v>7</v>
      </c>
      <c r="N55">
        <v>1</v>
      </c>
      <c r="O55">
        <v>1457918</v>
      </c>
      <c r="P55" t="s">
        <v>169</v>
      </c>
      <c r="Q55" t="s">
        <v>170</v>
      </c>
      <c r="R55">
        <v>2</v>
      </c>
      <c r="S55">
        <v>2</v>
      </c>
      <c r="T55" s="1">
        <v>18758</v>
      </c>
      <c r="U55">
        <v>13</v>
      </c>
      <c r="V55" s="1">
        <v>44062</v>
      </c>
      <c r="W55">
        <v>1</v>
      </c>
      <c r="X55" s="1">
        <v>31582</v>
      </c>
      <c r="Y55" s="1">
        <v>31582</v>
      </c>
      <c r="Z55" s="1">
        <v>31582</v>
      </c>
      <c r="AA55" t="s">
        <v>47</v>
      </c>
      <c r="AB55" s="1">
        <v>31582</v>
      </c>
      <c r="AC55" t="s">
        <v>47</v>
      </c>
      <c r="AD55" s="2">
        <v>1744</v>
      </c>
      <c r="AE55" s="2">
        <v>2165.85</v>
      </c>
      <c r="AF55">
        <v>303.22000000000003</v>
      </c>
      <c r="AG55">
        <v>0</v>
      </c>
      <c r="AH55">
        <v>0</v>
      </c>
      <c r="AI55">
        <v>0</v>
      </c>
      <c r="AJ55">
        <v>0</v>
      </c>
      <c r="AK55">
        <v>2</v>
      </c>
      <c r="AL55">
        <v>2</v>
      </c>
      <c r="AN55">
        <v>2</v>
      </c>
      <c r="AO55" s="2">
        <v>35462.22</v>
      </c>
      <c r="AR55">
        <v>1951</v>
      </c>
      <c r="AS55">
        <v>69</v>
      </c>
      <c r="AT55">
        <v>23</v>
      </c>
      <c r="AU55">
        <v>3</v>
      </c>
    </row>
    <row r="56" spans="1:47" x14ac:dyDescent="0.25">
      <c r="A56">
        <v>2020</v>
      </c>
      <c r="B56">
        <v>9</v>
      </c>
      <c r="C56">
        <v>26</v>
      </c>
      <c r="D56" t="s">
        <v>41</v>
      </c>
      <c r="E56" t="s">
        <v>42</v>
      </c>
      <c r="F56">
        <v>1</v>
      </c>
      <c r="G56">
        <v>2</v>
      </c>
      <c r="H56" t="s">
        <v>43</v>
      </c>
      <c r="I56" t="s">
        <v>91</v>
      </c>
      <c r="J56">
        <v>1</v>
      </c>
      <c r="K56">
        <v>1</v>
      </c>
      <c r="L56">
        <v>2</v>
      </c>
      <c r="M56">
        <v>4</v>
      </c>
      <c r="N56">
        <v>1</v>
      </c>
      <c r="O56">
        <v>1520520</v>
      </c>
      <c r="P56" t="s">
        <v>171</v>
      </c>
      <c r="Q56" t="s">
        <v>172</v>
      </c>
      <c r="R56">
        <v>2</v>
      </c>
      <c r="S56">
        <v>2</v>
      </c>
      <c r="T56" s="1">
        <v>23058</v>
      </c>
      <c r="U56">
        <v>13</v>
      </c>
      <c r="V56" s="1">
        <v>44037</v>
      </c>
      <c r="W56">
        <v>2</v>
      </c>
      <c r="X56" s="1">
        <v>32093</v>
      </c>
      <c r="Y56" s="1">
        <v>32093</v>
      </c>
      <c r="Z56" s="1">
        <v>32093</v>
      </c>
      <c r="AA56" t="s">
        <v>94</v>
      </c>
      <c r="AB56" s="1">
        <v>32093</v>
      </c>
      <c r="AC56" t="s">
        <v>94</v>
      </c>
      <c r="AD56" s="2">
        <v>9070.44</v>
      </c>
      <c r="AE56" s="2">
        <v>11029.71</v>
      </c>
      <c r="AF56" s="2">
        <v>1544.16</v>
      </c>
      <c r="AG56">
        <v>0</v>
      </c>
      <c r="AH56">
        <v>0</v>
      </c>
      <c r="AI56">
        <v>0</v>
      </c>
      <c r="AJ56">
        <v>0</v>
      </c>
      <c r="AK56">
        <v>3</v>
      </c>
      <c r="AL56">
        <v>1</v>
      </c>
      <c r="AM56" s="1">
        <v>41883</v>
      </c>
      <c r="AN56">
        <v>2</v>
      </c>
      <c r="AO56" s="2">
        <v>35462.22</v>
      </c>
      <c r="AR56">
        <v>1963</v>
      </c>
      <c r="AS56">
        <v>57</v>
      </c>
    </row>
    <row r="57" spans="1:47" x14ac:dyDescent="0.25">
      <c r="A57">
        <v>2020</v>
      </c>
      <c r="B57">
        <v>9</v>
      </c>
      <c r="C57">
        <v>26</v>
      </c>
      <c r="D57" t="s">
        <v>41</v>
      </c>
      <c r="E57" t="s">
        <v>42</v>
      </c>
      <c r="F57">
        <v>1</v>
      </c>
      <c r="G57">
        <v>2</v>
      </c>
      <c r="H57" t="s">
        <v>43</v>
      </c>
      <c r="I57" t="s">
        <v>91</v>
      </c>
      <c r="J57">
        <v>1</v>
      </c>
      <c r="K57">
        <v>1</v>
      </c>
      <c r="L57">
        <v>2</v>
      </c>
      <c r="M57">
        <v>4</v>
      </c>
      <c r="N57">
        <v>1</v>
      </c>
      <c r="O57">
        <v>1526987</v>
      </c>
      <c r="P57" t="s">
        <v>173</v>
      </c>
      <c r="Q57" t="s">
        <v>174</v>
      </c>
      <c r="R57">
        <v>2</v>
      </c>
      <c r="S57">
        <v>2</v>
      </c>
      <c r="T57" s="1">
        <v>22108</v>
      </c>
      <c r="U57">
        <v>13</v>
      </c>
      <c r="V57" s="1">
        <v>44070</v>
      </c>
      <c r="W57">
        <v>1</v>
      </c>
      <c r="X57" s="1">
        <v>32129</v>
      </c>
      <c r="Y57" s="1">
        <v>32129</v>
      </c>
      <c r="Z57" s="1">
        <v>32129</v>
      </c>
      <c r="AA57" t="s">
        <v>175</v>
      </c>
      <c r="AB57" s="1">
        <v>32129</v>
      </c>
      <c r="AC57" t="s">
        <v>175</v>
      </c>
      <c r="AD57" s="2">
        <v>20123.099999999999</v>
      </c>
      <c r="AE57" s="2">
        <v>24099.72</v>
      </c>
      <c r="AF57" s="2">
        <v>3373.96</v>
      </c>
      <c r="AG57">
        <v>0</v>
      </c>
      <c r="AH57">
        <v>0</v>
      </c>
      <c r="AI57">
        <v>0</v>
      </c>
      <c r="AJ57">
        <v>0</v>
      </c>
      <c r="AK57">
        <v>2</v>
      </c>
      <c r="AL57">
        <v>1</v>
      </c>
      <c r="AM57" s="1">
        <v>41760</v>
      </c>
      <c r="AN57">
        <v>2</v>
      </c>
      <c r="AO57" s="2">
        <v>35462.22</v>
      </c>
      <c r="AR57">
        <v>1960</v>
      </c>
      <c r="AS57">
        <v>60</v>
      </c>
    </row>
    <row r="58" spans="1:47" x14ac:dyDescent="0.25">
      <c r="A58">
        <v>2020</v>
      </c>
      <c r="B58">
        <v>9</v>
      </c>
      <c r="C58">
        <v>26</v>
      </c>
      <c r="D58" t="s">
        <v>41</v>
      </c>
      <c r="E58" t="s">
        <v>42</v>
      </c>
      <c r="F58">
        <v>1</v>
      </c>
      <c r="G58">
        <v>2</v>
      </c>
      <c r="H58" t="s">
        <v>43</v>
      </c>
      <c r="I58" t="s">
        <v>58</v>
      </c>
      <c r="J58">
        <v>1</v>
      </c>
      <c r="K58">
        <v>1</v>
      </c>
      <c r="L58">
        <v>1</v>
      </c>
      <c r="M58">
        <v>7</v>
      </c>
      <c r="N58">
        <v>1</v>
      </c>
      <c r="O58">
        <v>1534505</v>
      </c>
      <c r="P58" t="s">
        <v>125</v>
      </c>
      <c r="Q58" t="s">
        <v>126</v>
      </c>
      <c r="R58">
        <v>2</v>
      </c>
      <c r="S58">
        <v>2</v>
      </c>
      <c r="T58" s="1">
        <v>19891</v>
      </c>
      <c r="U58">
        <v>13</v>
      </c>
      <c r="V58" s="1">
        <v>43776</v>
      </c>
      <c r="W58">
        <v>1</v>
      </c>
      <c r="X58" s="1">
        <v>32237</v>
      </c>
      <c r="Y58" s="1">
        <v>32237</v>
      </c>
      <c r="Z58" s="1">
        <v>32237</v>
      </c>
      <c r="AA58" t="s">
        <v>127</v>
      </c>
      <c r="AB58" s="1">
        <v>32237</v>
      </c>
      <c r="AC58" t="s">
        <v>127</v>
      </c>
      <c r="AD58" s="2">
        <v>11651.8</v>
      </c>
      <c r="AE58" s="2">
        <v>11651.8</v>
      </c>
      <c r="AF58" s="2">
        <v>1631.25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2</v>
      </c>
      <c r="AN58">
        <v>2</v>
      </c>
      <c r="AO58" s="2">
        <v>35462.22</v>
      </c>
      <c r="AR58">
        <v>1954</v>
      </c>
      <c r="AS58">
        <v>66</v>
      </c>
    </row>
    <row r="59" spans="1:47" x14ac:dyDescent="0.25">
      <c r="A59">
        <v>2020</v>
      </c>
      <c r="B59">
        <v>9</v>
      </c>
      <c r="C59">
        <v>26</v>
      </c>
      <c r="D59" t="s">
        <v>41</v>
      </c>
      <c r="E59" t="s">
        <v>42</v>
      </c>
      <c r="F59">
        <v>1</v>
      </c>
      <c r="G59">
        <v>2</v>
      </c>
      <c r="H59" t="s">
        <v>43</v>
      </c>
      <c r="I59" t="s">
        <v>44</v>
      </c>
      <c r="J59">
        <v>1</v>
      </c>
      <c r="K59">
        <v>1</v>
      </c>
      <c r="L59">
        <v>1</v>
      </c>
      <c r="M59">
        <v>2</v>
      </c>
      <c r="N59">
        <v>3</v>
      </c>
      <c r="O59">
        <v>1559052</v>
      </c>
      <c r="P59" t="s">
        <v>176</v>
      </c>
      <c r="Q59" t="s">
        <v>177</v>
      </c>
      <c r="R59">
        <v>1</v>
      </c>
      <c r="S59">
        <v>1</v>
      </c>
      <c r="T59" s="1">
        <v>21860</v>
      </c>
      <c r="U59">
        <v>13</v>
      </c>
      <c r="V59" s="1">
        <v>43937</v>
      </c>
      <c r="W59">
        <v>1</v>
      </c>
      <c r="X59" s="1">
        <v>32339</v>
      </c>
      <c r="Y59" s="1">
        <v>32339</v>
      </c>
      <c r="Z59" s="1">
        <v>32339</v>
      </c>
      <c r="AA59" t="s">
        <v>57</v>
      </c>
      <c r="AB59" s="1">
        <v>32339</v>
      </c>
      <c r="AC59" t="s">
        <v>57</v>
      </c>
      <c r="AD59" s="2">
        <v>4388.41</v>
      </c>
      <c r="AE59" s="2">
        <v>4693.8900000000003</v>
      </c>
      <c r="AF59">
        <v>657.14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2</v>
      </c>
      <c r="AN59">
        <v>2</v>
      </c>
      <c r="AO59" s="2">
        <v>35462.22</v>
      </c>
      <c r="AR59">
        <v>1959</v>
      </c>
      <c r="AS59">
        <v>61</v>
      </c>
    </row>
    <row r="60" spans="1:47" x14ac:dyDescent="0.25">
      <c r="A60">
        <v>2020</v>
      </c>
      <c r="B60">
        <v>9</v>
      </c>
      <c r="C60">
        <v>26</v>
      </c>
      <c r="D60" t="s">
        <v>41</v>
      </c>
      <c r="E60" t="s">
        <v>42</v>
      </c>
      <c r="F60">
        <v>1</v>
      </c>
      <c r="G60">
        <v>2</v>
      </c>
      <c r="H60" t="s">
        <v>43</v>
      </c>
      <c r="I60" t="s">
        <v>44</v>
      </c>
      <c r="J60">
        <v>1</v>
      </c>
      <c r="K60">
        <v>1</v>
      </c>
      <c r="L60">
        <v>1</v>
      </c>
      <c r="M60">
        <v>2</v>
      </c>
      <c r="N60">
        <v>3</v>
      </c>
      <c r="O60">
        <v>1567284</v>
      </c>
      <c r="P60" t="s">
        <v>178</v>
      </c>
      <c r="Q60" t="s">
        <v>179</v>
      </c>
      <c r="R60">
        <v>2</v>
      </c>
      <c r="S60">
        <v>1</v>
      </c>
      <c r="T60" s="1">
        <v>22011</v>
      </c>
      <c r="U60">
        <v>13</v>
      </c>
      <c r="V60" s="1">
        <v>44023</v>
      </c>
      <c r="W60">
        <v>1</v>
      </c>
      <c r="X60" s="1">
        <v>32647</v>
      </c>
      <c r="Y60" s="1">
        <v>32647</v>
      </c>
      <c r="Z60" s="1">
        <v>32647</v>
      </c>
      <c r="AA60" t="s">
        <v>57</v>
      </c>
      <c r="AB60" s="1">
        <v>32647</v>
      </c>
      <c r="AC60" t="s">
        <v>57</v>
      </c>
      <c r="AD60" s="2">
        <v>5241.05</v>
      </c>
      <c r="AE60" s="2">
        <v>5487.45</v>
      </c>
      <c r="AF60">
        <v>768.24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2</v>
      </c>
      <c r="AN60">
        <v>2</v>
      </c>
      <c r="AO60" s="2">
        <v>35462.22</v>
      </c>
      <c r="AR60">
        <v>1960</v>
      </c>
      <c r="AS60">
        <v>60</v>
      </c>
    </row>
    <row r="61" spans="1:47" x14ac:dyDescent="0.25">
      <c r="A61">
        <v>2020</v>
      </c>
      <c r="B61">
        <v>9</v>
      </c>
      <c r="C61">
        <v>26</v>
      </c>
      <c r="D61" t="s">
        <v>41</v>
      </c>
      <c r="E61" t="s">
        <v>42</v>
      </c>
      <c r="F61">
        <v>1</v>
      </c>
      <c r="G61">
        <v>2</v>
      </c>
      <c r="H61" t="s">
        <v>43</v>
      </c>
      <c r="I61" t="s">
        <v>48</v>
      </c>
      <c r="J61">
        <v>1</v>
      </c>
      <c r="K61">
        <v>1</v>
      </c>
      <c r="L61">
        <v>2</v>
      </c>
      <c r="M61">
        <v>7</v>
      </c>
      <c r="N61">
        <v>1</v>
      </c>
      <c r="O61">
        <v>1569457</v>
      </c>
      <c r="P61" t="s">
        <v>180</v>
      </c>
      <c r="Q61" t="s">
        <v>181</v>
      </c>
      <c r="R61">
        <v>1</v>
      </c>
      <c r="S61">
        <v>6</v>
      </c>
      <c r="T61" s="1">
        <v>19494</v>
      </c>
      <c r="U61">
        <v>13</v>
      </c>
      <c r="V61" s="1">
        <v>44045</v>
      </c>
      <c r="W61">
        <v>2</v>
      </c>
      <c r="X61" s="1">
        <v>32702</v>
      </c>
      <c r="Y61" s="1">
        <v>32702</v>
      </c>
      <c r="Z61" s="1">
        <v>32702</v>
      </c>
      <c r="AA61" t="s">
        <v>51</v>
      </c>
      <c r="AB61" s="1">
        <v>32702</v>
      </c>
      <c r="AC61" t="s">
        <v>51</v>
      </c>
      <c r="AD61" s="2">
        <v>17390.75</v>
      </c>
      <c r="AE61" s="2">
        <v>22622.15</v>
      </c>
      <c r="AF61" s="2">
        <v>3167.1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 s="1">
        <v>43709</v>
      </c>
      <c r="AN61">
        <v>2</v>
      </c>
      <c r="AO61" s="2">
        <v>35462.22</v>
      </c>
      <c r="AR61">
        <v>1953</v>
      </c>
      <c r="AS61">
        <v>67</v>
      </c>
    </row>
    <row r="62" spans="1:47" x14ac:dyDescent="0.25">
      <c r="A62">
        <v>2020</v>
      </c>
      <c r="B62">
        <v>9</v>
      </c>
      <c r="C62">
        <v>26</v>
      </c>
      <c r="D62" t="s">
        <v>41</v>
      </c>
      <c r="E62" t="s">
        <v>42</v>
      </c>
      <c r="F62">
        <v>1</v>
      </c>
      <c r="G62">
        <v>2</v>
      </c>
      <c r="H62" t="s">
        <v>43</v>
      </c>
      <c r="I62" t="s">
        <v>44</v>
      </c>
      <c r="J62">
        <v>1</v>
      </c>
      <c r="K62">
        <v>1</v>
      </c>
      <c r="L62">
        <v>2</v>
      </c>
      <c r="M62">
        <v>2</v>
      </c>
      <c r="N62">
        <v>3</v>
      </c>
      <c r="O62">
        <v>1574752</v>
      </c>
      <c r="P62" t="s">
        <v>182</v>
      </c>
      <c r="Q62" t="s">
        <v>183</v>
      </c>
      <c r="R62">
        <v>1</v>
      </c>
      <c r="S62">
        <v>1</v>
      </c>
      <c r="T62" s="1">
        <v>22537</v>
      </c>
      <c r="U62">
        <v>13</v>
      </c>
      <c r="V62" s="1">
        <v>43926</v>
      </c>
      <c r="W62">
        <v>1</v>
      </c>
      <c r="X62" s="1">
        <v>32638</v>
      </c>
      <c r="Y62" s="1">
        <v>32638</v>
      </c>
      <c r="Z62" s="1">
        <v>32638</v>
      </c>
      <c r="AA62" t="s">
        <v>57</v>
      </c>
      <c r="AB62" s="1">
        <v>32638</v>
      </c>
      <c r="AC62" t="s">
        <v>57</v>
      </c>
      <c r="AD62" s="2">
        <v>4597.42</v>
      </c>
      <c r="AE62" s="2">
        <v>5487.46</v>
      </c>
      <c r="AF62">
        <v>768.24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 s="1">
        <v>42979</v>
      </c>
      <c r="AN62">
        <v>2</v>
      </c>
      <c r="AO62" s="2">
        <v>35462.22</v>
      </c>
      <c r="AR62">
        <v>1961</v>
      </c>
      <c r="AS62">
        <v>59</v>
      </c>
    </row>
    <row r="63" spans="1:47" x14ac:dyDescent="0.25">
      <c r="A63">
        <v>2020</v>
      </c>
      <c r="B63">
        <v>9</v>
      </c>
      <c r="C63">
        <v>26</v>
      </c>
      <c r="D63" t="s">
        <v>41</v>
      </c>
      <c r="E63" t="s">
        <v>42</v>
      </c>
      <c r="F63">
        <v>1</v>
      </c>
      <c r="G63">
        <v>2</v>
      </c>
      <c r="H63" t="s">
        <v>43</v>
      </c>
      <c r="I63" t="s">
        <v>44</v>
      </c>
      <c r="J63">
        <v>1</v>
      </c>
      <c r="K63">
        <v>1</v>
      </c>
      <c r="L63">
        <v>2</v>
      </c>
      <c r="M63">
        <v>2</v>
      </c>
      <c r="N63">
        <v>3</v>
      </c>
      <c r="O63">
        <v>1584227</v>
      </c>
      <c r="P63" t="s">
        <v>184</v>
      </c>
      <c r="Q63" t="s">
        <v>185</v>
      </c>
      <c r="R63">
        <v>1</v>
      </c>
      <c r="S63">
        <v>6</v>
      </c>
      <c r="T63" s="1">
        <v>20417</v>
      </c>
      <c r="U63">
        <v>13</v>
      </c>
      <c r="V63" s="1">
        <v>44056</v>
      </c>
      <c r="W63">
        <v>1</v>
      </c>
      <c r="X63" s="1">
        <v>32766</v>
      </c>
      <c r="Y63" s="1">
        <v>32766</v>
      </c>
      <c r="Z63" s="1">
        <v>32766</v>
      </c>
      <c r="AA63" t="s">
        <v>57</v>
      </c>
      <c r="AB63" s="1">
        <v>32766</v>
      </c>
      <c r="AC63" t="s">
        <v>57</v>
      </c>
      <c r="AD63" s="2">
        <v>6629.42</v>
      </c>
      <c r="AE63" s="2">
        <v>7770.79</v>
      </c>
      <c r="AF63" s="2">
        <v>1087.9100000000001</v>
      </c>
      <c r="AG63">
        <v>0</v>
      </c>
      <c r="AH63">
        <v>0</v>
      </c>
      <c r="AI63">
        <v>0</v>
      </c>
      <c r="AJ63">
        <v>0</v>
      </c>
      <c r="AK63">
        <v>3</v>
      </c>
      <c r="AL63">
        <v>1</v>
      </c>
      <c r="AM63" s="1">
        <v>39479</v>
      </c>
      <c r="AN63">
        <v>2</v>
      </c>
      <c r="AO63" s="2">
        <v>35462.22</v>
      </c>
      <c r="AR63">
        <v>1955</v>
      </c>
      <c r="AS63">
        <v>65</v>
      </c>
    </row>
    <row r="64" spans="1:47" x14ac:dyDescent="0.25">
      <c r="A64">
        <v>2020</v>
      </c>
      <c r="B64">
        <v>9</v>
      </c>
      <c r="C64">
        <v>26</v>
      </c>
      <c r="D64" t="s">
        <v>41</v>
      </c>
      <c r="E64" t="s">
        <v>42</v>
      </c>
      <c r="F64">
        <v>1</v>
      </c>
      <c r="G64">
        <v>2</v>
      </c>
      <c r="H64" t="s">
        <v>43</v>
      </c>
      <c r="I64" t="s">
        <v>91</v>
      </c>
      <c r="J64">
        <v>1</v>
      </c>
      <c r="K64">
        <v>1</v>
      </c>
      <c r="L64">
        <v>2</v>
      </c>
      <c r="M64">
        <v>4</v>
      </c>
      <c r="N64">
        <v>1</v>
      </c>
      <c r="O64">
        <v>1587307</v>
      </c>
      <c r="P64" t="s">
        <v>186</v>
      </c>
      <c r="Q64" t="s">
        <v>187</v>
      </c>
      <c r="R64">
        <v>2</v>
      </c>
      <c r="S64">
        <v>1</v>
      </c>
      <c r="T64" s="1">
        <v>23270</v>
      </c>
      <c r="U64">
        <v>13</v>
      </c>
      <c r="V64" s="1">
        <v>43981</v>
      </c>
      <c r="W64">
        <v>2</v>
      </c>
      <c r="X64" s="1">
        <v>32797</v>
      </c>
      <c r="Y64" s="1">
        <v>32797</v>
      </c>
      <c r="Z64" s="1">
        <v>32797</v>
      </c>
      <c r="AA64" t="s">
        <v>94</v>
      </c>
      <c r="AB64" s="1">
        <v>32797</v>
      </c>
      <c r="AC64" t="s">
        <v>94</v>
      </c>
      <c r="AD64" s="2">
        <v>9070.44</v>
      </c>
      <c r="AE64" s="2">
        <v>10541.35</v>
      </c>
      <c r="AF64" s="2">
        <v>1475.79</v>
      </c>
      <c r="AG64">
        <v>0</v>
      </c>
      <c r="AH64">
        <v>0</v>
      </c>
      <c r="AI64">
        <v>0</v>
      </c>
      <c r="AJ64">
        <v>0</v>
      </c>
      <c r="AK64">
        <v>3</v>
      </c>
      <c r="AL64">
        <v>1</v>
      </c>
      <c r="AM64" s="1">
        <v>42583</v>
      </c>
      <c r="AN64">
        <v>2</v>
      </c>
      <c r="AO64" s="2">
        <v>35462.22</v>
      </c>
      <c r="AR64">
        <v>1963</v>
      </c>
      <c r="AS64">
        <v>57</v>
      </c>
    </row>
    <row r="65" spans="1:45" x14ac:dyDescent="0.25">
      <c r="A65">
        <v>2020</v>
      </c>
      <c r="B65">
        <v>9</v>
      </c>
      <c r="C65">
        <v>26</v>
      </c>
      <c r="D65" t="s">
        <v>41</v>
      </c>
      <c r="E65" t="s">
        <v>42</v>
      </c>
      <c r="F65">
        <v>1</v>
      </c>
      <c r="G65">
        <v>2</v>
      </c>
      <c r="H65" t="s">
        <v>43</v>
      </c>
      <c r="I65" t="s">
        <v>91</v>
      </c>
      <c r="J65">
        <v>1</v>
      </c>
      <c r="K65">
        <v>1</v>
      </c>
      <c r="L65">
        <v>2</v>
      </c>
      <c r="M65">
        <v>4</v>
      </c>
      <c r="N65">
        <v>1</v>
      </c>
      <c r="O65">
        <v>1598414</v>
      </c>
      <c r="P65" t="s">
        <v>188</v>
      </c>
      <c r="Q65" t="s">
        <v>189</v>
      </c>
      <c r="R65">
        <v>2</v>
      </c>
      <c r="S65">
        <v>2</v>
      </c>
      <c r="T65" s="1">
        <v>21329</v>
      </c>
      <c r="U65">
        <v>13</v>
      </c>
      <c r="V65" s="1">
        <v>43963</v>
      </c>
      <c r="W65">
        <v>1</v>
      </c>
      <c r="X65" s="1">
        <v>32889</v>
      </c>
      <c r="Y65" s="1">
        <v>32889</v>
      </c>
      <c r="Z65" s="1">
        <v>32889</v>
      </c>
      <c r="AA65" t="s">
        <v>94</v>
      </c>
      <c r="AB65" s="1">
        <v>32889</v>
      </c>
      <c r="AC65" t="s">
        <v>94</v>
      </c>
      <c r="AD65" s="2">
        <v>9170.44</v>
      </c>
      <c r="AE65" s="2">
        <v>11054.85</v>
      </c>
      <c r="AF65" s="2">
        <v>1547.68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1</v>
      </c>
      <c r="AM65" s="1">
        <v>41518</v>
      </c>
      <c r="AN65">
        <v>2</v>
      </c>
      <c r="AO65" s="2">
        <v>35462.22</v>
      </c>
      <c r="AR65">
        <v>1958</v>
      </c>
      <c r="AS65">
        <v>62</v>
      </c>
    </row>
    <row r="66" spans="1:45" x14ac:dyDescent="0.25">
      <c r="A66">
        <v>2020</v>
      </c>
      <c r="B66">
        <v>9</v>
      </c>
      <c r="C66">
        <v>26</v>
      </c>
      <c r="D66" t="s">
        <v>41</v>
      </c>
      <c r="E66" t="s">
        <v>42</v>
      </c>
      <c r="F66">
        <v>1</v>
      </c>
      <c r="G66">
        <v>2</v>
      </c>
      <c r="H66" t="s">
        <v>43</v>
      </c>
      <c r="I66" t="s">
        <v>68</v>
      </c>
      <c r="J66">
        <v>1</v>
      </c>
      <c r="K66">
        <v>1</v>
      </c>
      <c r="L66">
        <v>1</v>
      </c>
      <c r="M66">
        <v>7</v>
      </c>
      <c r="N66">
        <v>1</v>
      </c>
      <c r="O66">
        <v>1601490</v>
      </c>
      <c r="P66" t="s">
        <v>190</v>
      </c>
      <c r="Q66" t="s">
        <v>191</v>
      </c>
      <c r="R66">
        <v>1</v>
      </c>
      <c r="S66">
        <v>1</v>
      </c>
      <c r="T66" s="1">
        <v>22380</v>
      </c>
      <c r="U66">
        <v>12</v>
      </c>
      <c r="V66" s="1">
        <v>43770</v>
      </c>
      <c r="W66">
        <v>1</v>
      </c>
      <c r="X66" s="1">
        <v>32904</v>
      </c>
      <c r="Y66" s="1">
        <v>32904</v>
      </c>
      <c r="Z66" s="1">
        <v>32904</v>
      </c>
      <c r="AA66" t="s">
        <v>116</v>
      </c>
      <c r="AB66" s="1">
        <v>32904</v>
      </c>
      <c r="AC66" t="s">
        <v>116</v>
      </c>
      <c r="AD66" s="2">
        <v>3924.55</v>
      </c>
      <c r="AE66" s="2">
        <v>4078.55</v>
      </c>
      <c r="AF66">
        <v>571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2</v>
      </c>
      <c r="AN66">
        <v>2</v>
      </c>
      <c r="AO66" s="2">
        <v>35462.22</v>
      </c>
      <c r="AR66">
        <v>1961</v>
      </c>
      <c r="AS66">
        <v>59</v>
      </c>
    </row>
    <row r="67" spans="1:45" x14ac:dyDescent="0.25">
      <c r="A67">
        <v>2020</v>
      </c>
      <c r="B67">
        <v>9</v>
      </c>
      <c r="C67">
        <v>26</v>
      </c>
      <c r="D67" t="s">
        <v>41</v>
      </c>
      <c r="E67" t="s">
        <v>42</v>
      </c>
      <c r="F67">
        <v>1</v>
      </c>
      <c r="G67">
        <v>2</v>
      </c>
      <c r="H67" t="s">
        <v>43</v>
      </c>
      <c r="I67" t="s">
        <v>44</v>
      </c>
      <c r="J67">
        <v>1</v>
      </c>
      <c r="K67">
        <v>1</v>
      </c>
      <c r="L67">
        <v>1</v>
      </c>
      <c r="M67">
        <v>2</v>
      </c>
      <c r="N67">
        <v>3</v>
      </c>
      <c r="O67">
        <v>1617320</v>
      </c>
      <c r="P67" t="s">
        <v>192</v>
      </c>
      <c r="Q67" t="s">
        <v>193</v>
      </c>
      <c r="R67">
        <v>2</v>
      </c>
      <c r="S67">
        <v>1</v>
      </c>
      <c r="T67" s="1">
        <v>22496</v>
      </c>
      <c r="U67">
        <v>13</v>
      </c>
      <c r="V67" s="1">
        <v>43925</v>
      </c>
      <c r="W67">
        <v>1</v>
      </c>
      <c r="X67" s="1">
        <v>32974</v>
      </c>
      <c r="Y67" s="1">
        <v>32974</v>
      </c>
      <c r="Z67" s="1">
        <v>32974</v>
      </c>
      <c r="AA67" t="s">
        <v>57</v>
      </c>
      <c r="AB67" s="1">
        <v>32974</v>
      </c>
      <c r="AC67" t="s">
        <v>57</v>
      </c>
      <c r="AD67" s="2">
        <v>3448.16</v>
      </c>
      <c r="AE67" s="2">
        <v>3602.16</v>
      </c>
      <c r="AF67">
        <v>504.3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2</v>
      </c>
      <c r="AN67">
        <v>2</v>
      </c>
      <c r="AO67" s="2">
        <v>35462.22</v>
      </c>
      <c r="AR67">
        <v>1961</v>
      </c>
      <c r="AS67">
        <v>59</v>
      </c>
    </row>
    <row r="68" spans="1:45" x14ac:dyDescent="0.25">
      <c r="A68">
        <v>2020</v>
      </c>
      <c r="B68">
        <v>9</v>
      </c>
      <c r="C68">
        <v>26</v>
      </c>
      <c r="D68" t="s">
        <v>41</v>
      </c>
      <c r="E68" t="s">
        <v>42</v>
      </c>
      <c r="F68">
        <v>1</v>
      </c>
      <c r="G68">
        <v>2</v>
      </c>
      <c r="H68" t="s">
        <v>43</v>
      </c>
      <c r="I68" t="s">
        <v>44</v>
      </c>
      <c r="J68">
        <v>1</v>
      </c>
      <c r="K68">
        <v>1</v>
      </c>
      <c r="L68">
        <v>2</v>
      </c>
      <c r="M68">
        <v>2</v>
      </c>
      <c r="N68">
        <v>3</v>
      </c>
      <c r="O68">
        <v>1628402</v>
      </c>
      <c r="P68" t="s">
        <v>194</v>
      </c>
      <c r="Q68" t="s">
        <v>195</v>
      </c>
      <c r="R68">
        <v>1</v>
      </c>
      <c r="S68">
        <v>6</v>
      </c>
      <c r="T68" s="1">
        <v>22528</v>
      </c>
      <c r="U68">
        <v>13</v>
      </c>
      <c r="V68" s="1">
        <v>44071</v>
      </c>
      <c r="W68">
        <v>1</v>
      </c>
      <c r="X68" s="1">
        <v>32974</v>
      </c>
      <c r="Y68" s="1">
        <v>32974</v>
      </c>
      <c r="Z68" s="1">
        <v>32974</v>
      </c>
      <c r="AA68" t="s">
        <v>57</v>
      </c>
      <c r="AB68" s="1">
        <v>32974</v>
      </c>
      <c r="AC68" t="s">
        <v>57</v>
      </c>
      <c r="AD68" s="2">
        <v>4179.47</v>
      </c>
      <c r="AE68" s="2">
        <v>5011</v>
      </c>
      <c r="AF68">
        <v>701.54</v>
      </c>
      <c r="AG68">
        <v>0</v>
      </c>
      <c r="AH68">
        <v>0</v>
      </c>
      <c r="AI68">
        <v>0</v>
      </c>
      <c r="AJ68">
        <v>0</v>
      </c>
      <c r="AK68">
        <v>2</v>
      </c>
      <c r="AL68">
        <v>1</v>
      </c>
      <c r="AM68" s="1">
        <v>44013</v>
      </c>
      <c r="AN68">
        <v>2</v>
      </c>
      <c r="AO68" s="2">
        <v>35462.22</v>
      </c>
      <c r="AR68">
        <v>1961</v>
      </c>
      <c r="AS68">
        <v>59</v>
      </c>
    </row>
    <row r="69" spans="1:45" x14ac:dyDescent="0.25">
      <c r="A69">
        <v>2020</v>
      </c>
      <c r="B69">
        <v>9</v>
      </c>
      <c r="C69">
        <v>26</v>
      </c>
      <c r="D69" t="s">
        <v>41</v>
      </c>
      <c r="E69" t="s">
        <v>42</v>
      </c>
      <c r="F69">
        <v>1</v>
      </c>
      <c r="G69">
        <v>2</v>
      </c>
      <c r="H69" t="s">
        <v>43</v>
      </c>
      <c r="I69" t="s">
        <v>44</v>
      </c>
      <c r="J69">
        <v>1</v>
      </c>
      <c r="K69">
        <v>1</v>
      </c>
      <c r="L69">
        <v>1</v>
      </c>
      <c r="M69">
        <v>2</v>
      </c>
      <c r="N69">
        <v>3</v>
      </c>
      <c r="O69">
        <v>1638211</v>
      </c>
      <c r="P69" t="s">
        <v>196</v>
      </c>
      <c r="Q69" t="s">
        <v>197</v>
      </c>
      <c r="R69">
        <v>1</v>
      </c>
      <c r="S69">
        <v>2</v>
      </c>
      <c r="T69" s="1">
        <v>17694</v>
      </c>
      <c r="U69">
        <v>13</v>
      </c>
      <c r="V69" s="1">
        <v>44068</v>
      </c>
      <c r="W69">
        <v>1</v>
      </c>
      <c r="X69" s="1">
        <v>33283</v>
      </c>
      <c r="Y69" s="1">
        <v>33283</v>
      </c>
      <c r="Z69" s="1">
        <v>33283</v>
      </c>
      <c r="AA69" t="s">
        <v>57</v>
      </c>
      <c r="AB69" s="1">
        <v>33283</v>
      </c>
      <c r="AC69" t="s">
        <v>57</v>
      </c>
      <c r="AD69" s="2">
        <v>4179.47</v>
      </c>
      <c r="AE69" s="2">
        <v>7450.87</v>
      </c>
      <c r="AF69" s="2">
        <v>1043.1199999999999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2</v>
      </c>
      <c r="AN69">
        <v>2</v>
      </c>
      <c r="AO69" s="2">
        <v>35462.22</v>
      </c>
      <c r="AR69">
        <v>1948</v>
      </c>
      <c r="AS69">
        <v>72</v>
      </c>
    </row>
    <row r="70" spans="1:45" x14ac:dyDescent="0.25">
      <c r="A70">
        <v>2020</v>
      </c>
      <c r="B70">
        <v>9</v>
      </c>
      <c r="C70">
        <v>26</v>
      </c>
      <c r="D70" t="s">
        <v>41</v>
      </c>
      <c r="E70" t="s">
        <v>42</v>
      </c>
      <c r="F70">
        <v>1</v>
      </c>
      <c r="G70">
        <v>2</v>
      </c>
      <c r="H70" t="s">
        <v>43</v>
      </c>
      <c r="I70" t="s">
        <v>44</v>
      </c>
      <c r="J70">
        <v>1</v>
      </c>
      <c r="K70">
        <v>1</v>
      </c>
      <c r="L70">
        <v>1</v>
      </c>
      <c r="M70">
        <v>2</v>
      </c>
      <c r="N70">
        <v>3</v>
      </c>
      <c r="O70">
        <v>1682059</v>
      </c>
      <c r="P70" t="s">
        <v>198</v>
      </c>
      <c r="Q70" t="s">
        <v>199</v>
      </c>
      <c r="R70">
        <v>1</v>
      </c>
      <c r="S70">
        <v>6</v>
      </c>
      <c r="T70" s="1">
        <v>23106</v>
      </c>
      <c r="U70">
        <v>12</v>
      </c>
      <c r="V70" s="1">
        <v>44053</v>
      </c>
      <c r="W70">
        <v>1</v>
      </c>
      <c r="X70" s="1">
        <v>33674</v>
      </c>
      <c r="Y70" s="1">
        <v>33674</v>
      </c>
      <c r="Z70" s="1">
        <v>33674</v>
      </c>
      <c r="AA70" t="s">
        <v>57</v>
      </c>
      <c r="AB70" s="1">
        <v>33674</v>
      </c>
      <c r="AC70" t="s">
        <v>57</v>
      </c>
      <c r="AD70" s="2">
        <v>1045</v>
      </c>
      <c r="AE70" s="2">
        <v>1045</v>
      </c>
      <c r="AF70">
        <v>146.30000000000001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2</v>
      </c>
      <c r="AN70">
        <v>2</v>
      </c>
      <c r="AO70" s="2">
        <v>35462.22</v>
      </c>
      <c r="AR70">
        <v>1963</v>
      </c>
      <c r="AS70">
        <v>57</v>
      </c>
    </row>
    <row r="71" spans="1:45" x14ac:dyDescent="0.25">
      <c r="A71">
        <v>2020</v>
      </c>
      <c r="B71">
        <v>9</v>
      </c>
      <c r="C71">
        <v>26</v>
      </c>
      <c r="D71" t="s">
        <v>41</v>
      </c>
      <c r="E71" t="s">
        <v>42</v>
      </c>
      <c r="F71">
        <v>1</v>
      </c>
      <c r="G71">
        <v>2</v>
      </c>
      <c r="H71" t="s">
        <v>43</v>
      </c>
      <c r="I71" t="s">
        <v>58</v>
      </c>
      <c r="J71">
        <v>1</v>
      </c>
      <c r="K71">
        <v>1</v>
      </c>
      <c r="L71">
        <v>1</v>
      </c>
      <c r="M71">
        <v>7</v>
      </c>
      <c r="N71">
        <v>1</v>
      </c>
      <c r="O71">
        <v>1695142</v>
      </c>
      <c r="P71" t="s">
        <v>200</v>
      </c>
      <c r="Q71" t="s">
        <v>201</v>
      </c>
      <c r="R71">
        <v>2</v>
      </c>
      <c r="S71">
        <v>2</v>
      </c>
      <c r="T71" s="1">
        <v>16973</v>
      </c>
      <c r="U71">
        <v>13</v>
      </c>
      <c r="V71" s="1">
        <v>43969</v>
      </c>
      <c r="W71">
        <v>1</v>
      </c>
      <c r="X71" s="1">
        <v>31240</v>
      </c>
      <c r="Y71" s="1">
        <v>31240</v>
      </c>
      <c r="Z71" s="1">
        <v>31240</v>
      </c>
      <c r="AA71" t="s">
        <v>127</v>
      </c>
      <c r="AB71" s="1">
        <v>31240</v>
      </c>
      <c r="AC71" t="s">
        <v>127</v>
      </c>
      <c r="AD71" s="2">
        <v>8547.3700000000008</v>
      </c>
      <c r="AE71" s="2">
        <v>8547.3700000000008</v>
      </c>
      <c r="AF71" s="2">
        <v>1196.6300000000001</v>
      </c>
      <c r="AG71">
        <v>0</v>
      </c>
      <c r="AH71">
        <v>0</v>
      </c>
      <c r="AI71">
        <v>0</v>
      </c>
      <c r="AJ71">
        <v>0</v>
      </c>
      <c r="AK71">
        <v>4</v>
      </c>
      <c r="AL71">
        <v>2</v>
      </c>
      <c r="AN71">
        <v>2</v>
      </c>
      <c r="AO71" s="2">
        <v>35462.22</v>
      </c>
      <c r="AR71">
        <v>1946</v>
      </c>
      <c r="AS71">
        <v>74</v>
      </c>
    </row>
    <row r="72" spans="1:45" x14ac:dyDescent="0.25">
      <c r="A72">
        <v>2020</v>
      </c>
      <c r="B72">
        <v>9</v>
      </c>
      <c r="C72">
        <v>26</v>
      </c>
      <c r="D72" t="s">
        <v>41</v>
      </c>
      <c r="E72" t="s">
        <v>42</v>
      </c>
      <c r="F72">
        <v>1</v>
      </c>
      <c r="G72">
        <v>2</v>
      </c>
      <c r="H72" t="s">
        <v>43</v>
      </c>
      <c r="I72" t="s">
        <v>84</v>
      </c>
      <c r="J72">
        <v>1</v>
      </c>
      <c r="K72">
        <v>1</v>
      </c>
      <c r="L72">
        <v>2</v>
      </c>
      <c r="M72">
        <v>7</v>
      </c>
      <c r="N72">
        <v>1</v>
      </c>
      <c r="O72">
        <v>1700928</v>
      </c>
      <c r="P72" t="s">
        <v>202</v>
      </c>
      <c r="Q72" t="s">
        <v>203</v>
      </c>
      <c r="R72">
        <v>1</v>
      </c>
      <c r="S72">
        <v>1</v>
      </c>
      <c r="T72" s="1">
        <v>20697</v>
      </c>
      <c r="U72">
        <v>13</v>
      </c>
      <c r="V72" s="1">
        <v>43892</v>
      </c>
      <c r="W72">
        <v>1</v>
      </c>
      <c r="X72" s="1">
        <v>29990</v>
      </c>
      <c r="Y72" s="1">
        <v>29990</v>
      </c>
      <c r="Z72" s="1">
        <v>29990</v>
      </c>
      <c r="AA72" t="s">
        <v>116</v>
      </c>
      <c r="AB72" s="1">
        <v>29990</v>
      </c>
      <c r="AC72" t="s">
        <v>116</v>
      </c>
      <c r="AD72" s="2">
        <v>1045</v>
      </c>
      <c r="AE72" s="2">
        <v>1340.08</v>
      </c>
      <c r="AF72">
        <v>187.61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 s="1">
        <v>40513</v>
      </c>
      <c r="AN72">
        <v>2</v>
      </c>
      <c r="AO72" s="2">
        <v>35462.22</v>
      </c>
      <c r="AR72">
        <v>1956</v>
      </c>
      <c r="AS72">
        <v>64</v>
      </c>
    </row>
    <row r="73" spans="1:45" x14ac:dyDescent="0.25">
      <c r="A73">
        <v>2020</v>
      </c>
      <c r="B73">
        <v>9</v>
      </c>
      <c r="C73">
        <v>26</v>
      </c>
      <c r="D73" t="s">
        <v>41</v>
      </c>
      <c r="E73" t="s">
        <v>42</v>
      </c>
      <c r="F73">
        <v>1</v>
      </c>
      <c r="G73">
        <v>2</v>
      </c>
      <c r="H73" t="s">
        <v>43</v>
      </c>
      <c r="I73" t="s">
        <v>84</v>
      </c>
      <c r="J73">
        <v>1</v>
      </c>
      <c r="K73">
        <v>1</v>
      </c>
      <c r="L73">
        <v>1</v>
      </c>
      <c r="M73">
        <v>7</v>
      </c>
      <c r="N73">
        <v>1</v>
      </c>
      <c r="O73">
        <v>1701703</v>
      </c>
      <c r="P73" t="s">
        <v>204</v>
      </c>
      <c r="Q73" t="s">
        <v>205</v>
      </c>
      <c r="R73">
        <v>2</v>
      </c>
      <c r="S73">
        <v>2</v>
      </c>
      <c r="T73" s="1">
        <v>23368</v>
      </c>
      <c r="U73">
        <v>13</v>
      </c>
      <c r="V73" s="1">
        <v>43800</v>
      </c>
      <c r="W73">
        <v>1</v>
      </c>
      <c r="X73" s="1">
        <v>30557</v>
      </c>
      <c r="Y73" s="1">
        <v>30557</v>
      </c>
      <c r="Z73" s="1">
        <v>30557</v>
      </c>
      <c r="AA73" t="s">
        <v>65</v>
      </c>
      <c r="AB73" s="1">
        <v>30557</v>
      </c>
      <c r="AC73" t="s">
        <v>65</v>
      </c>
      <c r="AD73" s="2">
        <v>1045</v>
      </c>
      <c r="AE73" s="2">
        <v>1152</v>
      </c>
      <c r="AF73">
        <v>161.28</v>
      </c>
      <c r="AG73">
        <v>0</v>
      </c>
      <c r="AH73">
        <v>0</v>
      </c>
      <c r="AI73">
        <v>0</v>
      </c>
      <c r="AJ73">
        <v>0</v>
      </c>
      <c r="AK73">
        <v>3</v>
      </c>
      <c r="AL73">
        <v>2</v>
      </c>
      <c r="AN73">
        <v>2</v>
      </c>
      <c r="AO73" s="2">
        <v>35462.22</v>
      </c>
      <c r="AR73">
        <v>1963</v>
      </c>
      <c r="AS73">
        <v>57</v>
      </c>
    </row>
    <row r="74" spans="1:45" x14ac:dyDescent="0.25">
      <c r="A74">
        <v>2020</v>
      </c>
      <c r="B74">
        <v>9</v>
      </c>
      <c r="C74">
        <v>26</v>
      </c>
      <c r="D74" t="s">
        <v>41</v>
      </c>
      <c r="E74" t="s">
        <v>42</v>
      </c>
      <c r="F74">
        <v>1</v>
      </c>
      <c r="G74">
        <v>2</v>
      </c>
      <c r="H74" t="s">
        <v>43</v>
      </c>
      <c r="I74" t="s">
        <v>44</v>
      </c>
      <c r="J74">
        <v>1</v>
      </c>
      <c r="K74">
        <v>1</v>
      </c>
      <c r="L74">
        <v>1</v>
      </c>
      <c r="M74">
        <v>2</v>
      </c>
      <c r="N74">
        <v>3</v>
      </c>
      <c r="O74">
        <v>1741110</v>
      </c>
      <c r="P74" t="s">
        <v>206</v>
      </c>
      <c r="Q74" t="s">
        <v>207</v>
      </c>
      <c r="R74">
        <v>1</v>
      </c>
      <c r="S74">
        <v>1</v>
      </c>
      <c r="T74" s="1">
        <v>25693</v>
      </c>
      <c r="U74">
        <v>13</v>
      </c>
      <c r="V74" s="1">
        <v>43916</v>
      </c>
      <c r="W74">
        <v>1</v>
      </c>
      <c r="X74" s="1">
        <v>34143</v>
      </c>
      <c r="Y74" s="1">
        <v>34143</v>
      </c>
      <c r="Z74" s="1">
        <v>34143</v>
      </c>
      <c r="AA74" t="s">
        <v>57</v>
      </c>
      <c r="AB74" s="1">
        <v>34143</v>
      </c>
      <c r="AC74" t="s">
        <v>57</v>
      </c>
      <c r="AD74" s="2">
        <v>4179.47</v>
      </c>
      <c r="AE74" s="2">
        <v>4425.87</v>
      </c>
      <c r="AF74">
        <v>619.62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2</v>
      </c>
      <c r="AN74">
        <v>2</v>
      </c>
      <c r="AO74" s="2">
        <v>35462.22</v>
      </c>
      <c r="AR74">
        <v>1970</v>
      </c>
      <c r="AS74">
        <v>50</v>
      </c>
    </row>
    <row r="75" spans="1:45" x14ac:dyDescent="0.25">
      <c r="A75">
        <v>2020</v>
      </c>
      <c r="B75">
        <v>9</v>
      </c>
      <c r="C75">
        <v>26</v>
      </c>
      <c r="D75" t="s">
        <v>41</v>
      </c>
      <c r="E75" t="s">
        <v>42</v>
      </c>
      <c r="F75">
        <v>1</v>
      </c>
      <c r="G75">
        <v>2</v>
      </c>
      <c r="H75" t="s">
        <v>43</v>
      </c>
      <c r="I75" t="s">
        <v>44</v>
      </c>
      <c r="J75">
        <v>1</v>
      </c>
      <c r="K75">
        <v>1</v>
      </c>
      <c r="L75">
        <v>2</v>
      </c>
      <c r="M75">
        <v>2</v>
      </c>
      <c r="N75">
        <v>3</v>
      </c>
      <c r="O75">
        <v>1746839</v>
      </c>
      <c r="P75" t="s">
        <v>208</v>
      </c>
      <c r="Q75" t="s">
        <v>209</v>
      </c>
      <c r="R75">
        <v>1</v>
      </c>
      <c r="S75">
        <v>2</v>
      </c>
      <c r="T75" s="1">
        <v>24540</v>
      </c>
      <c r="U75">
        <v>13</v>
      </c>
      <c r="V75" s="1">
        <v>43741</v>
      </c>
      <c r="W75">
        <v>1</v>
      </c>
      <c r="X75" s="1">
        <v>34169</v>
      </c>
      <c r="Y75" s="1">
        <v>34169</v>
      </c>
      <c r="Z75" s="1">
        <v>34169</v>
      </c>
      <c r="AA75" t="s">
        <v>57</v>
      </c>
      <c r="AB75" s="1">
        <v>34169</v>
      </c>
      <c r="AC75" t="s">
        <v>57</v>
      </c>
      <c r="AD75" s="2">
        <v>7095.98</v>
      </c>
      <c r="AE75" s="2">
        <v>7965.27</v>
      </c>
      <c r="AF75" s="2">
        <v>1115.1400000000001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 s="1">
        <v>43344</v>
      </c>
      <c r="AN75">
        <v>2</v>
      </c>
      <c r="AO75" s="2">
        <v>35462.22</v>
      </c>
      <c r="AR75">
        <v>1967</v>
      </c>
      <c r="AS75">
        <v>53</v>
      </c>
    </row>
    <row r="76" spans="1:45" x14ac:dyDescent="0.25">
      <c r="A76">
        <v>2020</v>
      </c>
      <c r="B76">
        <v>9</v>
      </c>
      <c r="C76">
        <v>26</v>
      </c>
      <c r="D76" t="s">
        <v>41</v>
      </c>
      <c r="E76" t="s">
        <v>42</v>
      </c>
      <c r="F76">
        <v>1</v>
      </c>
      <c r="G76">
        <v>2</v>
      </c>
      <c r="H76" t="s">
        <v>43</v>
      </c>
      <c r="I76" t="s">
        <v>44</v>
      </c>
      <c r="J76">
        <v>1</v>
      </c>
      <c r="K76">
        <v>1</v>
      </c>
      <c r="L76">
        <v>1</v>
      </c>
      <c r="M76">
        <v>2</v>
      </c>
      <c r="N76">
        <v>3</v>
      </c>
      <c r="O76">
        <v>1752294</v>
      </c>
      <c r="P76" t="s">
        <v>178</v>
      </c>
      <c r="Q76" t="s">
        <v>179</v>
      </c>
      <c r="R76">
        <v>2</v>
      </c>
      <c r="S76">
        <v>1</v>
      </c>
      <c r="T76" s="1">
        <v>22011</v>
      </c>
      <c r="U76">
        <v>13</v>
      </c>
      <c r="V76" s="1">
        <v>44023</v>
      </c>
      <c r="W76">
        <v>1</v>
      </c>
      <c r="X76" s="1">
        <v>34180</v>
      </c>
      <c r="Y76" s="1">
        <v>34180</v>
      </c>
      <c r="Z76" s="1">
        <v>34180</v>
      </c>
      <c r="AA76" t="s">
        <v>57</v>
      </c>
      <c r="AB76" s="1">
        <v>34180</v>
      </c>
      <c r="AC76" t="s">
        <v>57</v>
      </c>
      <c r="AD76" s="2">
        <v>4081.62</v>
      </c>
      <c r="AE76" s="2">
        <v>4081.62</v>
      </c>
      <c r="AF76">
        <v>571.42999999999995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2</v>
      </c>
      <c r="AN76">
        <v>2</v>
      </c>
      <c r="AO76" s="2">
        <v>35462.22</v>
      </c>
      <c r="AR76">
        <v>1960</v>
      </c>
      <c r="AS76">
        <v>60</v>
      </c>
    </row>
    <row r="77" spans="1:45" x14ac:dyDescent="0.25">
      <c r="A77">
        <v>2020</v>
      </c>
      <c r="B77">
        <v>9</v>
      </c>
      <c r="C77">
        <v>26</v>
      </c>
      <c r="D77" t="s">
        <v>41</v>
      </c>
      <c r="E77" t="s">
        <v>42</v>
      </c>
      <c r="F77">
        <v>1</v>
      </c>
      <c r="G77">
        <v>2</v>
      </c>
      <c r="H77" t="s">
        <v>43</v>
      </c>
      <c r="I77" t="s">
        <v>44</v>
      </c>
      <c r="J77">
        <v>1</v>
      </c>
      <c r="K77">
        <v>1</v>
      </c>
      <c r="L77">
        <v>2</v>
      </c>
      <c r="M77">
        <v>2</v>
      </c>
      <c r="N77">
        <v>3</v>
      </c>
      <c r="O77">
        <v>1757520</v>
      </c>
      <c r="P77" t="s">
        <v>210</v>
      </c>
      <c r="Q77" t="s">
        <v>211</v>
      </c>
      <c r="R77">
        <v>1</v>
      </c>
      <c r="S77">
        <v>2</v>
      </c>
      <c r="T77" s="1">
        <v>24298</v>
      </c>
      <c r="U77">
        <v>12</v>
      </c>
      <c r="V77" s="1">
        <v>43891</v>
      </c>
      <c r="W77">
        <v>1</v>
      </c>
      <c r="X77" s="1">
        <v>34170</v>
      </c>
      <c r="Y77" s="1">
        <v>34170</v>
      </c>
      <c r="Z77" s="1">
        <v>34170</v>
      </c>
      <c r="AA77" t="s">
        <v>57</v>
      </c>
      <c r="AB77" s="1">
        <v>34170</v>
      </c>
      <c r="AC77" t="s">
        <v>57</v>
      </c>
      <c r="AD77" s="2">
        <v>3071.95</v>
      </c>
      <c r="AE77" s="2">
        <v>3640.66</v>
      </c>
      <c r="AF77">
        <v>509.69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 s="1">
        <v>43374</v>
      </c>
      <c r="AN77">
        <v>2</v>
      </c>
      <c r="AO77" s="2">
        <v>35462.22</v>
      </c>
      <c r="AR77">
        <v>1966</v>
      </c>
      <c r="AS77">
        <v>54</v>
      </c>
    </row>
    <row r="78" spans="1:45" x14ac:dyDescent="0.25">
      <c r="A78">
        <v>2020</v>
      </c>
      <c r="B78">
        <v>9</v>
      </c>
      <c r="C78">
        <v>26</v>
      </c>
      <c r="D78" t="s">
        <v>41</v>
      </c>
      <c r="E78" t="s">
        <v>42</v>
      </c>
      <c r="F78">
        <v>1</v>
      </c>
      <c r="G78">
        <v>2</v>
      </c>
      <c r="H78" t="s">
        <v>43</v>
      </c>
      <c r="I78" t="s">
        <v>44</v>
      </c>
      <c r="J78">
        <v>1</v>
      </c>
      <c r="K78">
        <v>1</v>
      </c>
      <c r="L78">
        <v>1</v>
      </c>
      <c r="M78">
        <v>2</v>
      </c>
      <c r="N78">
        <v>3</v>
      </c>
      <c r="O78">
        <v>1757997</v>
      </c>
      <c r="P78" t="s">
        <v>212</v>
      </c>
      <c r="Q78" t="s">
        <v>213</v>
      </c>
      <c r="R78">
        <v>1</v>
      </c>
      <c r="S78">
        <v>2</v>
      </c>
      <c r="T78" s="1">
        <v>22642</v>
      </c>
      <c r="U78">
        <v>13</v>
      </c>
      <c r="V78" s="1">
        <v>43796</v>
      </c>
      <c r="W78">
        <v>1</v>
      </c>
      <c r="X78" s="1">
        <v>34220</v>
      </c>
      <c r="Y78" s="1">
        <v>34220</v>
      </c>
      <c r="Z78" s="1">
        <v>34220</v>
      </c>
      <c r="AA78" t="s">
        <v>57</v>
      </c>
      <c r="AB78" s="1">
        <v>34220</v>
      </c>
      <c r="AC78" t="s">
        <v>57</v>
      </c>
      <c r="AD78" s="2">
        <v>6013.71</v>
      </c>
      <c r="AE78" s="2">
        <v>7047.11</v>
      </c>
      <c r="AF78">
        <v>986.6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2</v>
      </c>
      <c r="AN78">
        <v>2</v>
      </c>
      <c r="AO78" s="2">
        <v>35462.22</v>
      </c>
      <c r="AR78">
        <v>1961</v>
      </c>
      <c r="AS78">
        <v>59</v>
      </c>
    </row>
    <row r="79" spans="1:45" x14ac:dyDescent="0.25">
      <c r="A79">
        <v>2020</v>
      </c>
      <c r="B79">
        <v>9</v>
      </c>
      <c r="C79">
        <v>26</v>
      </c>
      <c r="D79" t="s">
        <v>41</v>
      </c>
      <c r="E79" t="s">
        <v>42</v>
      </c>
      <c r="F79">
        <v>1</v>
      </c>
      <c r="G79">
        <v>2</v>
      </c>
      <c r="H79" t="s">
        <v>43</v>
      </c>
      <c r="I79" t="s">
        <v>84</v>
      </c>
      <c r="J79">
        <v>1</v>
      </c>
      <c r="K79">
        <v>1</v>
      </c>
      <c r="L79">
        <v>1</v>
      </c>
      <c r="M79">
        <v>7</v>
      </c>
      <c r="N79">
        <v>1</v>
      </c>
      <c r="O79">
        <v>1770330</v>
      </c>
      <c r="P79" t="s">
        <v>214</v>
      </c>
      <c r="Q79" t="s">
        <v>215</v>
      </c>
      <c r="R79">
        <v>2</v>
      </c>
      <c r="S79">
        <v>2</v>
      </c>
      <c r="T79" s="1">
        <v>23294</v>
      </c>
      <c r="U79">
        <v>13</v>
      </c>
      <c r="V79" s="1">
        <v>43892</v>
      </c>
      <c r="W79">
        <v>1</v>
      </c>
      <c r="X79" s="1">
        <v>29984</v>
      </c>
      <c r="Y79" s="1">
        <v>29984</v>
      </c>
      <c r="Z79" s="1">
        <v>29984</v>
      </c>
      <c r="AA79" t="s">
        <v>65</v>
      </c>
      <c r="AB79" s="1">
        <v>29984</v>
      </c>
      <c r="AC79" t="s">
        <v>65</v>
      </c>
      <c r="AD79" s="2">
        <v>1045</v>
      </c>
      <c r="AE79" s="2">
        <v>1199</v>
      </c>
      <c r="AF79">
        <v>167.86</v>
      </c>
      <c r="AG79">
        <v>0</v>
      </c>
      <c r="AH79">
        <v>0</v>
      </c>
      <c r="AI79">
        <v>0</v>
      </c>
      <c r="AJ79">
        <v>0</v>
      </c>
      <c r="AK79">
        <v>4</v>
      </c>
      <c r="AL79">
        <v>2</v>
      </c>
      <c r="AN79">
        <v>2</v>
      </c>
      <c r="AO79" s="2">
        <v>35462.22</v>
      </c>
      <c r="AR79">
        <v>1963</v>
      </c>
      <c r="AS79">
        <v>57</v>
      </c>
    </row>
    <row r="80" spans="1:45" x14ac:dyDescent="0.25">
      <c r="A80">
        <v>2020</v>
      </c>
      <c r="B80">
        <v>9</v>
      </c>
      <c r="C80">
        <v>26</v>
      </c>
      <c r="D80" t="s">
        <v>41</v>
      </c>
      <c r="E80" t="s">
        <v>42</v>
      </c>
      <c r="F80">
        <v>1</v>
      </c>
      <c r="G80">
        <v>2</v>
      </c>
      <c r="H80" t="s">
        <v>43</v>
      </c>
      <c r="I80" t="s">
        <v>44</v>
      </c>
      <c r="J80">
        <v>1</v>
      </c>
      <c r="K80">
        <v>1</v>
      </c>
      <c r="L80">
        <v>1</v>
      </c>
      <c r="M80">
        <v>2</v>
      </c>
      <c r="N80">
        <v>3</v>
      </c>
      <c r="O80">
        <v>1776223</v>
      </c>
      <c r="P80" t="s">
        <v>216</v>
      </c>
      <c r="Q80" t="s">
        <v>217</v>
      </c>
      <c r="R80">
        <v>2</v>
      </c>
      <c r="S80">
        <v>2</v>
      </c>
      <c r="T80" s="1">
        <v>24356</v>
      </c>
      <c r="U80">
        <v>12</v>
      </c>
      <c r="V80" s="1">
        <v>44036</v>
      </c>
      <c r="W80">
        <v>1</v>
      </c>
      <c r="X80" s="1">
        <v>34422</v>
      </c>
      <c r="Y80" s="1">
        <v>34422</v>
      </c>
      <c r="Z80" s="1">
        <v>34422</v>
      </c>
      <c r="AA80" t="s">
        <v>57</v>
      </c>
      <c r="AB80" s="1">
        <v>34422</v>
      </c>
      <c r="AC80" t="s">
        <v>57</v>
      </c>
      <c r="AD80" s="2">
        <v>2774.06</v>
      </c>
      <c r="AE80" s="2">
        <v>2928.06</v>
      </c>
      <c r="AF80">
        <v>409.93</v>
      </c>
      <c r="AG80">
        <v>0</v>
      </c>
      <c r="AH80">
        <v>0</v>
      </c>
      <c r="AI80">
        <v>0</v>
      </c>
      <c r="AJ80">
        <v>0</v>
      </c>
      <c r="AK80">
        <v>3</v>
      </c>
      <c r="AL80">
        <v>2</v>
      </c>
      <c r="AN80">
        <v>2</v>
      </c>
      <c r="AO80" s="2">
        <v>35462.22</v>
      </c>
      <c r="AR80">
        <v>1966</v>
      </c>
      <c r="AS80">
        <v>54</v>
      </c>
    </row>
    <row r="81" spans="1:45" x14ac:dyDescent="0.25">
      <c r="A81">
        <v>2020</v>
      </c>
      <c r="B81">
        <v>9</v>
      </c>
      <c r="C81">
        <v>26</v>
      </c>
      <c r="D81" t="s">
        <v>41</v>
      </c>
      <c r="E81" t="s">
        <v>42</v>
      </c>
      <c r="F81">
        <v>1</v>
      </c>
      <c r="G81">
        <v>2</v>
      </c>
      <c r="H81" t="s">
        <v>43</v>
      </c>
      <c r="I81" t="s">
        <v>84</v>
      </c>
      <c r="J81">
        <v>1</v>
      </c>
      <c r="K81">
        <v>1</v>
      </c>
      <c r="L81">
        <v>1</v>
      </c>
      <c r="M81">
        <v>7</v>
      </c>
      <c r="N81">
        <v>1</v>
      </c>
      <c r="O81">
        <v>1785087</v>
      </c>
      <c r="P81" t="s">
        <v>218</v>
      </c>
      <c r="Q81" t="s">
        <v>219</v>
      </c>
      <c r="R81">
        <v>2</v>
      </c>
      <c r="S81">
        <v>2</v>
      </c>
      <c r="T81" s="1">
        <v>20476</v>
      </c>
      <c r="U81">
        <v>13</v>
      </c>
      <c r="V81" s="1">
        <v>43739</v>
      </c>
      <c r="W81">
        <v>1</v>
      </c>
      <c r="X81" s="1">
        <v>31453</v>
      </c>
      <c r="Y81" s="1">
        <v>31453</v>
      </c>
      <c r="Z81" s="1">
        <v>31453</v>
      </c>
      <c r="AA81" t="s">
        <v>65</v>
      </c>
      <c r="AB81" s="1">
        <v>31453</v>
      </c>
      <c r="AC81" t="s">
        <v>65</v>
      </c>
      <c r="AD81" s="2">
        <v>1045</v>
      </c>
      <c r="AE81" s="2">
        <v>1152</v>
      </c>
      <c r="AF81">
        <v>161.28</v>
      </c>
      <c r="AG81">
        <v>0</v>
      </c>
      <c r="AH81">
        <v>0</v>
      </c>
      <c r="AI81">
        <v>0</v>
      </c>
      <c r="AJ81">
        <v>0</v>
      </c>
      <c r="AK81">
        <v>3</v>
      </c>
      <c r="AL81">
        <v>2</v>
      </c>
      <c r="AN81">
        <v>2</v>
      </c>
      <c r="AO81" s="2">
        <v>35462.22</v>
      </c>
      <c r="AR81">
        <v>1956</v>
      </c>
      <c r="AS81">
        <v>64</v>
      </c>
    </row>
    <row r="82" spans="1:45" x14ac:dyDescent="0.25">
      <c r="A82">
        <v>2020</v>
      </c>
      <c r="B82">
        <v>9</v>
      </c>
      <c r="C82">
        <v>26</v>
      </c>
      <c r="D82" t="s">
        <v>41</v>
      </c>
      <c r="E82" t="s">
        <v>42</v>
      </c>
      <c r="F82">
        <v>1</v>
      </c>
      <c r="G82">
        <v>2</v>
      </c>
      <c r="H82" t="s">
        <v>43</v>
      </c>
      <c r="I82" t="s">
        <v>44</v>
      </c>
      <c r="J82">
        <v>1</v>
      </c>
      <c r="K82">
        <v>1</v>
      </c>
      <c r="L82">
        <v>1</v>
      </c>
      <c r="M82">
        <v>2</v>
      </c>
      <c r="N82">
        <v>3</v>
      </c>
      <c r="O82">
        <v>1785923</v>
      </c>
      <c r="P82" t="s">
        <v>220</v>
      </c>
      <c r="Q82" t="s">
        <v>221</v>
      </c>
      <c r="R82">
        <v>1</v>
      </c>
      <c r="S82">
        <v>2</v>
      </c>
      <c r="T82" s="1">
        <v>20493</v>
      </c>
      <c r="U82">
        <v>13</v>
      </c>
      <c r="V82" s="1">
        <v>43956</v>
      </c>
      <c r="W82">
        <v>1</v>
      </c>
      <c r="X82" s="1">
        <v>34516</v>
      </c>
      <c r="Y82" s="1">
        <v>34516</v>
      </c>
      <c r="Z82" s="1">
        <v>34516</v>
      </c>
      <c r="AA82" t="s">
        <v>57</v>
      </c>
      <c r="AB82" s="1">
        <v>34516</v>
      </c>
      <c r="AC82" t="s">
        <v>57</v>
      </c>
      <c r="AD82" s="2">
        <v>6420.41</v>
      </c>
      <c r="AE82" s="2">
        <v>6666.81</v>
      </c>
      <c r="AF82">
        <v>933.35</v>
      </c>
      <c r="AG82">
        <v>0</v>
      </c>
      <c r="AH82">
        <v>0</v>
      </c>
      <c r="AI82">
        <v>0</v>
      </c>
      <c r="AJ82">
        <v>0</v>
      </c>
      <c r="AK82">
        <v>3</v>
      </c>
      <c r="AL82">
        <v>2</v>
      </c>
      <c r="AN82">
        <v>2</v>
      </c>
      <c r="AO82" s="2">
        <v>35462.22</v>
      </c>
      <c r="AR82">
        <v>1956</v>
      </c>
      <c r="AS82">
        <v>64</v>
      </c>
    </row>
    <row r="83" spans="1:45" x14ac:dyDescent="0.25">
      <c r="A83">
        <v>2020</v>
      </c>
      <c r="B83">
        <v>9</v>
      </c>
      <c r="C83">
        <v>26</v>
      </c>
      <c r="D83" t="s">
        <v>41</v>
      </c>
      <c r="E83" t="s">
        <v>42</v>
      </c>
      <c r="F83">
        <v>1</v>
      </c>
      <c r="G83">
        <v>2</v>
      </c>
      <c r="H83" t="s">
        <v>43</v>
      </c>
      <c r="I83" t="s">
        <v>44</v>
      </c>
      <c r="J83">
        <v>1</v>
      </c>
      <c r="K83">
        <v>1</v>
      </c>
      <c r="L83">
        <v>1</v>
      </c>
      <c r="M83">
        <v>2</v>
      </c>
      <c r="N83">
        <v>3</v>
      </c>
      <c r="O83">
        <v>1812173</v>
      </c>
      <c r="P83" t="s">
        <v>222</v>
      </c>
      <c r="Q83" t="s">
        <v>223</v>
      </c>
      <c r="R83">
        <v>1</v>
      </c>
      <c r="S83">
        <v>2</v>
      </c>
      <c r="T83" s="1">
        <v>24810</v>
      </c>
      <c r="U83">
        <v>13</v>
      </c>
      <c r="V83" s="1">
        <v>43955</v>
      </c>
      <c r="W83">
        <v>1</v>
      </c>
      <c r="X83" s="1">
        <v>34746</v>
      </c>
      <c r="Y83" s="1">
        <v>34746</v>
      </c>
      <c r="Z83" s="1">
        <v>34746</v>
      </c>
      <c r="AA83" t="s">
        <v>57</v>
      </c>
      <c r="AB83" s="1">
        <v>34746</v>
      </c>
      <c r="AC83" t="s">
        <v>57</v>
      </c>
      <c r="AD83" s="2">
        <v>3698.65</v>
      </c>
      <c r="AE83" s="2">
        <v>3945.05</v>
      </c>
      <c r="AF83">
        <v>552.30999999999995</v>
      </c>
      <c r="AG83">
        <v>0</v>
      </c>
      <c r="AH83">
        <v>0</v>
      </c>
      <c r="AI83">
        <v>0</v>
      </c>
      <c r="AJ83">
        <v>0</v>
      </c>
      <c r="AK83">
        <v>2</v>
      </c>
      <c r="AL83">
        <v>2</v>
      </c>
      <c r="AN83">
        <v>2</v>
      </c>
      <c r="AO83" s="2">
        <v>35462.22</v>
      </c>
      <c r="AR83">
        <v>1967</v>
      </c>
      <c r="AS83">
        <v>53</v>
      </c>
    </row>
    <row r="84" spans="1:45" x14ac:dyDescent="0.25">
      <c r="A84">
        <v>2020</v>
      </c>
      <c r="B84">
        <v>9</v>
      </c>
      <c r="C84">
        <v>26</v>
      </c>
      <c r="D84" t="s">
        <v>41</v>
      </c>
      <c r="E84" t="s">
        <v>42</v>
      </c>
      <c r="F84">
        <v>1</v>
      </c>
      <c r="G84">
        <v>2</v>
      </c>
      <c r="H84" t="s">
        <v>43</v>
      </c>
      <c r="I84" t="s">
        <v>44</v>
      </c>
      <c r="J84">
        <v>1</v>
      </c>
      <c r="K84">
        <v>1</v>
      </c>
      <c r="L84">
        <v>1</v>
      </c>
      <c r="M84">
        <v>2</v>
      </c>
      <c r="N84">
        <v>3</v>
      </c>
      <c r="O84">
        <v>1812580</v>
      </c>
      <c r="P84" t="s">
        <v>224</v>
      </c>
      <c r="Q84" t="s">
        <v>225</v>
      </c>
      <c r="R84">
        <v>2</v>
      </c>
      <c r="S84">
        <v>2</v>
      </c>
      <c r="T84" s="1">
        <v>21266</v>
      </c>
      <c r="U84">
        <v>13</v>
      </c>
      <c r="V84" s="1">
        <v>43919</v>
      </c>
      <c r="W84">
        <v>1</v>
      </c>
      <c r="X84" s="1">
        <v>34816</v>
      </c>
      <c r="Y84" s="1">
        <v>34816</v>
      </c>
      <c r="Z84" s="1">
        <v>34816</v>
      </c>
      <c r="AA84" t="s">
        <v>57</v>
      </c>
      <c r="AB84" s="1">
        <v>34816</v>
      </c>
      <c r="AC84" t="s">
        <v>57</v>
      </c>
      <c r="AD84" s="2">
        <v>6661.47</v>
      </c>
      <c r="AE84" s="2">
        <v>6907.87</v>
      </c>
      <c r="AF84">
        <v>967.1</v>
      </c>
      <c r="AG84">
        <v>0</v>
      </c>
      <c r="AH84">
        <v>0</v>
      </c>
      <c r="AI84">
        <v>0</v>
      </c>
      <c r="AJ84">
        <v>0</v>
      </c>
      <c r="AK84">
        <v>4</v>
      </c>
      <c r="AL84">
        <v>2</v>
      </c>
      <c r="AN84">
        <v>2</v>
      </c>
      <c r="AO84" s="2">
        <v>35462.22</v>
      </c>
      <c r="AR84">
        <v>1958</v>
      </c>
      <c r="AS84">
        <v>62</v>
      </c>
    </row>
    <row r="85" spans="1:45" x14ac:dyDescent="0.25">
      <c r="A85">
        <v>2020</v>
      </c>
      <c r="B85">
        <v>9</v>
      </c>
      <c r="C85">
        <v>26</v>
      </c>
      <c r="D85" t="s">
        <v>41</v>
      </c>
      <c r="E85" t="s">
        <v>42</v>
      </c>
      <c r="F85">
        <v>1</v>
      </c>
      <c r="G85">
        <v>2</v>
      </c>
      <c r="H85" t="s">
        <v>43</v>
      </c>
      <c r="I85" t="s">
        <v>44</v>
      </c>
      <c r="J85">
        <v>1</v>
      </c>
      <c r="K85">
        <v>1</v>
      </c>
      <c r="L85">
        <v>1</v>
      </c>
      <c r="M85">
        <v>2</v>
      </c>
      <c r="N85">
        <v>3</v>
      </c>
      <c r="O85">
        <v>1848194</v>
      </c>
      <c r="P85" t="s">
        <v>226</v>
      </c>
      <c r="Q85" t="s">
        <v>227</v>
      </c>
      <c r="R85">
        <v>1</v>
      </c>
      <c r="S85">
        <v>1</v>
      </c>
      <c r="T85" s="1">
        <v>22439</v>
      </c>
      <c r="U85">
        <v>12</v>
      </c>
      <c r="V85" s="1">
        <v>43868</v>
      </c>
      <c r="W85">
        <v>1</v>
      </c>
      <c r="X85" s="1">
        <v>34886</v>
      </c>
      <c r="Y85" s="1">
        <v>34886</v>
      </c>
      <c r="Z85" s="1">
        <v>34886</v>
      </c>
      <c r="AA85" t="s">
        <v>57</v>
      </c>
      <c r="AB85" s="1">
        <v>34886</v>
      </c>
      <c r="AC85" t="s">
        <v>57</v>
      </c>
      <c r="AD85" s="2">
        <v>1045</v>
      </c>
      <c r="AE85" s="2">
        <v>1045</v>
      </c>
      <c r="AF85">
        <v>146.30000000000001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2</v>
      </c>
      <c r="AN85">
        <v>2</v>
      </c>
      <c r="AO85" s="2">
        <v>35462.22</v>
      </c>
      <c r="AR85">
        <v>1961</v>
      </c>
      <c r="AS85">
        <v>59</v>
      </c>
    </row>
    <row r="86" spans="1:45" x14ac:dyDescent="0.25">
      <c r="A86">
        <v>2020</v>
      </c>
      <c r="B86">
        <v>9</v>
      </c>
      <c r="C86">
        <v>26</v>
      </c>
      <c r="D86" t="s">
        <v>41</v>
      </c>
      <c r="E86" t="s">
        <v>42</v>
      </c>
      <c r="F86">
        <v>1</v>
      </c>
      <c r="G86">
        <v>2</v>
      </c>
      <c r="H86" t="s">
        <v>43</v>
      </c>
      <c r="I86" t="s">
        <v>228</v>
      </c>
      <c r="J86">
        <v>1</v>
      </c>
      <c r="K86">
        <v>1</v>
      </c>
      <c r="L86">
        <v>1</v>
      </c>
      <c r="M86">
        <v>5</v>
      </c>
      <c r="N86">
        <v>1</v>
      </c>
      <c r="O86">
        <v>1863819</v>
      </c>
      <c r="P86" t="s">
        <v>229</v>
      </c>
      <c r="Q86" t="s">
        <v>230</v>
      </c>
      <c r="R86">
        <v>2</v>
      </c>
      <c r="S86">
        <v>1</v>
      </c>
      <c r="T86" s="1">
        <v>23132</v>
      </c>
      <c r="U86">
        <v>13</v>
      </c>
      <c r="V86" s="1">
        <v>43891</v>
      </c>
      <c r="W86">
        <v>1</v>
      </c>
      <c r="X86" s="1">
        <v>35089</v>
      </c>
      <c r="Y86" s="1">
        <v>35089</v>
      </c>
      <c r="Z86" s="1">
        <v>35089</v>
      </c>
      <c r="AA86" t="s">
        <v>231</v>
      </c>
      <c r="AB86" s="1">
        <v>35089</v>
      </c>
      <c r="AC86" t="s">
        <v>231</v>
      </c>
      <c r="AD86" s="2">
        <v>4798.83</v>
      </c>
      <c r="AE86" s="2">
        <v>5045.2299999999996</v>
      </c>
      <c r="AF86">
        <v>706.33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2</v>
      </c>
      <c r="AN86">
        <v>2</v>
      </c>
      <c r="AO86" s="2">
        <v>35462.22</v>
      </c>
      <c r="AR86">
        <v>1963</v>
      </c>
      <c r="AS86">
        <v>57</v>
      </c>
    </row>
    <row r="87" spans="1:45" x14ac:dyDescent="0.25">
      <c r="A87">
        <v>2020</v>
      </c>
      <c r="B87">
        <v>9</v>
      </c>
      <c r="C87">
        <v>26</v>
      </c>
      <c r="D87" t="s">
        <v>41</v>
      </c>
      <c r="E87" t="s">
        <v>42</v>
      </c>
      <c r="F87">
        <v>1</v>
      </c>
      <c r="G87">
        <v>2</v>
      </c>
      <c r="H87" t="s">
        <v>43</v>
      </c>
      <c r="I87" t="s">
        <v>48</v>
      </c>
      <c r="J87">
        <v>1</v>
      </c>
      <c r="K87">
        <v>1</v>
      </c>
      <c r="L87">
        <v>1</v>
      </c>
      <c r="M87">
        <v>7</v>
      </c>
      <c r="N87">
        <v>1</v>
      </c>
      <c r="O87">
        <v>1878441</v>
      </c>
      <c r="P87" t="s">
        <v>232</v>
      </c>
      <c r="Q87" t="s">
        <v>233</v>
      </c>
      <c r="R87">
        <v>2</v>
      </c>
      <c r="S87">
        <v>1</v>
      </c>
      <c r="T87" s="1">
        <v>24231</v>
      </c>
      <c r="U87">
        <v>13</v>
      </c>
      <c r="V87" s="1">
        <v>43831</v>
      </c>
      <c r="W87">
        <v>1</v>
      </c>
      <c r="X87" s="1">
        <v>35296</v>
      </c>
      <c r="Y87" s="1">
        <v>35296</v>
      </c>
      <c r="Z87" s="1">
        <v>35296</v>
      </c>
      <c r="AA87" t="s">
        <v>234</v>
      </c>
      <c r="AB87" s="1">
        <v>35296</v>
      </c>
      <c r="AC87" t="s">
        <v>234</v>
      </c>
      <c r="AD87" s="2">
        <v>34795.410000000003</v>
      </c>
      <c r="AE87" s="2">
        <v>34795.410000000003</v>
      </c>
      <c r="AF87" s="2">
        <v>4871.3599999999997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2</v>
      </c>
      <c r="AN87">
        <v>2</v>
      </c>
      <c r="AO87" s="2">
        <v>35462.22</v>
      </c>
      <c r="AR87">
        <v>1966</v>
      </c>
      <c r="AS87">
        <v>54</v>
      </c>
    </row>
    <row r="88" spans="1:45" x14ac:dyDescent="0.25">
      <c r="A88">
        <v>2020</v>
      </c>
      <c r="B88">
        <v>9</v>
      </c>
      <c r="C88">
        <v>26</v>
      </c>
      <c r="D88" t="s">
        <v>41</v>
      </c>
      <c r="E88" t="s">
        <v>42</v>
      </c>
      <c r="F88">
        <v>1</v>
      </c>
      <c r="G88">
        <v>2</v>
      </c>
      <c r="H88" t="s">
        <v>43</v>
      </c>
      <c r="I88" t="s">
        <v>44</v>
      </c>
      <c r="J88">
        <v>1</v>
      </c>
      <c r="K88">
        <v>1</v>
      </c>
      <c r="L88">
        <v>1</v>
      </c>
      <c r="M88">
        <v>2</v>
      </c>
      <c r="N88">
        <v>3</v>
      </c>
      <c r="O88">
        <v>1892860</v>
      </c>
      <c r="P88" t="s">
        <v>235</v>
      </c>
      <c r="Q88" t="s">
        <v>236</v>
      </c>
      <c r="R88">
        <v>1</v>
      </c>
      <c r="S88">
        <v>2</v>
      </c>
      <c r="T88" s="1">
        <v>27553</v>
      </c>
      <c r="U88">
        <v>12</v>
      </c>
      <c r="V88" s="1">
        <v>43773</v>
      </c>
      <c r="W88">
        <v>1</v>
      </c>
      <c r="X88" s="1">
        <v>35492</v>
      </c>
      <c r="Y88" s="1">
        <v>35492</v>
      </c>
      <c r="Z88" s="1">
        <v>35492</v>
      </c>
      <c r="AA88" t="s">
        <v>57</v>
      </c>
      <c r="AB88" s="1">
        <v>35492</v>
      </c>
      <c r="AC88" t="s">
        <v>57</v>
      </c>
      <c r="AD88" s="2">
        <v>1045</v>
      </c>
      <c r="AE88" s="2">
        <v>3521.27</v>
      </c>
      <c r="AF88">
        <v>492.98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2</v>
      </c>
      <c r="AN88">
        <v>2</v>
      </c>
      <c r="AO88" s="2">
        <v>35462.22</v>
      </c>
      <c r="AR88">
        <v>1975</v>
      </c>
      <c r="AS88">
        <v>45</v>
      </c>
    </row>
    <row r="89" spans="1:45" x14ac:dyDescent="0.25">
      <c r="A89">
        <v>2020</v>
      </c>
      <c r="B89">
        <v>9</v>
      </c>
      <c r="C89">
        <v>26</v>
      </c>
      <c r="D89" t="s">
        <v>41</v>
      </c>
      <c r="E89" t="s">
        <v>42</v>
      </c>
      <c r="F89">
        <v>1</v>
      </c>
      <c r="G89">
        <v>2</v>
      </c>
      <c r="H89" t="s">
        <v>43</v>
      </c>
      <c r="I89" t="s">
        <v>44</v>
      </c>
      <c r="J89">
        <v>1</v>
      </c>
      <c r="K89">
        <v>1</v>
      </c>
      <c r="L89">
        <v>1</v>
      </c>
      <c r="M89">
        <v>2</v>
      </c>
      <c r="N89">
        <v>3</v>
      </c>
      <c r="O89">
        <v>1895338</v>
      </c>
      <c r="P89" t="s">
        <v>237</v>
      </c>
      <c r="Q89" t="s">
        <v>238</v>
      </c>
      <c r="R89">
        <v>1</v>
      </c>
      <c r="S89">
        <v>1</v>
      </c>
      <c r="T89" s="1">
        <v>26819</v>
      </c>
      <c r="U89">
        <v>12</v>
      </c>
      <c r="V89" s="1">
        <v>43862</v>
      </c>
      <c r="W89">
        <v>1</v>
      </c>
      <c r="X89" s="1">
        <v>35523</v>
      </c>
      <c r="Y89" s="1">
        <v>35523</v>
      </c>
      <c r="Z89" s="1">
        <v>35523</v>
      </c>
      <c r="AA89" t="s">
        <v>57</v>
      </c>
      <c r="AB89" s="1">
        <v>35523</v>
      </c>
      <c r="AC89" t="s">
        <v>57</v>
      </c>
      <c r="AD89" s="2">
        <v>2035.78</v>
      </c>
      <c r="AE89" s="2">
        <v>2714.37</v>
      </c>
      <c r="AF89">
        <v>380.01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2</v>
      </c>
      <c r="AN89">
        <v>2</v>
      </c>
      <c r="AO89" s="2">
        <v>35462.22</v>
      </c>
      <c r="AR89">
        <v>1973</v>
      </c>
      <c r="AS89">
        <v>47</v>
      </c>
    </row>
    <row r="90" spans="1:45" x14ac:dyDescent="0.25">
      <c r="A90">
        <v>2020</v>
      </c>
      <c r="B90">
        <v>9</v>
      </c>
      <c r="C90">
        <v>26</v>
      </c>
      <c r="D90" t="s">
        <v>41</v>
      </c>
      <c r="E90" t="s">
        <v>42</v>
      </c>
      <c r="F90">
        <v>1</v>
      </c>
      <c r="G90">
        <v>2</v>
      </c>
      <c r="H90" t="s">
        <v>43</v>
      </c>
      <c r="I90" t="s">
        <v>44</v>
      </c>
      <c r="J90">
        <v>1</v>
      </c>
      <c r="K90">
        <v>1</v>
      </c>
      <c r="L90">
        <v>1</v>
      </c>
      <c r="M90">
        <v>2</v>
      </c>
      <c r="N90">
        <v>3</v>
      </c>
      <c r="O90">
        <v>1898191</v>
      </c>
      <c r="P90" t="s">
        <v>239</v>
      </c>
      <c r="Q90" t="s">
        <v>240</v>
      </c>
      <c r="R90">
        <v>2</v>
      </c>
      <c r="S90">
        <v>2</v>
      </c>
      <c r="T90" s="1">
        <v>19714</v>
      </c>
      <c r="U90">
        <v>13</v>
      </c>
      <c r="V90" s="1">
        <v>43880</v>
      </c>
      <c r="W90">
        <v>1</v>
      </c>
      <c r="X90" s="1">
        <v>35501</v>
      </c>
      <c r="Y90" s="1">
        <v>35501</v>
      </c>
      <c r="Z90" s="1">
        <v>35501</v>
      </c>
      <c r="AA90" t="s">
        <v>57</v>
      </c>
      <c r="AB90" s="1">
        <v>35501</v>
      </c>
      <c r="AC90" t="s">
        <v>57</v>
      </c>
      <c r="AD90" s="2">
        <v>5970.41</v>
      </c>
      <c r="AE90" s="2">
        <v>6216.81</v>
      </c>
      <c r="AF90">
        <v>870.35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2</v>
      </c>
      <c r="AN90">
        <v>2</v>
      </c>
      <c r="AO90" s="2">
        <v>35462.22</v>
      </c>
      <c r="AR90">
        <v>1953</v>
      </c>
      <c r="AS90">
        <v>67</v>
      </c>
    </row>
    <row r="91" spans="1:45" x14ac:dyDescent="0.25">
      <c r="A91">
        <v>2020</v>
      </c>
      <c r="B91">
        <v>9</v>
      </c>
      <c r="C91">
        <v>26</v>
      </c>
      <c r="D91" t="s">
        <v>41</v>
      </c>
      <c r="E91" t="s">
        <v>42</v>
      </c>
      <c r="F91">
        <v>1</v>
      </c>
      <c r="G91">
        <v>2</v>
      </c>
      <c r="H91" t="s">
        <v>43</v>
      </c>
      <c r="I91" t="s">
        <v>44</v>
      </c>
      <c r="J91">
        <v>1</v>
      </c>
      <c r="K91">
        <v>1</v>
      </c>
      <c r="L91">
        <v>1</v>
      </c>
      <c r="M91">
        <v>2</v>
      </c>
      <c r="N91">
        <v>3</v>
      </c>
      <c r="O91">
        <v>1901524</v>
      </c>
      <c r="P91" t="s">
        <v>206</v>
      </c>
      <c r="Q91" t="s">
        <v>207</v>
      </c>
      <c r="R91">
        <v>1</v>
      </c>
      <c r="S91">
        <v>1</v>
      </c>
      <c r="T91" s="1">
        <v>25693</v>
      </c>
      <c r="U91">
        <v>12</v>
      </c>
      <c r="V91" s="1">
        <v>43916</v>
      </c>
      <c r="W91">
        <v>1</v>
      </c>
      <c r="X91" s="1">
        <v>35499</v>
      </c>
      <c r="Y91" s="1">
        <v>35499</v>
      </c>
      <c r="Z91" s="1">
        <v>35499</v>
      </c>
      <c r="AA91" t="s">
        <v>57</v>
      </c>
      <c r="AB91" s="1">
        <v>35499</v>
      </c>
      <c r="AC91" t="s">
        <v>57</v>
      </c>
      <c r="AD91" s="2">
        <v>2685.36</v>
      </c>
      <c r="AE91" s="2">
        <v>2685.36</v>
      </c>
      <c r="AF91">
        <v>375.95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2</v>
      </c>
      <c r="AN91">
        <v>2</v>
      </c>
      <c r="AO91" s="2">
        <v>35462.22</v>
      </c>
      <c r="AR91">
        <v>1970</v>
      </c>
      <c r="AS91">
        <v>50</v>
      </c>
    </row>
    <row r="92" spans="1:45" x14ac:dyDescent="0.25">
      <c r="A92">
        <v>2020</v>
      </c>
      <c r="B92">
        <v>9</v>
      </c>
      <c r="C92">
        <v>26</v>
      </c>
      <c r="D92" t="s">
        <v>41</v>
      </c>
      <c r="E92" t="s">
        <v>42</v>
      </c>
      <c r="F92">
        <v>1</v>
      </c>
      <c r="G92">
        <v>2</v>
      </c>
      <c r="H92" t="s">
        <v>43</v>
      </c>
      <c r="I92" t="s">
        <v>58</v>
      </c>
      <c r="J92">
        <v>1</v>
      </c>
      <c r="K92">
        <v>1</v>
      </c>
      <c r="L92">
        <v>1</v>
      </c>
      <c r="M92">
        <v>7</v>
      </c>
      <c r="N92">
        <v>1</v>
      </c>
      <c r="O92">
        <v>1918117</v>
      </c>
      <c r="P92" t="s">
        <v>241</v>
      </c>
      <c r="Q92" t="s">
        <v>242</v>
      </c>
      <c r="R92">
        <v>1</v>
      </c>
      <c r="S92">
        <v>2</v>
      </c>
      <c r="T92" s="1">
        <v>27267</v>
      </c>
      <c r="U92">
        <v>12</v>
      </c>
      <c r="V92" s="1">
        <v>44090</v>
      </c>
      <c r="W92">
        <v>1</v>
      </c>
      <c r="X92" s="1">
        <v>35888</v>
      </c>
      <c r="Y92" s="1">
        <v>35888</v>
      </c>
      <c r="Z92" s="1">
        <v>35888</v>
      </c>
      <c r="AA92" t="s">
        <v>77</v>
      </c>
      <c r="AB92" s="1">
        <v>35888</v>
      </c>
      <c r="AC92" t="s">
        <v>77</v>
      </c>
      <c r="AD92" s="2">
        <v>2235.63</v>
      </c>
      <c r="AE92" s="2">
        <v>3194.23</v>
      </c>
      <c r="AF92">
        <v>447.19</v>
      </c>
      <c r="AG92">
        <v>0</v>
      </c>
      <c r="AH92">
        <v>0</v>
      </c>
      <c r="AI92">
        <v>0</v>
      </c>
      <c r="AJ92">
        <v>0</v>
      </c>
      <c r="AK92">
        <v>4</v>
      </c>
      <c r="AL92">
        <v>2</v>
      </c>
      <c r="AN92">
        <v>2</v>
      </c>
      <c r="AO92" s="2">
        <v>35462.22</v>
      </c>
      <c r="AR92">
        <v>1974</v>
      </c>
      <c r="AS92">
        <v>46</v>
      </c>
    </row>
    <row r="93" spans="1:45" x14ac:dyDescent="0.25">
      <c r="A93">
        <v>2020</v>
      </c>
      <c r="B93">
        <v>9</v>
      </c>
      <c r="C93">
        <v>26</v>
      </c>
      <c r="D93" t="s">
        <v>41</v>
      </c>
      <c r="E93" t="s">
        <v>42</v>
      </c>
      <c r="F93">
        <v>1</v>
      </c>
      <c r="G93">
        <v>2</v>
      </c>
      <c r="H93" t="s">
        <v>43</v>
      </c>
      <c r="I93" t="s">
        <v>58</v>
      </c>
      <c r="J93">
        <v>1</v>
      </c>
      <c r="K93">
        <v>1</v>
      </c>
      <c r="L93">
        <v>1</v>
      </c>
      <c r="M93">
        <v>7</v>
      </c>
      <c r="N93">
        <v>1</v>
      </c>
      <c r="O93">
        <v>1918656</v>
      </c>
      <c r="P93" t="s">
        <v>243</v>
      </c>
      <c r="Q93" t="s">
        <v>244</v>
      </c>
      <c r="R93">
        <v>2</v>
      </c>
      <c r="S93">
        <v>2</v>
      </c>
      <c r="T93" s="1">
        <v>18144</v>
      </c>
      <c r="U93">
        <v>13</v>
      </c>
      <c r="V93" s="1">
        <v>43812</v>
      </c>
      <c r="W93">
        <v>1</v>
      </c>
      <c r="X93" s="1">
        <v>35898</v>
      </c>
      <c r="Y93" s="1">
        <v>35898</v>
      </c>
      <c r="Z93" s="1">
        <v>35898</v>
      </c>
      <c r="AA93" t="s">
        <v>127</v>
      </c>
      <c r="AB93" s="1">
        <v>35898</v>
      </c>
      <c r="AC93" t="s">
        <v>127</v>
      </c>
      <c r="AD93" s="2">
        <v>11229.05</v>
      </c>
      <c r="AE93" s="2">
        <v>11229.05</v>
      </c>
      <c r="AF93" s="2">
        <v>1572.07</v>
      </c>
      <c r="AG93">
        <v>0</v>
      </c>
      <c r="AH93">
        <v>0</v>
      </c>
      <c r="AI93">
        <v>0</v>
      </c>
      <c r="AJ93">
        <v>0</v>
      </c>
      <c r="AK93">
        <v>3</v>
      </c>
      <c r="AL93">
        <v>2</v>
      </c>
      <c r="AN93">
        <v>2</v>
      </c>
      <c r="AO93" s="2">
        <v>35462.22</v>
      </c>
      <c r="AR93">
        <v>1949</v>
      </c>
      <c r="AS93">
        <v>71</v>
      </c>
    </row>
    <row r="94" spans="1:45" x14ac:dyDescent="0.25">
      <c r="A94">
        <v>2020</v>
      </c>
      <c r="B94">
        <v>9</v>
      </c>
      <c r="C94">
        <v>26</v>
      </c>
      <c r="D94" t="s">
        <v>41</v>
      </c>
      <c r="E94" t="s">
        <v>42</v>
      </c>
      <c r="F94">
        <v>1</v>
      </c>
      <c r="G94">
        <v>2</v>
      </c>
      <c r="H94" t="s">
        <v>43</v>
      </c>
      <c r="I94" t="s">
        <v>58</v>
      </c>
      <c r="J94">
        <v>1</v>
      </c>
      <c r="K94">
        <v>1</v>
      </c>
      <c r="L94">
        <v>1</v>
      </c>
      <c r="M94">
        <v>7</v>
      </c>
      <c r="N94">
        <v>1</v>
      </c>
      <c r="O94">
        <v>1921592</v>
      </c>
      <c r="P94" t="s">
        <v>245</v>
      </c>
      <c r="Q94" t="s">
        <v>246</v>
      </c>
      <c r="R94">
        <v>2</v>
      </c>
      <c r="S94">
        <v>2</v>
      </c>
      <c r="T94" s="1">
        <v>20454</v>
      </c>
      <c r="U94">
        <v>13</v>
      </c>
      <c r="V94" s="1">
        <v>43962</v>
      </c>
      <c r="W94">
        <v>1</v>
      </c>
      <c r="X94" s="1">
        <v>35891</v>
      </c>
      <c r="Y94" s="1">
        <v>35891</v>
      </c>
      <c r="Z94" s="1">
        <v>35891</v>
      </c>
      <c r="AA94" t="s">
        <v>127</v>
      </c>
      <c r="AB94" s="1">
        <v>35891</v>
      </c>
      <c r="AC94" t="s">
        <v>127</v>
      </c>
      <c r="AD94" s="2">
        <v>7535.31</v>
      </c>
      <c r="AE94" s="2">
        <v>7535.31</v>
      </c>
      <c r="AF94" s="2">
        <v>1054.94</v>
      </c>
      <c r="AG94">
        <v>0</v>
      </c>
      <c r="AH94">
        <v>0</v>
      </c>
      <c r="AI94">
        <v>0</v>
      </c>
      <c r="AJ94">
        <v>0</v>
      </c>
      <c r="AK94">
        <v>2</v>
      </c>
      <c r="AL94">
        <v>2</v>
      </c>
      <c r="AN94">
        <v>2</v>
      </c>
      <c r="AO94" s="2">
        <v>35462.22</v>
      </c>
      <c r="AR94">
        <v>1955</v>
      </c>
      <c r="AS94">
        <v>65</v>
      </c>
    </row>
    <row r="95" spans="1:45" x14ac:dyDescent="0.25">
      <c r="A95">
        <v>2020</v>
      </c>
      <c r="B95">
        <v>9</v>
      </c>
      <c r="C95">
        <v>26</v>
      </c>
      <c r="D95" t="s">
        <v>41</v>
      </c>
      <c r="E95" t="s">
        <v>42</v>
      </c>
      <c r="F95">
        <v>1</v>
      </c>
      <c r="G95">
        <v>2</v>
      </c>
      <c r="H95" t="s">
        <v>43</v>
      </c>
      <c r="I95" t="s">
        <v>58</v>
      </c>
      <c r="J95">
        <v>1</v>
      </c>
      <c r="K95">
        <v>1</v>
      </c>
      <c r="L95">
        <v>1</v>
      </c>
      <c r="M95">
        <v>7</v>
      </c>
      <c r="N95">
        <v>1</v>
      </c>
      <c r="O95">
        <v>1924117</v>
      </c>
      <c r="P95" t="s">
        <v>247</v>
      </c>
      <c r="Q95" t="s">
        <v>248</v>
      </c>
      <c r="R95">
        <v>1</v>
      </c>
      <c r="S95">
        <v>2</v>
      </c>
      <c r="T95" s="1">
        <v>25701</v>
      </c>
      <c r="U95">
        <v>12</v>
      </c>
      <c r="V95" s="1">
        <v>44064</v>
      </c>
      <c r="W95">
        <v>1</v>
      </c>
      <c r="X95" s="1">
        <v>35901</v>
      </c>
      <c r="Y95" s="1">
        <v>35901</v>
      </c>
      <c r="Z95" s="1">
        <v>35901</v>
      </c>
      <c r="AA95" t="s">
        <v>77</v>
      </c>
      <c r="AB95" s="1">
        <v>35901</v>
      </c>
      <c r="AC95" t="s">
        <v>77</v>
      </c>
      <c r="AD95" s="2">
        <v>1930.07</v>
      </c>
      <c r="AE95" s="2">
        <v>2818.67</v>
      </c>
      <c r="AF95">
        <v>394.61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2</v>
      </c>
      <c r="AN95">
        <v>2</v>
      </c>
      <c r="AO95" s="2">
        <v>35462.22</v>
      </c>
      <c r="AR95">
        <v>1970</v>
      </c>
      <c r="AS95">
        <v>50</v>
      </c>
    </row>
    <row r="96" spans="1:45" x14ac:dyDescent="0.25">
      <c r="A96">
        <v>2020</v>
      </c>
      <c r="B96">
        <v>9</v>
      </c>
      <c r="C96">
        <v>26</v>
      </c>
      <c r="D96" t="s">
        <v>41</v>
      </c>
      <c r="E96" t="s">
        <v>42</v>
      </c>
      <c r="F96">
        <v>1</v>
      </c>
      <c r="G96">
        <v>2</v>
      </c>
      <c r="H96" t="s">
        <v>43</v>
      </c>
      <c r="I96" t="s">
        <v>58</v>
      </c>
      <c r="J96">
        <v>1</v>
      </c>
      <c r="K96">
        <v>1</v>
      </c>
      <c r="L96">
        <v>1</v>
      </c>
      <c r="M96">
        <v>7</v>
      </c>
      <c r="N96">
        <v>1</v>
      </c>
      <c r="O96">
        <v>1925741</v>
      </c>
      <c r="P96" t="s">
        <v>249</v>
      </c>
      <c r="Q96" t="s">
        <v>250</v>
      </c>
      <c r="R96">
        <v>1</v>
      </c>
      <c r="S96">
        <v>2</v>
      </c>
      <c r="T96" s="1">
        <v>21967</v>
      </c>
      <c r="U96">
        <v>12</v>
      </c>
      <c r="V96" s="1">
        <v>43768</v>
      </c>
      <c r="W96">
        <v>1</v>
      </c>
      <c r="X96" s="1">
        <v>35891</v>
      </c>
      <c r="Y96" s="1">
        <v>35891</v>
      </c>
      <c r="Z96" s="1">
        <v>35891</v>
      </c>
      <c r="AA96" t="s">
        <v>127</v>
      </c>
      <c r="AB96" s="1">
        <v>35891</v>
      </c>
      <c r="AC96" t="s">
        <v>127</v>
      </c>
      <c r="AD96" s="2">
        <v>7467.15</v>
      </c>
      <c r="AE96" s="2">
        <v>8296.83</v>
      </c>
      <c r="AF96" s="2">
        <v>1161.56</v>
      </c>
      <c r="AG96">
        <v>0</v>
      </c>
      <c r="AH96">
        <v>0</v>
      </c>
      <c r="AI96">
        <v>0</v>
      </c>
      <c r="AJ96">
        <v>0</v>
      </c>
      <c r="AK96">
        <v>3</v>
      </c>
      <c r="AL96">
        <v>2</v>
      </c>
      <c r="AN96">
        <v>2</v>
      </c>
      <c r="AO96" s="2">
        <v>35462.22</v>
      </c>
      <c r="AR96">
        <v>1960</v>
      </c>
      <c r="AS96">
        <v>60</v>
      </c>
    </row>
    <row r="97" spans="1:45" x14ac:dyDescent="0.25">
      <c r="A97">
        <v>2020</v>
      </c>
      <c r="B97">
        <v>9</v>
      </c>
      <c r="C97">
        <v>26</v>
      </c>
      <c r="D97" t="s">
        <v>41</v>
      </c>
      <c r="E97" t="s">
        <v>42</v>
      </c>
      <c r="F97">
        <v>1</v>
      </c>
      <c r="G97">
        <v>2</v>
      </c>
      <c r="H97" t="s">
        <v>43</v>
      </c>
      <c r="I97" t="s">
        <v>58</v>
      </c>
      <c r="J97">
        <v>1</v>
      </c>
      <c r="K97">
        <v>1</v>
      </c>
      <c r="L97">
        <v>1</v>
      </c>
      <c r="M97">
        <v>7</v>
      </c>
      <c r="N97">
        <v>1</v>
      </c>
      <c r="O97">
        <v>1927582</v>
      </c>
      <c r="P97" t="s">
        <v>251</v>
      </c>
      <c r="Q97" t="s">
        <v>252</v>
      </c>
      <c r="R97">
        <v>2</v>
      </c>
      <c r="S97">
        <v>2</v>
      </c>
      <c r="T97" s="1">
        <v>24464</v>
      </c>
      <c r="U97">
        <v>12</v>
      </c>
      <c r="V97" s="1">
        <v>43880</v>
      </c>
      <c r="W97">
        <v>2</v>
      </c>
      <c r="X97" s="1">
        <v>35907</v>
      </c>
      <c r="Y97" s="1">
        <v>35907</v>
      </c>
      <c r="Z97" s="1">
        <v>35907</v>
      </c>
      <c r="AA97" t="s">
        <v>61</v>
      </c>
      <c r="AB97" s="1">
        <v>35907</v>
      </c>
      <c r="AC97" t="s">
        <v>61</v>
      </c>
      <c r="AD97" s="2">
        <v>1045</v>
      </c>
      <c r="AE97" s="2">
        <v>1247.6199999999999</v>
      </c>
      <c r="AF97">
        <v>174.67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2</v>
      </c>
      <c r="AN97">
        <v>2</v>
      </c>
      <c r="AO97" s="2">
        <v>35462.22</v>
      </c>
      <c r="AR97">
        <v>1966</v>
      </c>
      <c r="AS97">
        <v>54</v>
      </c>
    </row>
    <row r="98" spans="1:45" x14ac:dyDescent="0.25">
      <c r="A98">
        <v>2020</v>
      </c>
      <c r="B98">
        <v>9</v>
      </c>
      <c r="C98">
        <v>26</v>
      </c>
      <c r="D98" t="s">
        <v>41</v>
      </c>
      <c r="E98" t="s">
        <v>42</v>
      </c>
      <c r="F98">
        <v>1</v>
      </c>
      <c r="G98">
        <v>2</v>
      </c>
      <c r="H98" t="s">
        <v>43</v>
      </c>
      <c r="I98" t="s">
        <v>58</v>
      </c>
      <c r="J98">
        <v>1</v>
      </c>
      <c r="K98">
        <v>1</v>
      </c>
      <c r="L98">
        <v>1</v>
      </c>
      <c r="M98">
        <v>7</v>
      </c>
      <c r="N98">
        <v>1</v>
      </c>
      <c r="O98">
        <v>1928333</v>
      </c>
      <c r="P98" t="s">
        <v>253</v>
      </c>
      <c r="Q98" t="s">
        <v>254</v>
      </c>
      <c r="R98">
        <v>2</v>
      </c>
      <c r="S98">
        <v>2</v>
      </c>
      <c r="T98" s="1">
        <v>20121</v>
      </c>
      <c r="U98">
        <v>13</v>
      </c>
      <c r="V98" s="1">
        <v>43837</v>
      </c>
      <c r="W98">
        <v>1</v>
      </c>
      <c r="X98" s="1">
        <v>35912</v>
      </c>
      <c r="Y98" s="1">
        <v>35912</v>
      </c>
      <c r="Z98" s="1">
        <v>35912</v>
      </c>
      <c r="AA98" t="s">
        <v>77</v>
      </c>
      <c r="AB98" s="1">
        <v>35912</v>
      </c>
      <c r="AC98" t="s">
        <v>77</v>
      </c>
      <c r="AD98" s="2">
        <v>2020.07</v>
      </c>
      <c r="AE98" s="2">
        <v>2174.0700000000002</v>
      </c>
      <c r="AF98">
        <v>304.37</v>
      </c>
      <c r="AG98">
        <v>0</v>
      </c>
      <c r="AH98">
        <v>0</v>
      </c>
      <c r="AI98">
        <v>0</v>
      </c>
      <c r="AJ98">
        <v>0</v>
      </c>
      <c r="AK98">
        <v>4</v>
      </c>
      <c r="AL98">
        <v>2</v>
      </c>
      <c r="AN98">
        <v>2</v>
      </c>
      <c r="AO98" s="2">
        <v>35462.22</v>
      </c>
      <c r="AR98">
        <v>1955</v>
      </c>
      <c r="AS98">
        <v>65</v>
      </c>
    </row>
    <row r="99" spans="1:45" x14ac:dyDescent="0.25">
      <c r="A99">
        <v>2020</v>
      </c>
      <c r="B99">
        <v>9</v>
      </c>
      <c r="C99">
        <v>26</v>
      </c>
      <c r="D99" t="s">
        <v>41</v>
      </c>
      <c r="E99" t="s">
        <v>42</v>
      </c>
      <c r="F99">
        <v>1</v>
      </c>
      <c r="G99">
        <v>2</v>
      </c>
      <c r="H99" t="s">
        <v>43</v>
      </c>
      <c r="I99" t="s">
        <v>58</v>
      </c>
      <c r="J99">
        <v>1</v>
      </c>
      <c r="K99">
        <v>1</v>
      </c>
      <c r="L99">
        <v>1</v>
      </c>
      <c r="M99">
        <v>7</v>
      </c>
      <c r="N99">
        <v>1</v>
      </c>
      <c r="O99">
        <v>1929585</v>
      </c>
      <c r="P99" t="s">
        <v>255</v>
      </c>
      <c r="Q99" t="s">
        <v>256</v>
      </c>
      <c r="R99">
        <v>1</v>
      </c>
      <c r="S99">
        <v>6</v>
      </c>
      <c r="T99" s="1">
        <v>24565</v>
      </c>
      <c r="U99">
        <v>12</v>
      </c>
      <c r="V99" s="1">
        <v>43800</v>
      </c>
      <c r="W99">
        <v>1</v>
      </c>
      <c r="X99" s="1">
        <v>35906</v>
      </c>
      <c r="Y99" s="1">
        <v>35906</v>
      </c>
      <c r="Z99" s="1">
        <v>35906</v>
      </c>
      <c r="AA99" t="s">
        <v>61</v>
      </c>
      <c r="AB99" s="1">
        <v>35906</v>
      </c>
      <c r="AC99" t="s">
        <v>61</v>
      </c>
      <c r="AD99" s="2">
        <v>1278.8499999999999</v>
      </c>
      <c r="AE99" s="2">
        <v>1348.85</v>
      </c>
      <c r="AF99">
        <v>188.84</v>
      </c>
      <c r="AG99">
        <v>0</v>
      </c>
      <c r="AH99">
        <v>0</v>
      </c>
      <c r="AI99">
        <v>0</v>
      </c>
      <c r="AJ99">
        <v>0</v>
      </c>
      <c r="AK99">
        <v>4</v>
      </c>
      <c r="AL99">
        <v>2</v>
      </c>
      <c r="AN99">
        <v>2</v>
      </c>
      <c r="AO99" s="2">
        <v>35462.22</v>
      </c>
      <c r="AR99">
        <v>1967</v>
      </c>
      <c r="AS99">
        <v>53</v>
      </c>
    </row>
    <row r="100" spans="1:45" x14ac:dyDescent="0.25">
      <c r="A100">
        <v>2020</v>
      </c>
      <c r="B100">
        <v>9</v>
      </c>
      <c r="C100">
        <v>26</v>
      </c>
      <c r="D100" t="s">
        <v>41</v>
      </c>
      <c r="E100" t="s">
        <v>42</v>
      </c>
      <c r="F100">
        <v>1</v>
      </c>
      <c r="G100">
        <v>2</v>
      </c>
      <c r="H100" t="s">
        <v>43</v>
      </c>
      <c r="I100" t="s">
        <v>58</v>
      </c>
      <c r="J100">
        <v>1</v>
      </c>
      <c r="K100">
        <v>1</v>
      </c>
      <c r="L100">
        <v>1</v>
      </c>
      <c r="M100">
        <v>7</v>
      </c>
      <c r="N100">
        <v>1</v>
      </c>
      <c r="O100">
        <v>1931415</v>
      </c>
      <c r="P100" t="s">
        <v>257</v>
      </c>
      <c r="Q100" t="s">
        <v>258</v>
      </c>
      <c r="R100">
        <v>1</v>
      </c>
      <c r="S100">
        <v>1</v>
      </c>
      <c r="T100" s="1">
        <v>27299</v>
      </c>
      <c r="U100">
        <v>13</v>
      </c>
      <c r="V100" s="1">
        <v>43817</v>
      </c>
      <c r="W100">
        <v>1</v>
      </c>
      <c r="X100" s="1">
        <v>35905</v>
      </c>
      <c r="Y100" s="1">
        <v>35905</v>
      </c>
      <c r="Z100" s="1">
        <v>35905</v>
      </c>
      <c r="AA100" t="s">
        <v>61</v>
      </c>
      <c r="AB100" s="1">
        <v>35905</v>
      </c>
      <c r="AC100" t="s">
        <v>61</v>
      </c>
      <c r="AD100" s="2">
        <v>1189</v>
      </c>
      <c r="AE100" s="2">
        <v>1259</v>
      </c>
      <c r="AF100">
        <v>176.26</v>
      </c>
      <c r="AG100">
        <v>0</v>
      </c>
      <c r="AH100">
        <v>0</v>
      </c>
      <c r="AI100">
        <v>0</v>
      </c>
      <c r="AJ100">
        <v>0</v>
      </c>
      <c r="AK100">
        <v>1</v>
      </c>
      <c r="AL100">
        <v>2</v>
      </c>
      <c r="AN100">
        <v>2</v>
      </c>
      <c r="AO100" s="2">
        <v>35462.22</v>
      </c>
      <c r="AR100">
        <v>1974</v>
      </c>
      <c r="AS100">
        <v>46</v>
      </c>
    </row>
    <row r="101" spans="1:45" x14ac:dyDescent="0.25">
      <c r="A101">
        <v>2020</v>
      </c>
      <c r="B101">
        <v>9</v>
      </c>
      <c r="C101">
        <v>26</v>
      </c>
      <c r="D101" t="s">
        <v>41</v>
      </c>
      <c r="E101" t="s">
        <v>42</v>
      </c>
      <c r="F101">
        <v>1</v>
      </c>
      <c r="G101">
        <v>2</v>
      </c>
      <c r="H101" t="s">
        <v>43</v>
      </c>
      <c r="I101" t="s">
        <v>44</v>
      </c>
      <c r="J101">
        <v>1</v>
      </c>
      <c r="K101">
        <v>1</v>
      </c>
      <c r="L101">
        <v>1</v>
      </c>
      <c r="M101">
        <v>2</v>
      </c>
      <c r="N101">
        <v>3</v>
      </c>
      <c r="O101">
        <v>1937669</v>
      </c>
      <c r="P101" t="s">
        <v>259</v>
      </c>
      <c r="Q101" t="s">
        <v>260</v>
      </c>
      <c r="R101">
        <v>2</v>
      </c>
      <c r="S101">
        <v>1</v>
      </c>
      <c r="T101" s="1">
        <v>24433</v>
      </c>
      <c r="U101">
        <v>12</v>
      </c>
      <c r="V101" s="1">
        <v>43746</v>
      </c>
      <c r="W101">
        <v>1</v>
      </c>
      <c r="X101" s="1">
        <v>35930</v>
      </c>
      <c r="Y101" s="1">
        <v>35930</v>
      </c>
      <c r="Z101" s="1">
        <v>35930</v>
      </c>
      <c r="AA101" t="s">
        <v>57</v>
      </c>
      <c r="AB101" s="1">
        <v>35930</v>
      </c>
      <c r="AC101" t="s">
        <v>57</v>
      </c>
      <c r="AD101" s="2">
        <v>1045</v>
      </c>
      <c r="AE101" s="2">
        <v>3166.28</v>
      </c>
      <c r="AF101">
        <v>443.28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2</v>
      </c>
      <c r="AN101">
        <v>2</v>
      </c>
      <c r="AO101" s="2">
        <v>35462.22</v>
      </c>
      <c r="AR101">
        <v>1966</v>
      </c>
      <c r="AS101">
        <v>54</v>
      </c>
    </row>
    <row r="102" spans="1:45" x14ac:dyDescent="0.25">
      <c r="A102">
        <v>2020</v>
      </c>
      <c r="B102">
        <v>9</v>
      </c>
      <c r="C102">
        <v>26</v>
      </c>
      <c r="D102" t="s">
        <v>41</v>
      </c>
      <c r="E102" t="s">
        <v>42</v>
      </c>
      <c r="F102">
        <v>1</v>
      </c>
      <c r="G102">
        <v>2</v>
      </c>
      <c r="H102" t="s">
        <v>43</v>
      </c>
      <c r="I102" t="s">
        <v>58</v>
      </c>
      <c r="J102">
        <v>1</v>
      </c>
      <c r="K102">
        <v>1</v>
      </c>
      <c r="L102">
        <v>1</v>
      </c>
      <c r="M102">
        <v>7</v>
      </c>
      <c r="N102">
        <v>1</v>
      </c>
      <c r="O102">
        <v>1954970</v>
      </c>
      <c r="P102" t="s">
        <v>261</v>
      </c>
      <c r="Q102" t="s">
        <v>262</v>
      </c>
      <c r="R102">
        <v>1</v>
      </c>
      <c r="S102">
        <v>1</v>
      </c>
      <c r="T102" s="1">
        <v>25970</v>
      </c>
      <c r="U102">
        <v>12</v>
      </c>
      <c r="V102" s="1">
        <v>43964</v>
      </c>
      <c r="W102">
        <v>1</v>
      </c>
      <c r="X102" s="1">
        <v>35984</v>
      </c>
      <c r="Y102" s="1">
        <v>35984</v>
      </c>
      <c r="Z102" s="1">
        <v>35984</v>
      </c>
      <c r="AA102" t="s">
        <v>127</v>
      </c>
      <c r="AB102" s="1">
        <v>35984</v>
      </c>
      <c r="AC102" t="s">
        <v>127</v>
      </c>
      <c r="AD102" s="2">
        <v>10530.12</v>
      </c>
      <c r="AE102" s="2">
        <v>10530.12</v>
      </c>
      <c r="AF102" s="2">
        <v>1474.22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2</v>
      </c>
      <c r="AN102">
        <v>2</v>
      </c>
      <c r="AO102" s="2">
        <v>35462.22</v>
      </c>
      <c r="AR102">
        <v>1971</v>
      </c>
      <c r="AS102">
        <v>49</v>
      </c>
    </row>
    <row r="103" spans="1:45" x14ac:dyDescent="0.25">
      <c r="A103">
        <v>2020</v>
      </c>
      <c r="B103">
        <v>9</v>
      </c>
      <c r="C103">
        <v>26</v>
      </c>
      <c r="D103" t="s">
        <v>41</v>
      </c>
      <c r="E103" t="s">
        <v>42</v>
      </c>
      <c r="F103">
        <v>1</v>
      </c>
      <c r="G103">
        <v>2</v>
      </c>
      <c r="H103" t="s">
        <v>43</v>
      </c>
      <c r="I103" t="s">
        <v>58</v>
      </c>
      <c r="J103">
        <v>1</v>
      </c>
      <c r="K103">
        <v>1</v>
      </c>
      <c r="L103">
        <v>1</v>
      </c>
      <c r="M103">
        <v>7</v>
      </c>
      <c r="N103">
        <v>1</v>
      </c>
      <c r="O103">
        <v>1965646</v>
      </c>
      <c r="P103" t="s">
        <v>263</v>
      </c>
      <c r="Q103" t="s">
        <v>264</v>
      </c>
      <c r="R103">
        <v>1</v>
      </c>
      <c r="S103">
        <v>1</v>
      </c>
      <c r="T103" s="1">
        <v>22609</v>
      </c>
      <c r="U103">
        <v>13</v>
      </c>
      <c r="V103" s="1">
        <v>43772</v>
      </c>
      <c r="W103">
        <v>1</v>
      </c>
      <c r="X103" s="1">
        <v>36010</v>
      </c>
      <c r="Y103" s="1">
        <v>36010</v>
      </c>
      <c r="Z103" s="1">
        <v>36010</v>
      </c>
      <c r="AA103" t="s">
        <v>61</v>
      </c>
      <c r="AB103" s="1">
        <v>36010</v>
      </c>
      <c r="AC103" t="s">
        <v>61</v>
      </c>
      <c r="AD103" s="2">
        <v>1189</v>
      </c>
      <c r="AE103" s="2">
        <v>1259</v>
      </c>
      <c r="AF103">
        <v>176.26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2</v>
      </c>
      <c r="AN103">
        <v>2</v>
      </c>
      <c r="AO103" s="2">
        <v>35462.22</v>
      </c>
      <c r="AR103">
        <v>1961</v>
      </c>
      <c r="AS103">
        <v>59</v>
      </c>
    </row>
    <row r="104" spans="1:45" x14ac:dyDescent="0.25">
      <c r="A104">
        <v>2020</v>
      </c>
      <c r="B104">
        <v>9</v>
      </c>
      <c r="C104">
        <v>26</v>
      </c>
      <c r="D104" t="s">
        <v>41</v>
      </c>
      <c r="E104" t="s">
        <v>42</v>
      </c>
      <c r="F104">
        <v>1</v>
      </c>
      <c r="G104">
        <v>2</v>
      </c>
      <c r="H104" t="s">
        <v>43</v>
      </c>
      <c r="I104" t="s">
        <v>58</v>
      </c>
      <c r="J104">
        <v>1</v>
      </c>
      <c r="K104">
        <v>1</v>
      </c>
      <c r="L104">
        <v>1</v>
      </c>
      <c r="M104">
        <v>7</v>
      </c>
      <c r="N104">
        <v>1</v>
      </c>
      <c r="O104">
        <v>2077485</v>
      </c>
      <c r="P104" t="s">
        <v>265</v>
      </c>
      <c r="Q104" t="s">
        <v>266</v>
      </c>
      <c r="R104">
        <v>1</v>
      </c>
      <c r="S104">
        <v>6</v>
      </c>
      <c r="T104" s="1">
        <v>25342</v>
      </c>
      <c r="U104">
        <v>12</v>
      </c>
      <c r="V104" s="1">
        <v>44089</v>
      </c>
      <c r="W104">
        <v>1</v>
      </c>
      <c r="X104" s="1">
        <v>36741</v>
      </c>
      <c r="Y104" s="1">
        <v>36741</v>
      </c>
      <c r="Z104" s="1">
        <v>36741</v>
      </c>
      <c r="AA104" t="s">
        <v>61</v>
      </c>
      <c r="AB104" s="1">
        <v>36741</v>
      </c>
      <c r="AC104" t="s">
        <v>61</v>
      </c>
      <c r="AD104" s="2">
        <v>1045</v>
      </c>
      <c r="AE104" s="2">
        <v>1325.28</v>
      </c>
      <c r="AF104">
        <v>185.54</v>
      </c>
      <c r="AG104">
        <v>0</v>
      </c>
      <c r="AH104">
        <v>0</v>
      </c>
      <c r="AI104">
        <v>0</v>
      </c>
      <c r="AJ104">
        <v>0</v>
      </c>
      <c r="AK104">
        <v>2</v>
      </c>
      <c r="AL104">
        <v>2</v>
      </c>
      <c r="AN104">
        <v>2</v>
      </c>
      <c r="AO104" s="2">
        <v>35462.22</v>
      </c>
      <c r="AR104">
        <v>1969</v>
      </c>
      <c r="AS104">
        <v>51</v>
      </c>
    </row>
    <row r="105" spans="1:45" x14ac:dyDescent="0.25">
      <c r="A105">
        <v>2020</v>
      </c>
      <c r="B105">
        <v>9</v>
      </c>
      <c r="C105">
        <v>26</v>
      </c>
      <c r="D105" t="s">
        <v>41</v>
      </c>
      <c r="E105" t="s">
        <v>42</v>
      </c>
      <c r="F105">
        <v>1</v>
      </c>
      <c r="G105">
        <v>2</v>
      </c>
      <c r="H105" t="s">
        <v>43</v>
      </c>
      <c r="I105" t="s">
        <v>228</v>
      </c>
      <c r="J105">
        <v>1</v>
      </c>
      <c r="K105">
        <v>1</v>
      </c>
      <c r="L105">
        <v>1</v>
      </c>
      <c r="M105">
        <v>5</v>
      </c>
      <c r="N105">
        <v>1</v>
      </c>
      <c r="O105">
        <v>2089777</v>
      </c>
      <c r="P105" t="s">
        <v>267</v>
      </c>
      <c r="Q105" t="s">
        <v>268</v>
      </c>
      <c r="R105">
        <v>2</v>
      </c>
      <c r="S105">
        <v>2</v>
      </c>
      <c r="T105" s="1">
        <v>22917</v>
      </c>
      <c r="U105">
        <v>13</v>
      </c>
      <c r="V105" s="1">
        <v>43983</v>
      </c>
      <c r="W105">
        <v>2</v>
      </c>
      <c r="X105" s="1">
        <v>36836</v>
      </c>
      <c r="Y105" s="1">
        <v>36836</v>
      </c>
      <c r="Z105" s="1">
        <v>36836</v>
      </c>
      <c r="AA105" t="s">
        <v>231</v>
      </c>
      <c r="AB105" s="1">
        <v>36836</v>
      </c>
      <c r="AC105" t="s">
        <v>231</v>
      </c>
      <c r="AD105" s="2">
        <v>2941.57</v>
      </c>
      <c r="AE105" s="2">
        <v>3335.06</v>
      </c>
      <c r="AF105">
        <v>466.91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2</v>
      </c>
      <c r="AN105">
        <v>2</v>
      </c>
      <c r="AO105" s="2">
        <v>35462.22</v>
      </c>
      <c r="AR105">
        <v>1962</v>
      </c>
      <c r="AS105">
        <v>58</v>
      </c>
    </row>
    <row r="106" spans="1:45" x14ac:dyDescent="0.25">
      <c r="A106">
        <v>2020</v>
      </c>
      <c r="B106">
        <v>9</v>
      </c>
      <c r="C106">
        <v>26</v>
      </c>
      <c r="D106" t="s">
        <v>41</v>
      </c>
      <c r="E106" t="s">
        <v>42</v>
      </c>
      <c r="F106">
        <v>1</v>
      </c>
      <c r="G106">
        <v>2</v>
      </c>
      <c r="H106" t="s">
        <v>43</v>
      </c>
      <c r="I106" t="s">
        <v>58</v>
      </c>
      <c r="J106">
        <v>1</v>
      </c>
      <c r="K106">
        <v>1</v>
      </c>
      <c r="L106">
        <v>1</v>
      </c>
      <c r="M106">
        <v>7</v>
      </c>
      <c r="N106">
        <v>1</v>
      </c>
      <c r="O106">
        <v>2118726</v>
      </c>
      <c r="P106" t="s">
        <v>269</v>
      </c>
      <c r="Q106" t="s">
        <v>270</v>
      </c>
      <c r="R106">
        <v>2</v>
      </c>
      <c r="S106">
        <v>1</v>
      </c>
      <c r="T106" s="1">
        <v>25741</v>
      </c>
      <c r="U106">
        <v>12</v>
      </c>
      <c r="V106" s="1">
        <v>43802</v>
      </c>
      <c r="W106">
        <v>1</v>
      </c>
      <c r="X106" s="1">
        <v>37184</v>
      </c>
      <c r="Y106" s="1">
        <v>37184</v>
      </c>
      <c r="Z106" s="1">
        <v>37184</v>
      </c>
      <c r="AA106" t="s">
        <v>61</v>
      </c>
      <c r="AB106" s="1">
        <v>37184</v>
      </c>
      <c r="AC106" t="s">
        <v>61</v>
      </c>
      <c r="AD106" s="2">
        <v>1278.28</v>
      </c>
      <c r="AE106" s="2">
        <v>1348.28</v>
      </c>
      <c r="AF106">
        <v>188.76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2</v>
      </c>
      <c r="AN106">
        <v>2</v>
      </c>
      <c r="AO106" s="2">
        <v>35462.22</v>
      </c>
      <c r="AR106">
        <v>1970</v>
      </c>
      <c r="AS106">
        <v>50</v>
      </c>
    </row>
    <row r="107" spans="1:45" x14ac:dyDescent="0.25">
      <c r="A107">
        <v>2020</v>
      </c>
      <c r="B107">
        <v>9</v>
      </c>
      <c r="C107">
        <v>26</v>
      </c>
      <c r="D107" t="s">
        <v>41</v>
      </c>
      <c r="E107" t="s">
        <v>42</v>
      </c>
      <c r="F107">
        <v>1</v>
      </c>
      <c r="G107">
        <v>2</v>
      </c>
      <c r="H107" t="s">
        <v>43</v>
      </c>
      <c r="I107" t="s">
        <v>228</v>
      </c>
      <c r="J107">
        <v>1</v>
      </c>
      <c r="K107">
        <v>1</v>
      </c>
      <c r="L107">
        <v>1</v>
      </c>
      <c r="M107">
        <v>5</v>
      </c>
      <c r="N107">
        <v>1</v>
      </c>
      <c r="O107">
        <v>2124076</v>
      </c>
      <c r="P107" t="s">
        <v>271</v>
      </c>
      <c r="Q107" t="s">
        <v>272</v>
      </c>
      <c r="R107">
        <v>1</v>
      </c>
      <c r="S107">
        <v>6</v>
      </c>
      <c r="T107" s="1">
        <v>25099</v>
      </c>
      <c r="U107">
        <v>13</v>
      </c>
      <c r="V107" s="1">
        <v>43800</v>
      </c>
      <c r="W107">
        <v>2</v>
      </c>
      <c r="X107" s="1">
        <v>37312</v>
      </c>
      <c r="Y107" s="1">
        <v>37312</v>
      </c>
      <c r="Z107" s="1">
        <v>37312</v>
      </c>
      <c r="AA107" t="s">
        <v>231</v>
      </c>
      <c r="AB107" s="1">
        <v>37312</v>
      </c>
      <c r="AC107" t="s">
        <v>231</v>
      </c>
      <c r="AD107" s="2">
        <v>7112.9</v>
      </c>
      <c r="AE107" s="2">
        <v>8006.86</v>
      </c>
      <c r="AF107" s="2">
        <v>1120.96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2</v>
      </c>
      <c r="AN107">
        <v>2</v>
      </c>
      <c r="AO107" s="2">
        <v>35462.22</v>
      </c>
      <c r="AR107">
        <v>1968</v>
      </c>
      <c r="AS107">
        <v>52</v>
      </c>
    </row>
    <row r="108" spans="1:45" x14ac:dyDescent="0.25">
      <c r="A108">
        <v>2020</v>
      </c>
      <c r="B108">
        <v>9</v>
      </c>
      <c r="C108">
        <v>26</v>
      </c>
      <c r="D108" t="s">
        <v>41</v>
      </c>
      <c r="E108" t="s">
        <v>42</v>
      </c>
      <c r="F108">
        <v>1</v>
      </c>
      <c r="G108">
        <v>2</v>
      </c>
      <c r="H108" t="s">
        <v>43</v>
      </c>
      <c r="I108" t="s">
        <v>228</v>
      </c>
      <c r="J108">
        <v>1</v>
      </c>
      <c r="K108">
        <v>1</v>
      </c>
      <c r="L108">
        <v>1</v>
      </c>
      <c r="M108">
        <v>5</v>
      </c>
      <c r="N108">
        <v>1</v>
      </c>
      <c r="O108">
        <v>2125480</v>
      </c>
      <c r="P108" t="s">
        <v>273</v>
      </c>
      <c r="Q108" t="s">
        <v>274</v>
      </c>
      <c r="R108">
        <v>2</v>
      </c>
      <c r="S108">
        <v>2</v>
      </c>
      <c r="T108" s="1">
        <v>25766</v>
      </c>
      <c r="U108">
        <v>12</v>
      </c>
      <c r="V108" s="1">
        <v>43831</v>
      </c>
      <c r="W108">
        <v>1</v>
      </c>
      <c r="X108" s="1">
        <v>37312</v>
      </c>
      <c r="Y108" s="1">
        <v>37312</v>
      </c>
      <c r="Z108" s="1">
        <v>37312</v>
      </c>
      <c r="AA108" t="s">
        <v>231</v>
      </c>
      <c r="AB108" s="1">
        <v>37312</v>
      </c>
      <c r="AC108" t="s">
        <v>231</v>
      </c>
      <c r="AD108" s="2">
        <v>1735.96</v>
      </c>
      <c r="AE108" s="2">
        <v>7040.31</v>
      </c>
      <c r="AF108">
        <v>985.64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2</v>
      </c>
      <c r="AN108">
        <v>2</v>
      </c>
      <c r="AO108" s="2">
        <v>35462.22</v>
      </c>
      <c r="AR108">
        <v>1970</v>
      </c>
      <c r="AS108">
        <v>50</v>
      </c>
    </row>
    <row r="109" spans="1:45" x14ac:dyDescent="0.25">
      <c r="A109">
        <v>2020</v>
      </c>
      <c r="B109">
        <v>9</v>
      </c>
      <c r="C109">
        <v>26</v>
      </c>
      <c r="D109" t="s">
        <v>41</v>
      </c>
      <c r="E109" t="s">
        <v>42</v>
      </c>
      <c r="F109">
        <v>1</v>
      </c>
      <c r="G109">
        <v>2</v>
      </c>
      <c r="H109" t="s">
        <v>43</v>
      </c>
      <c r="I109" t="s">
        <v>91</v>
      </c>
      <c r="J109">
        <v>1</v>
      </c>
      <c r="K109">
        <v>1</v>
      </c>
      <c r="L109">
        <v>1</v>
      </c>
      <c r="M109">
        <v>4</v>
      </c>
      <c r="N109">
        <v>1</v>
      </c>
      <c r="O109">
        <v>2214660</v>
      </c>
      <c r="P109" t="s">
        <v>275</v>
      </c>
      <c r="Q109" t="s">
        <v>276</v>
      </c>
      <c r="R109">
        <v>2</v>
      </c>
      <c r="S109">
        <v>6</v>
      </c>
      <c r="T109" s="1">
        <v>27685</v>
      </c>
      <c r="U109">
        <v>13</v>
      </c>
      <c r="V109" s="1">
        <v>43842</v>
      </c>
      <c r="W109">
        <v>1</v>
      </c>
      <c r="X109" s="1">
        <v>37893</v>
      </c>
      <c r="Y109" s="1">
        <v>37893</v>
      </c>
      <c r="Z109" s="1">
        <v>37893</v>
      </c>
      <c r="AA109" t="s">
        <v>94</v>
      </c>
      <c r="AB109" s="1">
        <v>37893</v>
      </c>
      <c r="AC109" t="s">
        <v>94</v>
      </c>
      <c r="AD109" s="2">
        <v>9070.44</v>
      </c>
      <c r="AE109" s="2">
        <v>9316.84</v>
      </c>
      <c r="AF109" s="2">
        <v>1304.3599999999999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2</v>
      </c>
      <c r="AN109">
        <v>2</v>
      </c>
      <c r="AO109" s="2">
        <v>35462.22</v>
      </c>
      <c r="AR109">
        <v>1975</v>
      </c>
      <c r="AS109">
        <v>45</v>
      </c>
    </row>
    <row r="110" spans="1:45" x14ac:dyDescent="0.25">
      <c r="A110">
        <v>2020</v>
      </c>
      <c r="B110">
        <v>9</v>
      </c>
      <c r="C110">
        <v>26</v>
      </c>
      <c r="D110" t="s">
        <v>41</v>
      </c>
      <c r="E110" t="s">
        <v>42</v>
      </c>
      <c r="F110">
        <v>1</v>
      </c>
      <c r="G110">
        <v>2</v>
      </c>
      <c r="H110" t="s">
        <v>43</v>
      </c>
      <c r="I110" t="s">
        <v>58</v>
      </c>
      <c r="J110">
        <v>1</v>
      </c>
      <c r="K110">
        <v>1</v>
      </c>
      <c r="L110">
        <v>1</v>
      </c>
      <c r="M110">
        <v>7</v>
      </c>
      <c r="N110">
        <v>1</v>
      </c>
      <c r="O110">
        <v>2242796</v>
      </c>
      <c r="P110" t="s">
        <v>277</v>
      </c>
      <c r="Q110" t="s">
        <v>278</v>
      </c>
      <c r="R110">
        <v>2</v>
      </c>
      <c r="S110">
        <v>1</v>
      </c>
      <c r="T110" s="1">
        <v>23777</v>
      </c>
      <c r="U110">
        <v>13</v>
      </c>
      <c r="V110" s="1">
        <v>43961</v>
      </c>
      <c r="W110">
        <v>1</v>
      </c>
      <c r="X110" s="1">
        <v>32993</v>
      </c>
      <c r="Y110" s="1">
        <v>32993</v>
      </c>
      <c r="Z110" s="1">
        <v>32993</v>
      </c>
      <c r="AA110" t="s">
        <v>142</v>
      </c>
      <c r="AB110" s="1">
        <v>32993</v>
      </c>
      <c r="AC110" t="s">
        <v>142</v>
      </c>
      <c r="AD110" s="2">
        <v>1045</v>
      </c>
      <c r="AE110" s="2">
        <v>1547.33</v>
      </c>
      <c r="AF110">
        <v>216.63</v>
      </c>
      <c r="AG110">
        <v>0</v>
      </c>
      <c r="AH110">
        <v>0</v>
      </c>
      <c r="AI110">
        <v>0</v>
      </c>
      <c r="AJ110">
        <v>0</v>
      </c>
      <c r="AK110">
        <v>3</v>
      </c>
      <c r="AL110">
        <v>2</v>
      </c>
      <c r="AN110">
        <v>2</v>
      </c>
      <c r="AO110" s="2">
        <v>35462.22</v>
      </c>
      <c r="AR110">
        <v>1965</v>
      </c>
      <c r="AS110">
        <v>55</v>
      </c>
    </row>
    <row r="111" spans="1:45" x14ac:dyDescent="0.25">
      <c r="A111">
        <v>2020</v>
      </c>
      <c r="B111">
        <v>9</v>
      </c>
      <c r="C111">
        <v>26</v>
      </c>
      <c r="D111" t="s">
        <v>41</v>
      </c>
      <c r="E111" t="s">
        <v>42</v>
      </c>
      <c r="F111">
        <v>1</v>
      </c>
      <c r="G111">
        <v>2</v>
      </c>
      <c r="H111" t="s">
        <v>43</v>
      </c>
      <c r="I111" t="s">
        <v>58</v>
      </c>
      <c r="J111">
        <v>1</v>
      </c>
      <c r="K111">
        <v>1</v>
      </c>
      <c r="L111">
        <v>1</v>
      </c>
      <c r="M111">
        <v>7</v>
      </c>
      <c r="N111">
        <v>1</v>
      </c>
      <c r="O111">
        <v>2245973</v>
      </c>
      <c r="P111" t="s">
        <v>279</v>
      </c>
      <c r="Q111" t="s">
        <v>280</v>
      </c>
      <c r="R111">
        <v>2</v>
      </c>
      <c r="S111">
        <v>2</v>
      </c>
      <c r="T111" s="1">
        <v>22539</v>
      </c>
      <c r="U111">
        <v>13</v>
      </c>
      <c r="V111" s="1">
        <v>43747</v>
      </c>
      <c r="W111">
        <v>1</v>
      </c>
      <c r="X111" s="1">
        <v>33008</v>
      </c>
      <c r="Y111" s="1">
        <v>33008</v>
      </c>
      <c r="Z111" s="1">
        <v>33008</v>
      </c>
      <c r="AA111" t="s">
        <v>142</v>
      </c>
      <c r="AB111" s="1">
        <v>33008</v>
      </c>
      <c r="AC111" t="s">
        <v>142</v>
      </c>
      <c r="AD111" s="2">
        <v>1210.48</v>
      </c>
      <c r="AE111" s="2">
        <v>1280.48</v>
      </c>
      <c r="AF111">
        <v>179.27</v>
      </c>
      <c r="AG111">
        <v>0</v>
      </c>
      <c r="AH111">
        <v>0</v>
      </c>
      <c r="AI111">
        <v>0</v>
      </c>
      <c r="AJ111">
        <v>0</v>
      </c>
      <c r="AK111">
        <v>3</v>
      </c>
      <c r="AL111">
        <v>2</v>
      </c>
      <c r="AN111">
        <v>2</v>
      </c>
      <c r="AO111" s="2">
        <v>35462.22</v>
      </c>
      <c r="AR111">
        <v>1961</v>
      </c>
      <c r="AS111">
        <v>59</v>
      </c>
    </row>
    <row r="112" spans="1:45" x14ac:dyDescent="0.25">
      <c r="A112">
        <v>2020</v>
      </c>
      <c r="B112">
        <v>9</v>
      </c>
      <c r="C112">
        <v>26</v>
      </c>
      <c r="D112" t="s">
        <v>41</v>
      </c>
      <c r="E112" t="s">
        <v>42</v>
      </c>
      <c r="F112">
        <v>1</v>
      </c>
      <c r="G112">
        <v>2</v>
      </c>
      <c r="H112" t="s">
        <v>43</v>
      </c>
      <c r="I112" t="s">
        <v>58</v>
      </c>
      <c r="J112">
        <v>1</v>
      </c>
      <c r="K112">
        <v>1</v>
      </c>
      <c r="L112">
        <v>1</v>
      </c>
      <c r="M112">
        <v>7</v>
      </c>
      <c r="N112">
        <v>1</v>
      </c>
      <c r="O112">
        <v>2250667</v>
      </c>
      <c r="P112" t="s">
        <v>281</v>
      </c>
      <c r="Q112" t="s">
        <v>282</v>
      </c>
      <c r="R112">
        <v>2</v>
      </c>
      <c r="S112">
        <v>2</v>
      </c>
      <c r="T112" s="1">
        <v>21435</v>
      </c>
      <c r="U112">
        <v>13</v>
      </c>
      <c r="V112" s="1">
        <v>43991</v>
      </c>
      <c r="W112">
        <v>1</v>
      </c>
      <c r="X112" s="1">
        <v>33049</v>
      </c>
      <c r="Y112" s="1">
        <v>33049</v>
      </c>
      <c r="Z112" s="1">
        <v>33049</v>
      </c>
      <c r="AA112" t="s">
        <v>61</v>
      </c>
      <c r="AB112" s="1">
        <v>33049</v>
      </c>
      <c r="AC112" t="s">
        <v>61</v>
      </c>
      <c r="AD112" s="2">
        <v>1548.08</v>
      </c>
      <c r="AE112" s="2">
        <v>1618.08</v>
      </c>
      <c r="AF112">
        <v>226.53</v>
      </c>
      <c r="AG112">
        <v>0</v>
      </c>
      <c r="AH112">
        <v>0</v>
      </c>
      <c r="AI112">
        <v>0</v>
      </c>
      <c r="AJ112">
        <v>0</v>
      </c>
      <c r="AK112">
        <v>2</v>
      </c>
      <c r="AL112">
        <v>2</v>
      </c>
      <c r="AN112">
        <v>2</v>
      </c>
      <c r="AO112" s="2">
        <v>35462.22</v>
      </c>
      <c r="AR112">
        <v>1958</v>
      </c>
      <c r="AS112">
        <v>62</v>
      </c>
    </row>
    <row r="113" spans="1:45" x14ac:dyDescent="0.25">
      <c r="A113">
        <v>2020</v>
      </c>
      <c r="B113">
        <v>9</v>
      </c>
      <c r="C113">
        <v>26</v>
      </c>
      <c r="D113" t="s">
        <v>41</v>
      </c>
      <c r="E113" t="s">
        <v>42</v>
      </c>
      <c r="F113">
        <v>1</v>
      </c>
      <c r="G113">
        <v>2</v>
      </c>
      <c r="H113" t="s">
        <v>43</v>
      </c>
      <c r="I113" t="s">
        <v>58</v>
      </c>
      <c r="J113">
        <v>1</v>
      </c>
      <c r="K113">
        <v>1</v>
      </c>
      <c r="L113">
        <v>1</v>
      </c>
      <c r="M113">
        <v>7</v>
      </c>
      <c r="N113">
        <v>1</v>
      </c>
      <c r="O113">
        <v>2261308</v>
      </c>
      <c r="P113" t="s">
        <v>283</v>
      </c>
      <c r="Q113" t="s">
        <v>284</v>
      </c>
      <c r="R113">
        <v>1</v>
      </c>
      <c r="S113">
        <v>1</v>
      </c>
      <c r="T113" s="1">
        <v>20719</v>
      </c>
      <c r="U113">
        <v>13</v>
      </c>
      <c r="V113" s="1">
        <v>43891</v>
      </c>
      <c r="W113">
        <v>1</v>
      </c>
      <c r="X113" s="1">
        <v>33193</v>
      </c>
      <c r="Y113" s="1">
        <v>33193</v>
      </c>
      <c r="Z113" s="1">
        <v>33193</v>
      </c>
      <c r="AA113" t="s">
        <v>142</v>
      </c>
      <c r="AB113" s="1">
        <v>33193</v>
      </c>
      <c r="AC113" t="s">
        <v>142</v>
      </c>
      <c r="AD113" s="2">
        <v>1178.6400000000001</v>
      </c>
      <c r="AE113" s="2">
        <v>1332.64</v>
      </c>
      <c r="AF113">
        <v>186.57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2</v>
      </c>
      <c r="AN113">
        <v>2</v>
      </c>
      <c r="AO113" s="2">
        <v>35462.22</v>
      </c>
      <c r="AR113">
        <v>1956</v>
      </c>
      <c r="AS113">
        <v>64</v>
      </c>
    </row>
    <row r="114" spans="1:45" x14ac:dyDescent="0.25">
      <c r="A114">
        <v>2020</v>
      </c>
      <c r="B114">
        <v>9</v>
      </c>
      <c r="C114">
        <v>26</v>
      </c>
      <c r="D114" t="s">
        <v>41</v>
      </c>
      <c r="E114" t="s">
        <v>42</v>
      </c>
      <c r="F114">
        <v>1</v>
      </c>
      <c r="G114">
        <v>2</v>
      </c>
      <c r="H114" t="s">
        <v>43</v>
      </c>
      <c r="I114" t="s">
        <v>58</v>
      </c>
      <c r="J114">
        <v>1</v>
      </c>
      <c r="K114">
        <v>1</v>
      </c>
      <c r="L114">
        <v>1</v>
      </c>
      <c r="M114">
        <v>7</v>
      </c>
      <c r="N114">
        <v>1</v>
      </c>
      <c r="O114">
        <v>2262223</v>
      </c>
      <c r="P114" t="s">
        <v>285</v>
      </c>
      <c r="Q114" t="s">
        <v>286</v>
      </c>
      <c r="R114">
        <v>1</v>
      </c>
      <c r="S114">
        <v>2</v>
      </c>
      <c r="T114" s="1">
        <v>24216</v>
      </c>
      <c r="U114">
        <v>13</v>
      </c>
      <c r="V114" s="1">
        <v>44009</v>
      </c>
      <c r="W114">
        <v>1</v>
      </c>
      <c r="X114" s="1">
        <v>33169</v>
      </c>
      <c r="Y114" s="1">
        <v>33169</v>
      </c>
      <c r="Z114" s="1">
        <v>33169</v>
      </c>
      <c r="AA114" t="s">
        <v>142</v>
      </c>
      <c r="AB114" s="1">
        <v>33169</v>
      </c>
      <c r="AC114" t="s">
        <v>142</v>
      </c>
      <c r="AD114" s="2">
        <v>1211.0999999999999</v>
      </c>
      <c r="AE114" s="2">
        <v>1281.0999999999999</v>
      </c>
      <c r="AF114">
        <v>179.35</v>
      </c>
      <c r="AG114">
        <v>0</v>
      </c>
      <c r="AH114">
        <v>0</v>
      </c>
      <c r="AI114">
        <v>0</v>
      </c>
      <c r="AJ114">
        <v>0</v>
      </c>
      <c r="AK114">
        <v>2</v>
      </c>
      <c r="AL114">
        <v>2</v>
      </c>
      <c r="AN114">
        <v>2</v>
      </c>
      <c r="AO114" s="2">
        <v>35462.22</v>
      </c>
      <c r="AR114">
        <v>1966</v>
      </c>
      <c r="AS114">
        <v>54</v>
      </c>
    </row>
    <row r="115" spans="1:45" x14ac:dyDescent="0.25">
      <c r="A115">
        <v>2020</v>
      </c>
      <c r="B115">
        <v>9</v>
      </c>
      <c r="C115">
        <v>26</v>
      </c>
      <c r="D115" t="s">
        <v>41</v>
      </c>
      <c r="E115" t="s">
        <v>42</v>
      </c>
      <c r="F115">
        <v>1</v>
      </c>
      <c r="G115">
        <v>2</v>
      </c>
      <c r="H115" t="s">
        <v>43</v>
      </c>
      <c r="I115" t="s">
        <v>58</v>
      </c>
      <c r="J115">
        <v>1</v>
      </c>
      <c r="K115">
        <v>1</v>
      </c>
      <c r="L115">
        <v>1</v>
      </c>
      <c r="M115">
        <v>7</v>
      </c>
      <c r="N115">
        <v>1</v>
      </c>
      <c r="O115">
        <v>2264455</v>
      </c>
      <c r="P115" t="s">
        <v>287</v>
      </c>
      <c r="Q115" t="s">
        <v>288</v>
      </c>
      <c r="R115">
        <v>1</v>
      </c>
      <c r="S115">
        <v>1</v>
      </c>
      <c r="T115" s="1">
        <v>23275</v>
      </c>
      <c r="U115">
        <v>13</v>
      </c>
      <c r="V115" s="1">
        <v>43975</v>
      </c>
      <c r="W115">
        <v>1</v>
      </c>
      <c r="X115" s="1">
        <v>33177</v>
      </c>
      <c r="Y115" s="1">
        <v>33177</v>
      </c>
      <c r="Z115" s="1">
        <v>33177</v>
      </c>
      <c r="AA115" t="s">
        <v>142</v>
      </c>
      <c r="AB115" s="1">
        <v>33177</v>
      </c>
      <c r="AC115" t="s">
        <v>142</v>
      </c>
      <c r="AD115" s="2">
        <v>1056.74</v>
      </c>
      <c r="AE115" s="2">
        <v>1252.74</v>
      </c>
      <c r="AF115">
        <v>175.38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2</v>
      </c>
      <c r="AN115">
        <v>2</v>
      </c>
      <c r="AO115" s="2">
        <v>35462.22</v>
      </c>
      <c r="AR115">
        <v>1963</v>
      </c>
      <c r="AS115">
        <v>57</v>
      </c>
    </row>
    <row r="116" spans="1:45" x14ac:dyDescent="0.25">
      <c r="A116">
        <v>2020</v>
      </c>
      <c r="B116">
        <v>9</v>
      </c>
      <c r="C116">
        <v>26</v>
      </c>
      <c r="D116" t="s">
        <v>41</v>
      </c>
      <c r="E116" t="s">
        <v>42</v>
      </c>
      <c r="F116">
        <v>1</v>
      </c>
      <c r="G116">
        <v>2</v>
      </c>
      <c r="H116" t="s">
        <v>43</v>
      </c>
      <c r="I116" t="s">
        <v>58</v>
      </c>
      <c r="J116">
        <v>1</v>
      </c>
      <c r="K116">
        <v>1</v>
      </c>
      <c r="L116">
        <v>1</v>
      </c>
      <c r="M116">
        <v>7</v>
      </c>
      <c r="N116">
        <v>1</v>
      </c>
      <c r="O116">
        <v>2266970</v>
      </c>
      <c r="P116" t="s">
        <v>289</v>
      </c>
      <c r="Q116" t="s">
        <v>290</v>
      </c>
      <c r="R116">
        <v>1</v>
      </c>
      <c r="S116">
        <v>2</v>
      </c>
      <c r="T116" s="1">
        <v>26041</v>
      </c>
      <c r="U116">
        <v>12</v>
      </c>
      <c r="V116" s="1">
        <v>43865</v>
      </c>
      <c r="W116">
        <v>2</v>
      </c>
      <c r="X116" s="1">
        <v>33190</v>
      </c>
      <c r="Y116" s="1">
        <v>33190</v>
      </c>
      <c r="Z116" s="1">
        <v>33190</v>
      </c>
      <c r="AA116" t="s">
        <v>61</v>
      </c>
      <c r="AB116" s="1">
        <v>33190</v>
      </c>
      <c r="AC116" t="s">
        <v>61</v>
      </c>
      <c r="AD116" s="2">
        <v>1045</v>
      </c>
      <c r="AE116" s="2">
        <v>1045</v>
      </c>
      <c r="AF116">
        <v>146.30000000000001</v>
      </c>
      <c r="AG116">
        <v>0</v>
      </c>
      <c r="AH116">
        <v>0</v>
      </c>
      <c r="AI116">
        <v>0</v>
      </c>
      <c r="AJ116">
        <v>0</v>
      </c>
      <c r="AK116">
        <v>3</v>
      </c>
      <c r="AL116">
        <v>2</v>
      </c>
      <c r="AN116">
        <v>2</v>
      </c>
      <c r="AO116" s="2">
        <v>35462.22</v>
      </c>
      <c r="AR116">
        <v>1971</v>
      </c>
      <c r="AS116">
        <v>49</v>
      </c>
    </row>
    <row r="117" spans="1:45" x14ac:dyDescent="0.25">
      <c r="A117">
        <v>2020</v>
      </c>
      <c r="B117">
        <v>9</v>
      </c>
      <c r="C117">
        <v>26</v>
      </c>
      <c r="D117" t="s">
        <v>41</v>
      </c>
      <c r="E117" t="s">
        <v>42</v>
      </c>
      <c r="F117">
        <v>1</v>
      </c>
      <c r="G117">
        <v>2</v>
      </c>
      <c r="H117" t="s">
        <v>43</v>
      </c>
      <c r="I117" t="s">
        <v>58</v>
      </c>
      <c r="J117">
        <v>1</v>
      </c>
      <c r="K117">
        <v>1</v>
      </c>
      <c r="L117">
        <v>1</v>
      </c>
      <c r="M117">
        <v>7</v>
      </c>
      <c r="N117">
        <v>1</v>
      </c>
      <c r="O117">
        <v>2271702</v>
      </c>
      <c r="P117" t="s">
        <v>291</v>
      </c>
      <c r="Q117" t="s">
        <v>292</v>
      </c>
      <c r="R117">
        <v>1</v>
      </c>
      <c r="S117">
        <v>1</v>
      </c>
      <c r="T117" s="1">
        <v>26097</v>
      </c>
      <c r="U117">
        <v>13</v>
      </c>
      <c r="V117" s="1">
        <v>43949</v>
      </c>
      <c r="W117">
        <v>2</v>
      </c>
      <c r="X117" s="1">
        <v>33213</v>
      </c>
      <c r="Y117" s="1">
        <v>33213</v>
      </c>
      <c r="Z117" s="1">
        <v>33213</v>
      </c>
      <c r="AA117" t="s">
        <v>142</v>
      </c>
      <c r="AB117" s="1">
        <v>33213</v>
      </c>
      <c r="AC117" t="s">
        <v>142</v>
      </c>
      <c r="AD117" s="2">
        <v>1265.31</v>
      </c>
      <c r="AE117" s="2">
        <v>1907.67</v>
      </c>
      <c r="AF117">
        <v>267.07</v>
      </c>
      <c r="AG117">
        <v>0</v>
      </c>
      <c r="AH117">
        <v>0</v>
      </c>
      <c r="AI117">
        <v>0</v>
      </c>
      <c r="AJ117">
        <v>0</v>
      </c>
      <c r="AK117">
        <v>2</v>
      </c>
      <c r="AL117">
        <v>2</v>
      </c>
      <c r="AN117">
        <v>2</v>
      </c>
      <c r="AO117" s="2">
        <v>35462.22</v>
      </c>
      <c r="AR117">
        <v>1971</v>
      </c>
      <c r="AS117">
        <v>49</v>
      </c>
    </row>
    <row r="118" spans="1:45" x14ac:dyDescent="0.25">
      <c r="A118">
        <v>2020</v>
      </c>
      <c r="B118">
        <v>9</v>
      </c>
      <c r="C118">
        <v>26</v>
      </c>
      <c r="D118" t="s">
        <v>41</v>
      </c>
      <c r="E118" t="s">
        <v>42</v>
      </c>
      <c r="F118">
        <v>1</v>
      </c>
      <c r="G118">
        <v>2</v>
      </c>
      <c r="H118" t="s">
        <v>43</v>
      </c>
      <c r="I118" t="s">
        <v>58</v>
      </c>
      <c r="J118">
        <v>1</v>
      </c>
      <c r="K118">
        <v>1</v>
      </c>
      <c r="L118">
        <v>1</v>
      </c>
      <c r="M118">
        <v>7</v>
      </c>
      <c r="N118">
        <v>1</v>
      </c>
      <c r="O118">
        <v>2271800</v>
      </c>
      <c r="P118" t="s">
        <v>293</v>
      </c>
      <c r="Q118" t="s">
        <v>294</v>
      </c>
      <c r="R118">
        <v>1</v>
      </c>
      <c r="S118">
        <v>6</v>
      </c>
      <c r="T118" s="1">
        <v>25771</v>
      </c>
      <c r="U118">
        <v>12</v>
      </c>
      <c r="V118" s="1">
        <v>44076</v>
      </c>
      <c r="W118">
        <v>1</v>
      </c>
      <c r="X118" s="1">
        <v>33224</v>
      </c>
      <c r="Y118" s="1">
        <v>33224</v>
      </c>
      <c r="Z118" s="1">
        <v>33224</v>
      </c>
      <c r="AA118" t="s">
        <v>61</v>
      </c>
      <c r="AB118" s="1">
        <v>33224</v>
      </c>
      <c r="AC118" t="s">
        <v>61</v>
      </c>
      <c r="AD118" s="2">
        <v>1286.72</v>
      </c>
      <c r="AE118" s="2">
        <v>1440.72</v>
      </c>
      <c r="AF118">
        <v>201.7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2</v>
      </c>
      <c r="AN118">
        <v>2</v>
      </c>
      <c r="AO118" s="2">
        <v>35462.22</v>
      </c>
      <c r="AR118">
        <v>1970</v>
      </c>
      <c r="AS118">
        <v>50</v>
      </c>
    </row>
    <row r="119" spans="1:45" x14ac:dyDescent="0.25">
      <c r="A119">
        <v>2020</v>
      </c>
      <c r="B119">
        <v>9</v>
      </c>
      <c r="C119">
        <v>26</v>
      </c>
      <c r="D119" t="s">
        <v>41</v>
      </c>
      <c r="E119" t="s">
        <v>42</v>
      </c>
      <c r="F119">
        <v>1</v>
      </c>
      <c r="G119">
        <v>2</v>
      </c>
      <c r="H119" t="s">
        <v>43</v>
      </c>
      <c r="I119" t="s">
        <v>58</v>
      </c>
      <c r="J119">
        <v>1</v>
      </c>
      <c r="K119">
        <v>1</v>
      </c>
      <c r="L119">
        <v>1</v>
      </c>
      <c r="M119">
        <v>7</v>
      </c>
      <c r="N119">
        <v>1</v>
      </c>
      <c r="O119">
        <v>2275414</v>
      </c>
      <c r="P119" t="s">
        <v>295</v>
      </c>
      <c r="Q119" t="s">
        <v>296</v>
      </c>
      <c r="R119">
        <v>2</v>
      </c>
      <c r="S119">
        <v>2</v>
      </c>
      <c r="T119" s="1">
        <v>24092</v>
      </c>
      <c r="U119">
        <v>13</v>
      </c>
      <c r="V119" s="1">
        <v>44011</v>
      </c>
      <c r="W119">
        <v>1</v>
      </c>
      <c r="X119" s="1">
        <v>33240</v>
      </c>
      <c r="Y119" s="1">
        <v>33240</v>
      </c>
      <c r="Z119" s="1">
        <v>33240</v>
      </c>
      <c r="AA119" t="s">
        <v>61</v>
      </c>
      <c r="AB119" s="1">
        <v>33240</v>
      </c>
      <c r="AC119" t="s">
        <v>61</v>
      </c>
      <c r="AD119" s="2">
        <v>1548.08</v>
      </c>
      <c r="AE119" s="2">
        <v>1618.08</v>
      </c>
      <c r="AF119">
        <v>226.53</v>
      </c>
      <c r="AG119">
        <v>0</v>
      </c>
      <c r="AH119">
        <v>0</v>
      </c>
      <c r="AI119">
        <v>0</v>
      </c>
      <c r="AJ119">
        <v>0</v>
      </c>
      <c r="AK119">
        <v>3</v>
      </c>
      <c r="AL119">
        <v>2</v>
      </c>
      <c r="AN119">
        <v>2</v>
      </c>
      <c r="AO119" s="2">
        <v>35462.22</v>
      </c>
      <c r="AR119">
        <v>1965</v>
      </c>
      <c r="AS119">
        <v>55</v>
      </c>
    </row>
    <row r="120" spans="1:45" x14ac:dyDescent="0.25">
      <c r="A120">
        <v>2020</v>
      </c>
      <c r="B120">
        <v>9</v>
      </c>
      <c r="C120">
        <v>26</v>
      </c>
      <c r="D120" t="s">
        <v>41</v>
      </c>
      <c r="E120" t="s">
        <v>42</v>
      </c>
      <c r="F120">
        <v>1</v>
      </c>
      <c r="G120">
        <v>2</v>
      </c>
      <c r="H120" t="s">
        <v>43</v>
      </c>
      <c r="I120" t="s">
        <v>58</v>
      </c>
      <c r="J120">
        <v>1</v>
      </c>
      <c r="K120">
        <v>1</v>
      </c>
      <c r="L120">
        <v>1</v>
      </c>
      <c r="M120">
        <v>7</v>
      </c>
      <c r="N120">
        <v>1</v>
      </c>
      <c r="O120">
        <v>2279061</v>
      </c>
      <c r="P120" t="s">
        <v>297</v>
      </c>
      <c r="Q120" t="s">
        <v>298</v>
      </c>
      <c r="R120">
        <v>2</v>
      </c>
      <c r="S120">
        <v>1</v>
      </c>
      <c r="T120" s="1">
        <v>26208</v>
      </c>
      <c r="U120">
        <v>12</v>
      </c>
      <c r="V120" s="1">
        <v>43756</v>
      </c>
      <c r="W120">
        <v>1</v>
      </c>
      <c r="X120" s="1">
        <v>33268</v>
      </c>
      <c r="Y120" s="1">
        <v>33268</v>
      </c>
      <c r="Z120" s="1">
        <v>33268</v>
      </c>
      <c r="AA120" t="s">
        <v>142</v>
      </c>
      <c r="AB120" s="1">
        <v>33268</v>
      </c>
      <c r="AC120" t="s">
        <v>142</v>
      </c>
      <c r="AD120" s="2">
        <v>1185.33</v>
      </c>
      <c r="AE120" s="2">
        <v>1288.1300000000001</v>
      </c>
      <c r="AF120">
        <v>180.34</v>
      </c>
      <c r="AG120">
        <v>0</v>
      </c>
      <c r="AH120">
        <v>0</v>
      </c>
      <c r="AI120">
        <v>0</v>
      </c>
      <c r="AJ120">
        <v>0</v>
      </c>
      <c r="AK120">
        <v>3</v>
      </c>
      <c r="AL120">
        <v>2</v>
      </c>
      <c r="AN120">
        <v>2</v>
      </c>
      <c r="AO120" s="2">
        <v>35462.22</v>
      </c>
      <c r="AR120">
        <v>1971</v>
      </c>
      <c r="AS120">
        <v>49</v>
      </c>
    </row>
    <row r="121" spans="1:45" x14ac:dyDescent="0.25">
      <c r="A121">
        <v>2020</v>
      </c>
      <c r="B121">
        <v>9</v>
      </c>
      <c r="C121">
        <v>26</v>
      </c>
      <c r="D121" t="s">
        <v>41</v>
      </c>
      <c r="E121" t="s">
        <v>42</v>
      </c>
      <c r="F121">
        <v>1</v>
      </c>
      <c r="G121">
        <v>2</v>
      </c>
      <c r="H121" t="s">
        <v>43</v>
      </c>
      <c r="I121" t="s">
        <v>58</v>
      </c>
      <c r="J121">
        <v>1</v>
      </c>
      <c r="K121">
        <v>1</v>
      </c>
      <c r="L121">
        <v>1</v>
      </c>
      <c r="M121">
        <v>7</v>
      </c>
      <c r="N121">
        <v>1</v>
      </c>
      <c r="O121">
        <v>2281350</v>
      </c>
      <c r="P121" t="s">
        <v>299</v>
      </c>
      <c r="Q121" t="s">
        <v>300</v>
      </c>
      <c r="R121">
        <v>2</v>
      </c>
      <c r="S121">
        <v>2</v>
      </c>
      <c r="T121" s="1">
        <v>25029</v>
      </c>
      <c r="U121">
        <v>13</v>
      </c>
      <c r="V121" s="1">
        <v>43967</v>
      </c>
      <c r="W121">
        <v>2</v>
      </c>
      <c r="X121" s="1">
        <v>33287</v>
      </c>
      <c r="Y121" s="1">
        <v>33287</v>
      </c>
      <c r="Z121" s="1">
        <v>33287</v>
      </c>
      <c r="AA121" t="s">
        <v>61</v>
      </c>
      <c r="AB121" s="1">
        <v>33287</v>
      </c>
      <c r="AC121" t="s">
        <v>61</v>
      </c>
      <c r="AD121" s="2">
        <v>1618.46</v>
      </c>
      <c r="AE121" s="2">
        <v>2973.15</v>
      </c>
      <c r="AF121">
        <v>416.24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2</v>
      </c>
      <c r="AN121">
        <v>2</v>
      </c>
      <c r="AO121" s="2">
        <v>35462.22</v>
      </c>
      <c r="AR121">
        <v>1968</v>
      </c>
      <c r="AS121">
        <v>52</v>
      </c>
    </row>
    <row r="122" spans="1:45" x14ac:dyDescent="0.25">
      <c r="A122">
        <v>2020</v>
      </c>
      <c r="B122">
        <v>9</v>
      </c>
      <c r="C122">
        <v>26</v>
      </c>
      <c r="D122" t="s">
        <v>41</v>
      </c>
      <c r="E122" t="s">
        <v>42</v>
      </c>
      <c r="F122">
        <v>1</v>
      </c>
      <c r="G122">
        <v>2</v>
      </c>
      <c r="H122" t="s">
        <v>43</v>
      </c>
      <c r="I122" t="s">
        <v>58</v>
      </c>
      <c r="J122">
        <v>1</v>
      </c>
      <c r="K122">
        <v>1</v>
      </c>
      <c r="L122">
        <v>1</v>
      </c>
      <c r="M122">
        <v>7</v>
      </c>
      <c r="N122">
        <v>1</v>
      </c>
      <c r="O122">
        <v>2281481</v>
      </c>
      <c r="P122" t="s">
        <v>301</v>
      </c>
      <c r="Q122" t="s">
        <v>302</v>
      </c>
      <c r="R122">
        <v>2</v>
      </c>
      <c r="S122">
        <v>1</v>
      </c>
      <c r="T122" s="1">
        <v>19665</v>
      </c>
      <c r="U122">
        <v>13</v>
      </c>
      <c r="V122" s="1">
        <v>43837</v>
      </c>
      <c r="W122">
        <v>1</v>
      </c>
      <c r="X122" s="1">
        <v>33277</v>
      </c>
      <c r="Y122" s="1">
        <v>33277</v>
      </c>
      <c r="Z122" s="1">
        <v>33277</v>
      </c>
      <c r="AA122" t="s">
        <v>77</v>
      </c>
      <c r="AB122" s="1">
        <v>33277</v>
      </c>
      <c r="AC122" t="s">
        <v>77</v>
      </c>
      <c r="AD122" s="2">
        <v>8264.67</v>
      </c>
      <c r="AE122" s="2">
        <v>11089.56</v>
      </c>
      <c r="AF122" s="2">
        <v>1552.54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2</v>
      </c>
      <c r="AN122">
        <v>2</v>
      </c>
      <c r="AO122" s="2">
        <v>35462.22</v>
      </c>
      <c r="AR122">
        <v>1953</v>
      </c>
      <c r="AS122">
        <v>67</v>
      </c>
    </row>
    <row r="123" spans="1:45" x14ac:dyDescent="0.25">
      <c r="A123">
        <v>2020</v>
      </c>
      <c r="B123">
        <v>9</v>
      </c>
      <c r="C123">
        <v>26</v>
      </c>
      <c r="D123" t="s">
        <v>41</v>
      </c>
      <c r="E123" t="s">
        <v>42</v>
      </c>
      <c r="F123">
        <v>1</v>
      </c>
      <c r="G123">
        <v>2</v>
      </c>
      <c r="H123" t="s">
        <v>43</v>
      </c>
      <c r="I123" t="s">
        <v>58</v>
      </c>
      <c r="J123">
        <v>1</v>
      </c>
      <c r="K123">
        <v>1</v>
      </c>
      <c r="L123">
        <v>2</v>
      </c>
      <c r="M123">
        <v>7</v>
      </c>
      <c r="N123">
        <v>1</v>
      </c>
      <c r="O123">
        <v>2283980</v>
      </c>
      <c r="P123" t="s">
        <v>303</v>
      </c>
      <c r="Q123" t="s">
        <v>304</v>
      </c>
      <c r="R123">
        <v>1</v>
      </c>
      <c r="S123">
        <v>2</v>
      </c>
      <c r="T123" s="1">
        <v>21067</v>
      </c>
      <c r="U123">
        <v>13</v>
      </c>
      <c r="V123" s="1">
        <v>43924</v>
      </c>
      <c r="W123">
        <v>1</v>
      </c>
      <c r="X123" s="1">
        <v>33297</v>
      </c>
      <c r="Y123" s="1">
        <v>33297</v>
      </c>
      <c r="Z123" s="1">
        <v>33297</v>
      </c>
      <c r="AA123" t="s">
        <v>142</v>
      </c>
      <c r="AB123" s="1">
        <v>33297</v>
      </c>
      <c r="AC123" t="s">
        <v>142</v>
      </c>
      <c r="AD123" s="2">
        <v>1098.74</v>
      </c>
      <c r="AE123" s="2">
        <v>1401.07</v>
      </c>
      <c r="AF123">
        <v>196.15</v>
      </c>
      <c r="AG123">
        <v>0</v>
      </c>
      <c r="AH123">
        <v>0</v>
      </c>
      <c r="AI123">
        <v>0</v>
      </c>
      <c r="AJ123">
        <v>0</v>
      </c>
      <c r="AK123">
        <v>4</v>
      </c>
      <c r="AL123">
        <v>1</v>
      </c>
      <c r="AM123" s="1">
        <v>42644</v>
      </c>
      <c r="AN123">
        <v>2</v>
      </c>
      <c r="AO123" s="2">
        <v>35462.22</v>
      </c>
      <c r="AR123">
        <v>1957</v>
      </c>
      <c r="AS123">
        <v>63</v>
      </c>
    </row>
    <row r="124" spans="1:45" x14ac:dyDescent="0.25">
      <c r="A124">
        <v>2020</v>
      </c>
      <c r="B124">
        <v>9</v>
      </c>
      <c r="C124">
        <v>26</v>
      </c>
      <c r="D124" t="s">
        <v>41</v>
      </c>
      <c r="E124" t="s">
        <v>42</v>
      </c>
      <c r="F124">
        <v>1</v>
      </c>
      <c r="G124">
        <v>2</v>
      </c>
      <c r="H124" t="s">
        <v>43</v>
      </c>
      <c r="I124" t="s">
        <v>58</v>
      </c>
      <c r="J124">
        <v>1</v>
      </c>
      <c r="K124">
        <v>1</v>
      </c>
      <c r="L124">
        <v>1</v>
      </c>
      <c r="M124">
        <v>7</v>
      </c>
      <c r="N124">
        <v>1</v>
      </c>
      <c r="O124">
        <v>2284162</v>
      </c>
      <c r="P124" t="s">
        <v>305</v>
      </c>
      <c r="Q124" t="s">
        <v>306</v>
      </c>
      <c r="R124">
        <v>1</v>
      </c>
      <c r="S124">
        <v>6</v>
      </c>
      <c r="T124" s="1">
        <v>20971</v>
      </c>
      <c r="U124">
        <v>13</v>
      </c>
      <c r="V124" s="1">
        <v>44021</v>
      </c>
      <c r="W124">
        <v>1</v>
      </c>
      <c r="X124" s="1">
        <v>33298</v>
      </c>
      <c r="Y124" s="1">
        <v>33298</v>
      </c>
      <c r="Z124" s="1">
        <v>33298</v>
      </c>
      <c r="AA124" t="s">
        <v>142</v>
      </c>
      <c r="AB124" s="1">
        <v>33298</v>
      </c>
      <c r="AC124" t="s">
        <v>142</v>
      </c>
      <c r="AD124" s="2">
        <v>1319.42</v>
      </c>
      <c r="AE124" s="2">
        <v>1389.42</v>
      </c>
      <c r="AF124">
        <v>194.52</v>
      </c>
      <c r="AG124">
        <v>0</v>
      </c>
      <c r="AH124">
        <v>0</v>
      </c>
      <c r="AI124">
        <v>0</v>
      </c>
      <c r="AJ124">
        <v>0</v>
      </c>
      <c r="AK124">
        <v>1</v>
      </c>
      <c r="AL124">
        <v>2</v>
      </c>
      <c r="AN124">
        <v>2</v>
      </c>
      <c r="AO124" s="2">
        <v>35462.22</v>
      </c>
      <c r="AR124">
        <v>1957</v>
      </c>
      <c r="AS124">
        <v>63</v>
      </c>
    </row>
    <row r="125" spans="1:45" x14ac:dyDescent="0.25">
      <c r="A125">
        <v>2020</v>
      </c>
      <c r="B125">
        <v>9</v>
      </c>
      <c r="C125">
        <v>26</v>
      </c>
      <c r="D125" t="s">
        <v>41</v>
      </c>
      <c r="E125" t="s">
        <v>42</v>
      </c>
      <c r="F125">
        <v>1</v>
      </c>
      <c r="G125">
        <v>2</v>
      </c>
      <c r="H125" t="s">
        <v>43</v>
      </c>
      <c r="I125" t="s">
        <v>58</v>
      </c>
      <c r="J125">
        <v>1</v>
      </c>
      <c r="K125">
        <v>1</v>
      </c>
      <c r="L125">
        <v>1</v>
      </c>
      <c r="M125">
        <v>7</v>
      </c>
      <c r="N125">
        <v>1</v>
      </c>
      <c r="O125">
        <v>2285010</v>
      </c>
      <c r="P125" t="s">
        <v>307</v>
      </c>
      <c r="Q125" t="s">
        <v>308</v>
      </c>
      <c r="R125">
        <v>2</v>
      </c>
      <c r="S125">
        <v>2</v>
      </c>
      <c r="T125" s="1">
        <v>17994</v>
      </c>
      <c r="U125">
        <v>13</v>
      </c>
      <c r="V125" s="1">
        <v>43796</v>
      </c>
      <c r="W125">
        <v>1</v>
      </c>
      <c r="X125" s="1">
        <v>33297</v>
      </c>
      <c r="Y125" s="1">
        <v>33297</v>
      </c>
      <c r="Z125" s="1">
        <v>33297</v>
      </c>
      <c r="AA125" t="s">
        <v>142</v>
      </c>
      <c r="AB125" s="1">
        <v>33297</v>
      </c>
      <c r="AC125" t="s">
        <v>142</v>
      </c>
      <c r="AD125" s="2">
        <v>1185.33</v>
      </c>
      <c r="AE125" s="2">
        <v>1255.33</v>
      </c>
      <c r="AF125">
        <v>175.75</v>
      </c>
      <c r="AG125">
        <v>0</v>
      </c>
      <c r="AH125">
        <v>0</v>
      </c>
      <c r="AI125">
        <v>0</v>
      </c>
      <c r="AJ125">
        <v>0</v>
      </c>
      <c r="AK125">
        <v>5</v>
      </c>
      <c r="AL125">
        <v>2</v>
      </c>
      <c r="AN125">
        <v>2</v>
      </c>
      <c r="AO125" s="2">
        <v>35462.22</v>
      </c>
      <c r="AR125">
        <v>1949</v>
      </c>
      <c r="AS125">
        <v>71</v>
      </c>
    </row>
    <row r="126" spans="1:45" x14ac:dyDescent="0.25">
      <c r="A126">
        <v>2020</v>
      </c>
      <c r="B126">
        <v>9</v>
      </c>
      <c r="C126">
        <v>26</v>
      </c>
      <c r="D126" t="s">
        <v>41</v>
      </c>
      <c r="E126" t="s">
        <v>42</v>
      </c>
      <c r="F126">
        <v>1</v>
      </c>
      <c r="G126">
        <v>2</v>
      </c>
      <c r="H126" t="s">
        <v>43</v>
      </c>
      <c r="I126" t="s">
        <v>58</v>
      </c>
      <c r="J126">
        <v>1</v>
      </c>
      <c r="K126">
        <v>1</v>
      </c>
      <c r="L126">
        <v>1</v>
      </c>
      <c r="M126">
        <v>7</v>
      </c>
      <c r="N126">
        <v>1</v>
      </c>
      <c r="O126">
        <v>2288508</v>
      </c>
      <c r="P126" t="s">
        <v>309</v>
      </c>
      <c r="Q126" t="s">
        <v>310</v>
      </c>
      <c r="R126">
        <v>1</v>
      </c>
      <c r="S126">
        <v>2</v>
      </c>
      <c r="T126" s="1">
        <v>21468</v>
      </c>
      <c r="U126">
        <v>13</v>
      </c>
      <c r="V126" s="1">
        <v>43966</v>
      </c>
      <c r="W126">
        <v>1</v>
      </c>
      <c r="X126" s="1">
        <v>33308</v>
      </c>
      <c r="Y126" s="1">
        <v>33308</v>
      </c>
      <c r="Z126" s="1">
        <v>33308</v>
      </c>
      <c r="AA126" t="s">
        <v>142</v>
      </c>
      <c r="AB126" s="1">
        <v>33308</v>
      </c>
      <c r="AC126" t="s">
        <v>142</v>
      </c>
      <c r="AD126" s="2">
        <v>1160.18</v>
      </c>
      <c r="AE126" s="2">
        <v>1230.18</v>
      </c>
      <c r="AF126">
        <v>172.23</v>
      </c>
      <c r="AG126">
        <v>0</v>
      </c>
      <c r="AH126">
        <v>0</v>
      </c>
      <c r="AI126">
        <v>0</v>
      </c>
      <c r="AJ126">
        <v>0</v>
      </c>
      <c r="AK126">
        <v>4</v>
      </c>
      <c r="AL126">
        <v>2</v>
      </c>
      <c r="AN126">
        <v>2</v>
      </c>
      <c r="AO126" s="2">
        <v>35462.22</v>
      </c>
      <c r="AR126">
        <v>1958</v>
      </c>
      <c r="AS126">
        <v>62</v>
      </c>
    </row>
    <row r="127" spans="1:45" x14ac:dyDescent="0.25">
      <c r="A127">
        <v>2020</v>
      </c>
      <c r="B127">
        <v>9</v>
      </c>
      <c r="C127">
        <v>26</v>
      </c>
      <c r="D127" t="s">
        <v>41</v>
      </c>
      <c r="E127" t="s">
        <v>42</v>
      </c>
      <c r="F127">
        <v>1</v>
      </c>
      <c r="G127">
        <v>2</v>
      </c>
      <c r="H127" t="s">
        <v>43</v>
      </c>
      <c r="I127" t="s">
        <v>58</v>
      </c>
      <c r="J127">
        <v>1</v>
      </c>
      <c r="K127">
        <v>1</v>
      </c>
      <c r="L127">
        <v>1</v>
      </c>
      <c r="M127">
        <v>7</v>
      </c>
      <c r="N127">
        <v>1</v>
      </c>
      <c r="O127">
        <v>2290065</v>
      </c>
      <c r="P127" t="s">
        <v>311</v>
      </c>
      <c r="Q127" t="s">
        <v>312</v>
      </c>
      <c r="R127">
        <v>1</v>
      </c>
      <c r="S127">
        <v>2</v>
      </c>
      <c r="T127" s="1">
        <v>21903</v>
      </c>
      <c r="U127">
        <v>13</v>
      </c>
      <c r="V127" s="1">
        <v>43959</v>
      </c>
      <c r="W127">
        <v>1</v>
      </c>
      <c r="X127" s="1">
        <v>33310</v>
      </c>
      <c r="Y127" s="1">
        <v>33310</v>
      </c>
      <c r="Z127" s="1">
        <v>33310</v>
      </c>
      <c r="AA127" t="s">
        <v>142</v>
      </c>
      <c r="AB127" s="1">
        <v>33310</v>
      </c>
      <c r="AC127" t="s">
        <v>142</v>
      </c>
      <c r="AD127" s="2">
        <v>1056.74</v>
      </c>
      <c r="AE127" s="2">
        <v>1210.74</v>
      </c>
      <c r="AF127">
        <v>169.5</v>
      </c>
      <c r="AG127">
        <v>0</v>
      </c>
      <c r="AH127">
        <v>0</v>
      </c>
      <c r="AI127">
        <v>0</v>
      </c>
      <c r="AJ127">
        <v>0</v>
      </c>
      <c r="AK127">
        <v>3</v>
      </c>
      <c r="AL127">
        <v>2</v>
      </c>
      <c r="AN127">
        <v>2</v>
      </c>
      <c r="AO127" s="2">
        <v>35462.22</v>
      </c>
      <c r="AR127">
        <v>1959</v>
      </c>
      <c r="AS127">
        <v>61</v>
      </c>
    </row>
    <row r="128" spans="1:45" x14ac:dyDescent="0.25">
      <c r="A128">
        <v>2020</v>
      </c>
      <c r="B128">
        <v>9</v>
      </c>
      <c r="C128">
        <v>26</v>
      </c>
      <c r="D128" t="s">
        <v>41</v>
      </c>
      <c r="E128" t="s">
        <v>42</v>
      </c>
      <c r="F128">
        <v>1</v>
      </c>
      <c r="G128">
        <v>2</v>
      </c>
      <c r="H128" t="s">
        <v>43</v>
      </c>
      <c r="I128" t="s">
        <v>58</v>
      </c>
      <c r="J128">
        <v>1</v>
      </c>
      <c r="K128">
        <v>1</v>
      </c>
      <c r="L128">
        <v>1</v>
      </c>
      <c r="M128">
        <v>7</v>
      </c>
      <c r="N128">
        <v>1</v>
      </c>
      <c r="O128">
        <v>2292076</v>
      </c>
      <c r="P128" t="s">
        <v>313</v>
      </c>
      <c r="Q128" t="s">
        <v>314</v>
      </c>
      <c r="R128">
        <v>2</v>
      </c>
      <c r="S128">
        <v>1</v>
      </c>
      <c r="T128" s="1">
        <v>24743</v>
      </c>
      <c r="U128">
        <v>13</v>
      </c>
      <c r="V128" s="1">
        <v>44010</v>
      </c>
      <c r="W128">
        <v>1</v>
      </c>
      <c r="X128" s="1">
        <v>33312</v>
      </c>
      <c r="Y128" s="1">
        <v>33312</v>
      </c>
      <c r="Z128" s="1">
        <v>33312</v>
      </c>
      <c r="AA128" t="s">
        <v>142</v>
      </c>
      <c r="AB128" s="1">
        <v>33312</v>
      </c>
      <c r="AC128" t="s">
        <v>142</v>
      </c>
      <c r="AD128" s="2">
        <v>1045</v>
      </c>
      <c r="AE128" s="2">
        <v>1226.97</v>
      </c>
      <c r="AF128">
        <v>171.78</v>
      </c>
      <c r="AG128">
        <v>0</v>
      </c>
      <c r="AH128">
        <v>0</v>
      </c>
      <c r="AI128">
        <v>0</v>
      </c>
      <c r="AJ128">
        <v>0</v>
      </c>
      <c r="AK128">
        <v>2</v>
      </c>
      <c r="AL128">
        <v>2</v>
      </c>
      <c r="AN128">
        <v>2</v>
      </c>
      <c r="AO128" s="2">
        <v>35462.22</v>
      </c>
      <c r="AR128">
        <v>1967</v>
      </c>
      <c r="AS128">
        <v>53</v>
      </c>
    </row>
    <row r="129" spans="1:45" x14ac:dyDescent="0.25">
      <c r="A129">
        <v>2020</v>
      </c>
      <c r="B129">
        <v>9</v>
      </c>
      <c r="C129">
        <v>26</v>
      </c>
      <c r="D129" t="s">
        <v>41</v>
      </c>
      <c r="E129" t="s">
        <v>42</v>
      </c>
      <c r="F129">
        <v>1</v>
      </c>
      <c r="G129">
        <v>2</v>
      </c>
      <c r="H129" t="s">
        <v>43</v>
      </c>
      <c r="I129" t="s">
        <v>58</v>
      </c>
      <c r="J129">
        <v>1</v>
      </c>
      <c r="K129">
        <v>1</v>
      </c>
      <c r="L129">
        <v>1</v>
      </c>
      <c r="M129">
        <v>7</v>
      </c>
      <c r="N129">
        <v>1</v>
      </c>
      <c r="O129">
        <v>2294974</v>
      </c>
      <c r="P129" t="s">
        <v>315</v>
      </c>
      <c r="Q129" t="s">
        <v>316</v>
      </c>
      <c r="R129">
        <v>2</v>
      </c>
      <c r="S129">
        <v>2</v>
      </c>
      <c r="T129" s="1">
        <v>22162</v>
      </c>
      <c r="U129">
        <v>12</v>
      </c>
      <c r="V129" s="1">
        <v>43892</v>
      </c>
      <c r="W129">
        <v>1</v>
      </c>
      <c r="X129" s="1">
        <v>33422</v>
      </c>
      <c r="Y129" s="1">
        <v>33422</v>
      </c>
      <c r="Z129" s="1">
        <v>33422</v>
      </c>
      <c r="AA129" t="s">
        <v>142</v>
      </c>
      <c r="AB129" s="1">
        <v>33422</v>
      </c>
      <c r="AC129" t="s">
        <v>142</v>
      </c>
      <c r="AD129" s="2">
        <v>1178.6400000000001</v>
      </c>
      <c r="AE129" s="2">
        <v>1332.64</v>
      </c>
      <c r="AF129">
        <v>186.57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2</v>
      </c>
      <c r="AN129">
        <v>2</v>
      </c>
      <c r="AO129" s="2">
        <v>35462.22</v>
      </c>
      <c r="AR129">
        <v>1960</v>
      </c>
      <c r="AS129">
        <v>60</v>
      </c>
    </row>
    <row r="130" spans="1:45" x14ac:dyDescent="0.25">
      <c r="A130">
        <v>2020</v>
      </c>
      <c r="B130">
        <v>9</v>
      </c>
      <c r="C130">
        <v>26</v>
      </c>
      <c r="D130" t="s">
        <v>41</v>
      </c>
      <c r="E130" t="s">
        <v>42</v>
      </c>
      <c r="F130">
        <v>1</v>
      </c>
      <c r="G130">
        <v>2</v>
      </c>
      <c r="H130" t="s">
        <v>43</v>
      </c>
      <c r="I130" t="s">
        <v>58</v>
      </c>
      <c r="J130">
        <v>1</v>
      </c>
      <c r="K130">
        <v>1</v>
      </c>
      <c r="L130">
        <v>1</v>
      </c>
      <c r="M130">
        <v>7</v>
      </c>
      <c r="N130">
        <v>1</v>
      </c>
      <c r="O130">
        <v>2295938</v>
      </c>
      <c r="P130" t="s">
        <v>317</v>
      </c>
      <c r="Q130" t="s">
        <v>318</v>
      </c>
      <c r="R130">
        <v>1</v>
      </c>
      <c r="S130">
        <v>2</v>
      </c>
      <c r="T130" s="1">
        <v>20098</v>
      </c>
      <c r="U130">
        <v>12</v>
      </c>
      <c r="V130" s="1">
        <v>43772</v>
      </c>
      <c r="W130">
        <v>1</v>
      </c>
      <c r="X130" s="1">
        <v>33462</v>
      </c>
      <c r="Y130" s="1">
        <v>33462</v>
      </c>
      <c r="Z130" s="1">
        <v>33462</v>
      </c>
      <c r="AA130" t="s">
        <v>61</v>
      </c>
      <c r="AB130" s="1">
        <v>33462</v>
      </c>
      <c r="AC130" t="s">
        <v>61</v>
      </c>
      <c r="AD130" s="2">
        <v>1045</v>
      </c>
      <c r="AE130" s="2">
        <v>1311.83</v>
      </c>
      <c r="AF130">
        <v>183.66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2</v>
      </c>
      <c r="AN130">
        <v>2</v>
      </c>
      <c r="AO130" s="2">
        <v>35462.22</v>
      </c>
      <c r="AR130">
        <v>1955</v>
      </c>
      <c r="AS130">
        <v>65</v>
      </c>
    </row>
    <row r="131" spans="1:45" x14ac:dyDescent="0.25">
      <c r="A131">
        <v>2020</v>
      </c>
      <c r="B131">
        <v>9</v>
      </c>
      <c r="C131">
        <v>26</v>
      </c>
      <c r="D131" t="s">
        <v>41</v>
      </c>
      <c r="E131" t="s">
        <v>42</v>
      </c>
      <c r="F131">
        <v>1</v>
      </c>
      <c r="G131">
        <v>2</v>
      </c>
      <c r="H131" t="s">
        <v>43</v>
      </c>
      <c r="I131" t="s">
        <v>58</v>
      </c>
      <c r="J131">
        <v>1</v>
      </c>
      <c r="K131">
        <v>1</v>
      </c>
      <c r="L131">
        <v>1</v>
      </c>
      <c r="M131">
        <v>7</v>
      </c>
      <c r="N131">
        <v>1</v>
      </c>
      <c r="O131">
        <v>2296209</v>
      </c>
      <c r="P131" t="s">
        <v>319</v>
      </c>
      <c r="Q131" t="s">
        <v>320</v>
      </c>
      <c r="R131">
        <v>1</v>
      </c>
      <c r="S131">
        <v>2</v>
      </c>
      <c r="T131" s="1">
        <v>22241</v>
      </c>
      <c r="U131">
        <v>13</v>
      </c>
      <c r="V131" s="1">
        <v>44098</v>
      </c>
      <c r="W131">
        <v>1</v>
      </c>
      <c r="X131" s="1">
        <v>33469</v>
      </c>
      <c r="Y131" s="1">
        <v>33469</v>
      </c>
      <c r="Z131" s="1">
        <v>33469</v>
      </c>
      <c r="AA131" t="s">
        <v>77</v>
      </c>
      <c r="AB131" s="1">
        <v>33469</v>
      </c>
      <c r="AC131" t="s">
        <v>77</v>
      </c>
      <c r="AD131" s="2">
        <v>2236.96</v>
      </c>
      <c r="AE131" s="2">
        <v>3195.56</v>
      </c>
      <c r="AF131">
        <v>447.38</v>
      </c>
      <c r="AG131">
        <v>0</v>
      </c>
      <c r="AH131">
        <v>0</v>
      </c>
      <c r="AI131">
        <v>0</v>
      </c>
      <c r="AJ131">
        <v>0</v>
      </c>
      <c r="AK131">
        <v>3</v>
      </c>
      <c r="AL131">
        <v>2</v>
      </c>
      <c r="AN131">
        <v>2</v>
      </c>
      <c r="AO131" s="2">
        <v>35462.22</v>
      </c>
      <c r="AR131">
        <v>1960</v>
      </c>
      <c r="AS131">
        <v>60</v>
      </c>
    </row>
    <row r="132" spans="1:45" x14ac:dyDescent="0.25">
      <c r="A132">
        <v>2020</v>
      </c>
      <c r="B132">
        <v>9</v>
      </c>
      <c r="C132">
        <v>26</v>
      </c>
      <c r="D132" t="s">
        <v>41</v>
      </c>
      <c r="E132" t="s">
        <v>42</v>
      </c>
      <c r="F132">
        <v>1</v>
      </c>
      <c r="G132">
        <v>2</v>
      </c>
      <c r="H132" t="s">
        <v>43</v>
      </c>
      <c r="I132" t="s">
        <v>58</v>
      </c>
      <c r="J132">
        <v>1</v>
      </c>
      <c r="K132">
        <v>1</v>
      </c>
      <c r="L132">
        <v>1</v>
      </c>
      <c r="M132">
        <v>7</v>
      </c>
      <c r="N132">
        <v>1</v>
      </c>
      <c r="O132">
        <v>2298368</v>
      </c>
      <c r="P132" t="s">
        <v>321</v>
      </c>
      <c r="Q132" t="s">
        <v>322</v>
      </c>
      <c r="R132">
        <v>1</v>
      </c>
      <c r="S132">
        <v>2</v>
      </c>
      <c r="T132" s="1">
        <v>23545</v>
      </c>
      <c r="U132">
        <v>13</v>
      </c>
      <c r="V132" s="1">
        <v>43925</v>
      </c>
      <c r="W132">
        <v>1</v>
      </c>
      <c r="X132" s="1">
        <v>34085</v>
      </c>
      <c r="Y132" s="1">
        <v>34085</v>
      </c>
      <c r="Z132" s="1">
        <v>34085</v>
      </c>
      <c r="AA132" t="s">
        <v>61</v>
      </c>
      <c r="AB132" s="1">
        <v>34085</v>
      </c>
      <c r="AC132" t="s">
        <v>61</v>
      </c>
      <c r="AD132" s="2">
        <v>1489.24</v>
      </c>
      <c r="AE132" s="2">
        <v>2055.65</v>
      </c>
      <c r="AF132">
        <v>287.79000000000002</v>
      </c>
      <c r="AG132">
        <v>0</v>
      </c>
      <c r="AH132">
        <v>0</v>
      </c>
      <c r="AI132">
        <v>0</v>
      </c>
      <c r="AJ132">
        <v>0</v>
      </c>
      <c r="AK132">
        <v>3</v>
      </c>
      <c r="AL132">
        <v>2</v>
      </c>
      <c r="AN132">
        <v>2</v>
      </c>
      <c r="AO132" s="2">
        <v>35462.22</v>
      </c>
      <c r="AR132">
        <v>1964</v>
      </c>
      <c r="AS132">
        <v>56</v>
      </c>
    </row>
    <row r="133" spans="1:45" x14ac:dyDescent="0.25">
      <c r="A133">
        <v>2020</v>
      </c>
      <c r="B133">
        <v>9</v>
      </c>
      <c r="C133">
        <v>26</v>
      </c>
      <c r="D133" t="s">
        <v>41</v>
      </c>
      <c r="E133" t="s">
        <v>42</v>
      </c>
      <c r="F133">
        <v>1</v>
      </c>
      <c r="G133">
        <v>2</v>
      </c>
      <c r="H133" t="s">
        <v>43</v>
      </c>
      <c r="I133" t="s">
        <v>58</v>
      </c>
      <c r="J133">
        <v>1</v>
      </c>
      <c r="K133">
        <v>1</v>
      </c>
      <c r="L133">
        <v>1</v>
      </c>
      <c r="M133">
        <v>7</v>
      </c>
      <c r="N133">
        <v>1</v>
      </c>
      <c r="O133">
        <v>2298392</v>
      </c>
      <c r="P133" t="s">
        <v>323</v>
      </c>
      <c r="Q133" t="s">
        <v>324</v>
      </c>
      <c r="R133">
        <v>1</v>
      </c>
      <c r="S133">
        <v>2</v>
      </c>
      <c r="T133" s="1">
        <v>24699</v>
      </c>
      <c r="U133">
        <v>13</v>
      </c>
      <c r="V133" s="1">
        <v>43894</v>
      </c>
      <c r="W133">
        <v>1</v>
      </c>
      <c r="X133" s="1">
        <v>34091</v>
      </c>
      <c r="Y133" s="1">
        <v>34091</v>
      </c>
      <c r="Z133" s="1">
        <v>34091</v>
      </c>
      <c r="AA133" t="s">
        <v>127</v>
      </c>
      <c r="AB133" s="1">
        <v>34091</v>
      </c>
      <c r="AC133" t="s">
        <v>127</v>
      </c>
      <c r="AD133" s="2">
        <v>7535.31</v>
      </c>
      <c r="AE133" s="2">
        <v>7535.31</v>
      </c>
      <c r="AF133" s="2">
        <v>1054.94</v>
      </c>
      <c r="AG133">
        <v>0</v>
      </c>
      <c r="AH133">
        <v>0</v>
      </c>
      <c r="AI133">
        <v>0</v>
      </c>
      <c r="AJ133">
        <v>0</v>
      </c>
      <c r="AK133">
        <v>1</v>
      </c>
      <c r="AL133">
        <v>2</v>
      </c>
      <c r="AN133">
        <v>2</v>
      </c>
      <c r="AO133" s="2">
        <v>35462.22</v>
      </c>
      <c r="AR133">
        <v>1967</v>
      </c>
      <c r="AS133">
        <v>53</v>
      </c>
    </row>
    <row r="134" spans="1:45" x14ac:dyDescent="0.25">
      <c r="A134">
        <v>2020</v>
      </c>
      <c r="B134">
        <v>9</v>
      </c>
      <c r="C134">
        <v>26</v>
      </c>
      <c r="D134" t="s">
        <v>41</v>
      </c>
      <c r="E134" t="s">
        <v>42</v>
      </c>
      <c r="F134">
        <v>1</v>
      </c>
      <c r="G134">
        <v>2</v>
      </c>
      <c r="H134" t="s">
        <v>43</v>
      </c>
      <c r="I134" t="s">
        <v>58</v>
      </c>
      <c r="J134">
        <v>1</v>
      </c>
      <c r="K134">
        <v>1</v>
      </c>
      <c r="L134">
        <v>1</v>
      </c>
      <c r="M134">
        <v>7</v>
      </c>
      <c r="N134">
        <v>1</v>
      </c>
      <c r="O134">
        <v>2304384</v>
      </c>
      <c r="P134" t="s">
        <v>325</v>
      </c>
      <c r="Q134" t="s">
        <v>326</v>
      </c>
      <c r="R134">
        <v>2</v>
      </c>
      <c r="S134">
        <v>2</v>
      </c>
      <c r="T134" s="1">
        <v>26576</v>
      </c>
      <c r="U134">
        <v>13</v>
      </c>
      <c r="V134" s="1">
        <v>43959</v>
      </c>
      <c r="W134">
        <v>1</v>
      </c>
      <c r="X134" s="1">
        <v>34097</v>
      </c>
      <c r="Y134" s="1">
        <v>34097</v>
      </c>
      <c r="Z134" s="1">
        <v>34097</v>
      </c>
      <c r="AA134" t="s">
        <v>61</v>
      </c>
      <c r="AB134" s="1">
        <v>34097</v>
      </c>
      <c r="AC134" t="s">
        <v>61</v>
      </c>
      <c r="AD134" s="2">
        <v>1489.24</v>
      </c>
      <c r="AE134" s="2">
        <v>1559.24</v>
      </c>
      <c r="AF134">
        <v>218.29</v>
      </c>
      <c r="AG134">
        <v>0</v>
      </c>
      <c r="AH134">
        <v>0</v>
      </c>
      <c r="AI134">
        <v>0</v>
      </c>
      <c r="AJ134">
        <v>0</v>
      </c>
      <c r="AK134">
        <v>3</v>
      </c>
      <c r="AL134">
        <v>2</v>
      </c>
      <c r="AN134">
        <v>2</v>
      </c>
      <c r="AO134" s="2">
        <v>35462.22</v>
      </c>
      <c r="AR134">
        <v>1972</v>
      </c>
      <c r="AS134">
        <v>48</v>
      </c>
    </row>
    <row r="135" spans="1:45" x14ac:dyDescent="0.25">
      <c r="A135">
        <v>2020</v>
      </c>
      <c r="B135">
        <v>9</v>
      </c>
      <c r="C135">
        <v>26</v>
      </c>
      <c r="D135" t="s">
        <v>41</v>
      </c>
      <c r="E135" t="s">
        <v>42</v>
      </c>
      <c r="F135">
        <v>1</v>
      </c>
      <c r="G135">
        <v>2</v>
      </c>
      <c r="H135" t="s">
        <v>43</v>
      </c>
      <c r="I135" t="s">
        <v>58</v>
      </c>
      <c r="J135">
        <v>1</v>
      </c>
      <c r="K135">
        <v>1</v>
      </c>
      <c r="L135">
        <v>1</v>
      </c>
      <c r="M135">
        <v>7</v>
      </c>
      <c r="N135">
        <v>1</v>
      </c>
      <c r="O135">
        <v>2304678</v>
      </c>
      <c r="P135" t="s">
        <v>327</v>
      </c>
      <c r="Q135" t="s">
        <v>328</v>
      </c>
      <c r="R135">
        <v>2</v>
      </c>
      <c r="S135">
        <v>1</v>
      </c>
      <c r="T135" s="1">
        <v>19723</v>
      </c>
      <c r="U135">
        <v>13</v>
      </c>
      <c r="V135" s="1">
        <v>43985</v>
      </c>
      <c r="W135">
        <v>1</v>
      </c>
      <c r="X135" s="1">
        <v>34101</v>
      </c>
      <c r="Y135" s="1">
        <v>34101</v>
      </c>
      <c r="Z135" s="1">
        <v>34101</v>
      </c>
      <c r="AA135" t="s">
        <v>127</v>
      </c>
      <c r="AB135" s="1">
        <v>34101</v>
      </c>
      <c r="AC135" t="s">
        <v>127</v>
      </c>
      <c r="AD135" s="2">
        <v>7241.28</v>
      </c>
      <c r="AE135" s="2">
        <v>7241.28</v>
      </c>
      <c r="AF135" s="2">
        <v>1013.78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2</v>
      </c>
      <c r="AN135">
        <v>2</v>
      </c>
      <c r="AO135" s="2">
        <v>35462.22</v>
      </c>
      <c r="AR135">
        <v>1953</v>
      </c>
      <c r="AS135">
        <v>67</v>
      </c>
    </row>
    <row r="136" spans="1:45" x14ac:dyDescent="0.25">
      <c r="A136">
        <v>2020</v>
      </c>
      <c r="B136">
        <v>9</v>
      </c>
      <c r="C136">
        <v>26</v>
      </c>
      <c r="D136" t="s">
        <v>41</v>
      </c>
      <c r="E136" t="s">
        <v>42</v>
      </c>
      <c r="F136">
        <v>1</v>
      </c>
      <c r="G136">
        <v>2</v>
      </c>
      <c r="H136" t="s">
        <v>43</v>
      </c>
      <c r="I136" t="s">
        <v>58</v>
      </c>
      <c r="J136">
        <v>1</v>
      </c>
      <c r="K136">
        <v>1</v>
      </c>
      <c r="L136">
        <v>1</v>
      </c>
      <c r="M136">
        <v>7</v>
      </c>
      <c r="N136">
        <v>1</v>
      </c>
      <c r="O136">
        <v>2306670</v>
      </c>
      <c r="P136" t="s">
        <v>329</v>
      </c>
      <c r="Q136" t="s">
        <v>330</v>
      </c>
      <c r="R136">
        <v>2</v>
      </c>
      <c r="S136">
        <v>6</v>
      </c>
      <c r="T136" s="1">
        <v>23714</v>
      </c>
      <c r="U136">
        <v>13</v>
      </c>
      <c r="V136" s="1">
        <v>43965</v>
      </c>
      <c r="W136">
        <v>1</v>
      </c>
      <c r="X136" s="1">
        <v>34101</v>
      </c>
      <c r="Y136" s="1">
        <v>34101</v>
      </c>
      <c r="Z136" s="1">
        <v>34101</v>
      </c>
      <c r="AA136" t="s">
        <v>127</v>
      </c>
      <c r="AB136" s="1">
        <v>34101</v>
      </c>
      <c r="AC136" t="s">
        <v>127</v>
      </c>
      <c r="AD136" s="2">
        <v>11598.71</v>
      </c>
      <c r="AE136" s="2">
        <v>11598.71</v>
      </c>
      <c r="AF136" s="2">
        <v>1623.82</v>
      </c>
      <c r="AG136">
        <v>0</v>
      </c>
      <c r="AH136">
        <v>0</v>
      </c>
      <c r="AI136">
        <v>0</v>
      </c>
      <c r="AJ136">
        <v>0</v>
      </c>
      <c r="AK136">
        <v>2</v>
      </c>
      <c r="AL136">
        <v>2</v>
      </c>
      <c r="AN136">
        <v>2</v>
      </c>
      <c r="AO136" s="2">
        <v>35462.22</v>
      </c>
      <c r="AR136">
        <v>1964</v>
      </c>
      <c r="AS136">
        <v>56</v>
      </c>
    </row>
    <row r="137" spans="1:45" x14ac:dyDescent="0.25">
      <c r="A137">
        <v>2020</v>
      </c>
      <c r="B137">
        <v>9</v>
      </c>
      <c r="C137">
        <v>26</v>
      </c>
      <c r="D137" t="s">
        <v>41</v>
      </c>
      <c r="E137" t="s">
        <v>42</v>
      </c>
      <c r="F137">
        <v>1</v>
      </c>
      <c r="G137">
        <v>2</v>
      </c>
      <c r="H137" t="s">
        <v>43</v>
      </c>
      <c r="I137" t="s">
        <v>58</v>
      </c>
      <c r="J137">
        <v>1</v>
      </c>
      <c r="K137">
        <v>1</v>
      </c>
      <c r="L137">
        <v>1</v>
      </c>
      <c r="M137">
        <v>7</v>
      </c>
      <c r="N137">
        <v>1</v>
      </c>
      <c r="O137">
        <v>2307740</v>
      </c>
      <c r="P137" t="s">
        <v>331</v>
      </c>
      <c r="Q137" t="s">
        <v>332</v>
      </c>
      <c r="R137">
        <v>2</v>
      </c>
      <c r="S137">
        <v>2</v>
      </c>
      <c r="T137" s="1">
        <v>22794</v>
      </c>
      <c r="U137">
        <v>13</v>
      </c>
      <c r="V137" s="1">
        <v>44017</v>
      </c>
      <c r="W137">
        <v>2</v>
      </c>
      <c r="X137" s="1">
        <v>34105</v>
      </c>
      <c r="Y137" s="1">
        <v>34105</v>
      </c>
      <c r="Z137" s="1">
        <v>34105</v>
      </c>
      <c r="AA137" t="s">
        <v>61</v>
      </c>
      <c r="AB137" s="1">
        <v>34105</v>
      </c>
      <c r="AC137" t="s">
        <v>61</v>
      </c>
      <c r="AD137" s="2">
        <v>1379.82</v>
      </c>
      <c r="AE137" s="2">
        <v>1763.76</v>
      </c>
      <c r="AF137">
        <v>246.93</v>
      </c>
      <c r="AG137">
        <v>0</v>
      </c>
      <c r="AH137">
        <v>0</v>
      </c>
      <c r="AI137">
        <v>0</v>
      </c>
      <c r="AJ137">
        <v>0</v>
      </c>
      <c r="AK137">
        <v>4</v>
      </c>
      <c r="AL137">
        <v>2</v>
      </c>
      <c r="AN137">
        <v>2</v>
      </c>
      <c r="AO137" s="2">
        <v>35462.22</v>
      </c>
      <c r="AR137">
        <v>1962</v>
      </c>
      <c r="AS137">
        <v>58</v>
      </c>
    </row>
    <row r="138" spans="1:45" x14ac:dyDescent="0.25">
      <c r="A138">
        <v>2020</v>
      </c>
      <c r="B138">
        <v>9</v>
      </c>
      <c r="C138">
        <v>26</v>
      </c>
      <c r="D138" t="s">
        <v>41</v>
      </c>
      <c r="E138" t="s">
        <v>42</v>
      </c>
      <c r="F138">
        <v>1</v>
      </c>
      <c r="G138">
        <v>2</v>
      </c>
      <c r="H138" t="s">
        <v>43</v>
      </c>
      <c r="I138" t="s">
        <v>58</v>
      </c>
      <c r="J138">
        <v>1</v>
      </c>
      <c r="K138">
        <v>1</v>
      </c>
      <c r="L138">
        <v>1</v>
      </c>
      <c r="M138">
        <v>7</v>
      </c>
      <c r="N138">
        <v>1</v>
      </c>
      <c r="O138">
        <v>2312115</v>
      </c>
      <c r="P138" t="s">
        <v>245</v>
      </c>
      <c r="Q138" t="s">
        <v>246</v>
      </c>
      <c r="R138">
        <v>2</v>
      </c>
      <c r="S138">
        <v>2</v>
      </c>
      <c r="T138" s="1">
        <v>20454</v>
      </c>
      <c r="U138">
        <v>13</v>
      </c>
      <c r="V138" s="1">
        <v>43962</v>
      </c>
      <c r="W138">
        <v>1</v>
      </c>
      <c r="X138" s="1">
        <v>34114</v>
      </c>
      <c r="Y138" s="1">
        <v>34114</v>
      </c>
      <c r="Z138" s="1">
        <v>34114</v>
      </c>
      <c r="AA138" t="s">
        <v>127</v>
      </c>
      <c r="AB138" s="1">
        <v>34114</v>
      </c>
      <c r="AC138" t="s">
        <v>127</v>
      </c>
      <c r="AD138" s="2">
        <v>7991.19</v>
      </c>
      <c r="AE138" s="2">
        <v>7991.19</v>
      </c>
      <c r="AF138" s="2">
        <v>1118.77</v>
      </c>
      <c r="AG138">
        <v>0</v>
      </c>
      <c r="AH138">
        <v>0</v>
      </c>
      <c r="AI138">
        <v>0</v>
      </c>
      <c r="AJ138">
        <v>0</v>
      </c>
      <c r="AK138">
        <v>2</v>
      </c>
      <c r="AL138">
        <v>2</v>
      </c>
      <c r="AN138">
        <v>2</v>
      </c>
      <c r="AO138" s="2">
        <v>35462.22</v>
      </c>
      <c r="AR138">
        <v>1955</v>
      </c>
      <c r="AS138">
        <v>65</v>
      </c>
    </row>
    <row r="139" spans="1:45" x14ac:dyDescent="0.25">
      <c r="A139">
        <v>2020</v>
      </c>
      <c r="B139">
        <v>9</v>
      </c>
      <c r="C139">
        <v>26</v>
      </c>
      <c r="D139" t="s">
        <v>41</v>
      </c>
      <c r="E139" t="s">
        <v>42</v>
      </c>
      <c r="F139">
        <v>1</v>
      </c>
      <c r="G139">
        <v>2</v>
      </c>
      <c r="H139" t="s">
        <v>43</v>
      </c>
      <c r="I139" t="s">
        <v>58</v>
      </c>
      <c r="J139">
        <v>1</v>
      </c>
      <c r="K139">
        <v>1</v>
      </c>
      <c r="L139">
        <v>1</v>
      </c>
      <c r="M139">
        <v>7</v>
      </c>
      <c r="N139">
        <v>1</v>
      </c>
      <c r="O139">
        <v>2314002</v>
      </c>
      <c r="P139" t="s">
        <v>333</v>
      </c>
      <c r="Q139" t="s">
        <v>334</v>
      </c>
      <c r="R139">
        <v>1</v>
      </c>
      <c r="S139">
        <v>1</v>
      </c>
      <c r="T139" s="1">
        <v>25070</v>
      </c>
      <c r="U139">
        <v>13</v>
      </c>
      <c r="V139" s="1">
        <v>43967</v>
      </c>
      <c r="W139">
        <v>1</v>
      </c>
      <c r="X139" s="1">
        <v>34122</v>
      </c>
      <c r="Y139" s="1">
        <v>34122</v>
      </c>
      <c r="Z139" s="1">
        <v>34122</v>
      </c>
      <c r="AA139" t="s">
        <v>61</v>
      </c>
      <c r="AB139" s="1">
        <v>34122</v>
      </c>
      <c r="AC139" t="s">
        <v>61</v>
      </c>
      <c r="AD139" s="2">
        <v>1379.82</v>
      </c>
      <c r="AE139" s="2">
        <v>1449.82</v>
      </c>
      <c r="AF139">
        <v>202.97</v>
      </c>
      <c r="AG139">
        <v>0</v>
      </c>
      <c r="AH139">
        <v>0</v>
      </c>
      <c r="AI139">
        <v>0</v>
      </c>
      <c r="AJ139">
        <v>0</v>
      </c>
      <c r="AK139">
        <v>2</v>
      </c>
      <c r="AL139">
        <v>2</v>
      </c>
      <c r="AN139">
        <v>2</v>
      </c>
      <c r="AO139" s="2">
        <v>35462.22</v>
      </c>
      <c r="AR139">
        <v>1968</v>
      </c>
      <c r="AS139">
        <v>52</v>
      </c>
    </row>
    <row r="140" spans="1:45" x14ac:dyDescent="0.25">
      <c r="A140">
        <v>2020</v>
      </c>
      <c r="B140">
        <v>9</v>
      </c>
      <c r="C140">
        <v>26</v>
      </c>
      <c r="D140" t="s">
        <v>41</v>
      </c>
      <c r="E140" t="s">
        <v>42</v>
      </c>
      <c r="F140">
        <v>1</v>
      </c>
      <c r="G140">
        <v>2</v>
      </c>
      <c r="H140" t="s">
        <v>43</v>
      </c>
      <c r="I140" t="s">
        <v>58</v>
      </c>
      <c r="J140">
        <v>1</v>
      </c>
      <c r="K140">
        <v>1</v>
      </c>
      <c r="L140">
        <v>1</v>
      </c>
      <c r="M140">
        <v>7</v>
      </c>
      <c r="N140">
        <v>1</v>
      </c>
      <c r="O140">
        <v>2315424</v>
      </c>
      <c r="P140" t="s">
        <v>335</v>
      </c>
      <c r="Q140" t="s">
        <v>336</v>
      </c>
      <c r="R140">
        <v>1</v>
      </c>
      <c r="S140">
        <v>1</v>
      </c>
      <c r="T140" s="1">
        <v>24904</v>
      </c>
      <c r="U140">
        <v>13</v>
      </c>
      <c r="V140" s="1">
        <v>43925</v>
      </c>
      <c r="W140">
        <v>1</v>
      </c>
      <c r="X140" s="1">
        <v>34121</v>
      </c>
      <c r="Y140" s="1">
        <v>34121</v>
      </c>
      <c r="Z140" s="1">
        <v>34121</v>
      </c>
      <c r="AA140" t="s">
        <v>61</v>
      </c>
      <c r="AB140" s="1">
        <v>34121</v>
      </c>
      <c r="AC140" t="s">
        <v>61</v>
      </c>
      <c r="AD140" s="2">
        <v>1489.24</v>
      </c>
      <c r="AE140" s="2">
        <v>1559.24</v>
      </c>
      <c r="AF140">
        <v>218.29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2</v>
      </c>
      <c r="AN140">
        <v>2</v>
      </c>
      <c r="AO140" s="2">
        <v>35462.22</v>
      </c>
      <c r="AR140">
        <v>1968</v>
      </c>
      <c r="AS140">
        <v>52</v>
      </c>
    </row>
    <row r="141" spans="1:45" x14ac:dyDescent="0.25">
      <c r="A141">
        <v>2020</v>
      </c>
      <c r="B141">
        <v>9</v>
      </c>
      <c r="C141">
        <v>26</v>
      </c>
      <c r="D141" t="s">
        <v>41</v>
      </c>
      <c r="E141" t="s">
        <v>42</v>
      </c>
      <c r="F141">
        <v>1</v>
      </c>
      <c r="G141">
        <v>2</v>
      </c>
      <c r="H141" t="s">
        <v>43</v>
      </c>
      <c r="I141" t="s">
        <v>58</v>
      </c>
      <c r="J141">
        <v>1</v>
      </c>
      <c r="K141">
        <v>1</v>
      </c>
      <c r="L141">
        <v>1</v>
      </c>
      <c r="M141">
        <v>7</v>
      </c>
      <c r="N141">
        <v>1</v>
      </c>
      <c r="O141">
        <v>2316625</v>
      </c>
      <c r="P141" t="s">
        <v>337</v>
      </c>
      <c r="Q141" t="s">
        <v>338</v>
      </c>
      <c r="R141">
        <v>1</v>
      </c>
      <c r="S141">
        <v>6</v>
      </c>
      <c r="T141" s="1">
        <v>21086</v>
      </c>
      <c r="U141">
        <v>13</v>
      </c>
      <c r="V141" s="1">
        <v>43946</v>
      </c>
      <c r="W141">
        <v>1</v>
      </c>
      <c r="X141" s="1">
        <v>34120</v>
      </c>
      <c r="Y141" s="1">
        <v>34120</v>
      </c>
      <c r="Z141" s="1">
        <v>34120</v>
      </c>
      <c r="AA141" t="s">
        <v>61</v>
      </c>
      <c r="AB141" s="1">
        <v>34120</v>
      </c>
      <c r="AC141" t="s">
        <v>61</v>
      </c>
      <c r="AD141" s="2">
        <v>1379.82</v>
      </c>
      <c r="AE141" s="2">
        <v>1449.82</v>
      </c>
      <c r="AF141">
        <v>202.97</v>
      </c>
      <c r="AG141">
        <v>0</v>
      </c>
      <c r="AH141">
        <v>0</v>
      </c>
      <c r="AI141">
        <v>0</v>
      </c>
      <c r="AJ141">
        <v>0</v>
      </c>
      <c r="AK141">
        <v>3</v>
      </c>
      <c r="AL141">
        <v>2</v>
      </c>
      <c r="AN141">
        <v>2</v>
      </c>
      <c r="AO141" s="2">
        <v>35462.22</v>
      </c>
      <c r="AR141">
        <v>1957</v>
      </c>
      <c r="AS141">
        <v>63</v>
      </c>
    </row>
    <row r="142" spans="1:45" x14ac:dyDescent="0.25">
      <c r="A142">
        <v>2020</v>
      </c>
      <c r="B142">
        <v>9</v>
      </c>
      <c r="C142">
        <v>26</v>
      </c>
      <c r="D142" t="s">
        <v>41</v>
      </c>
      <c r="E142" t="s">
        <v>42</v>
      </c>
      <c r="F142">
        <v>1</v>
      </c>
      <c r="G142">
        <v>2</v>
      </c>
      <c r="H142" t="s">
        <v>43</v>
      </c>
      <c r="I142" t="s">
        <v>58</v>
      </c>
      <c r="J142">
        <v>1</v>
      </c>
      <c r="K142">
        <v>1</v>
      </c>
      <c r="L142">
        <v>1</v>
      </c>
      <c r="M142">
        <v>7</v>
      </c>
      <c r="N142">
        <v>1</v>
      </c>
      <c r="O142">
        <v>2318024</v>
      </c>
      <c r="P142" t="s">
        <v>339</v>
      </c>
      <c r="Q142" t="s">
        <v>340</v>
      </c>
      <c r="R142">
        <v>2</v>
      </c>
      <c r="S142">
        <v>2</v>
      </c>
      <c r="T142" s="1">
        <v>26372</v>
      </c>
      <c r="U142">
        <v>12</v>
      </c>
      <c r="V142" s="1">
        <v>43800</v>
      </c>
      <c r="W142">
        <v>1</v>
      </c>
      <c r="X142" s="1">
        <v>34129</v>
      </c>
      <c r="Y142" s="1">
        <v>34129</v>
      </c>
      <c r="Z142" s="1">
        <v>34129</v>
      </c>
      <c r="AA142" t="s">
        <v>61</v>
      </c>
      <c r="AB142" s="1">
        <v>34129</v>
      </c>
      <c r="AC142" t="s">
        <v>61</v>
      </c>
      <c r="AD142" s="2">
        <v>1255.8399999999999</v>
      </c>
      <c r="AE142" s="2">
        <v>1325.84</v>
      </c>
      <c r="AF142">
        <v>185.62</v>
      </c>
      <c r="AG142">
        <v>0</v>
      </c>
      <c r="AH142">
        <v>0</v>
      </c>
      <c r="AI142">
        <v>0</v>
      </c>
      <c r="AJ142">
        <v>0</v>
      </c>
      <c r="AK142">
        <v>3</v>
      </c>
      <c r="AL142">
        <v>2</v>
      </c>
      <c r="AN142">
        <v>2</v>
      </c>
      <c r="AO142" s="2">
        <v>35462.22</v>
      </c>
      <c r="AR142">
        <v>1972</v>
      </c>
      <c r="AS142">
        <v>48</v>
      </c>
    </row>
    <row r="143" spans="1:45" x14ac:dyDescent="0.25">
      <c r="A143">
        <v>2020</v>
      </c>
      <c r="B143">
        <v>9</v>
      </c>
      <c r="C143">
        <v>26</v>
      </c>
      <c r="D143" t="s">
        <v>41</v>
      </c>
      <c r="E143" t="s">
        <v>42</v>
      </c>
      <c r="F143">
        <v>1</v>
      </c>
      <c r="G143">
        <v>2</v>
      </c>
      <c r="H143" t="s">
        <v>43</v>
      </c>
      <c r="I143" t="s">
        <v>58</v>
      </c>
      <c r="J143">
        <v>1</v>
      </c>
      <c r="K143">
        <v>1</v>
      </c>
      <c r="L143">
        <v>1</v>
      </c>
      <c r="M143">
        <v>7</v>
      </c>
      <c r="N143">
        <v>1</v>
      </c>
      <c r="O143">
        <v>2318253</v>
      </c>
      <c r="P143" t="s">
        <v>341</v>
      </c>
      <c r="Q143" t="s">
        <v>342</v>
      </c>
      <c r="R143">
        <v>2</v>
      </c>
      <c r="S143">
        <v>2</v>
      </c>
      <c r="T143" s="1">
        <v>23610</v>
      </c>
      <c r="U143">
        <v>12</v>
      </c>
      <c r="V143" s="1">
        <v>44007</v>
      </c>
      <c r="W143">
        <v>1</v>
      </c>
      <c r="X143" s="1">
        <v>34131</v>
      </c>
      <c r="Y143" s="1">
        <v>34131</v>
      </c>
      <c r="Z143" s="1">
        <v>34131</v>
      </c>
      <c r="AA143" t="s">
        <v>127</v>
      </c>
      <c r="AB143" s="1">
        <v>34131</v>
      </c>
      <c r="AC143" t="s">
        <v>127</v>
      </c>
      <c r="AD143" s="2">
        <v>6978.44</v>
      </c>
      <c r="AE143" s="2">
        <v>11339.96</v>
      </c>
      <c r="AF143" s="2">
        <v>1587.59</v>
      </c>
      <c r="AG143">
        <v>0</v>
      </c>
      <c r="AH143">
        <v>0</v>
      </c>
      <c r="AI143">
        <v>0</v>
      </c>
      <c r="AJ143">
        <v>0</v>
      </c>
      <c r="AK143">
        <v>2</v>
      </c>
      <c r="AL143">
        <v>2</v>
      </c>
      <c r="AN143">
        <v>2</v>
      </c>
      <c r="AO143" s="2">
        <v>35462.22</v>
      </c>
      <c r="AR143">
        <v>1964</v>
      </c>
      <c r="AS143">
        <v>56</v>
      </c>
    </row>
    <row r="144" spans="1:45" x14ac:dyDescent="0.25">
      <c r="A144">
        <v>2020</v>
      </c>
      <c r="B144">
        <v>9</v>
      </c>
      <c r="C144">
        <v>26</v>
      </c>
      <c r="D144" t="s">
        <v>41</v>
      </c>
      <c r="E144" t="s">
        <v>42</v>
      </c>
      <c r="F144">
        <v>1</v>
      </c>
      <c r="G144">
        <v>2</v>
      </c>
      <c r="H144" t="s">
        <v>43</v>
      </c>
      <c r="I144" t="s">
        <v>58</v>
      </c>
      <c r="J144">
        <v>1</v>
      </c>
      <c r="K144">
        <v>1</v>
      </c>
      <c r="L144">
        <v>1</v>
      </c>
      <c r="M144">
        <v>7</v>
      </c>
      <c r="N144">
        <v>1</v>
      </c>
      <c r="O144">
        <v>2318288</v>
      </c>
      <c r="P144" t="s">
        <v>343</v>
      </c>
      <c r="Q144" t="s">
        <v>344</v>
      </c>
      <c r="R144">
        <v>2</v>
      </c>
      <c r="S144">
        <v>2</v>
      </c>
      <c r="T144" s="1">
        <v>22477</v>
      </c>
      <c r="U144">
        <v>13</v>
      </c>
      <c r="V144" s="1">
        <v>43958</v>
      </c>
      <c r="W144">
        <v>1</v>
      </c>
      <c r="X144" s="1">
        <v>34129</v>
      </c>
      <c r="Y144" s="1">
        <v>34129</v>
      </c>
      <c r="Z144" s="1">
        <v>34129</v>
      </c>
      <c r="AA144" t="s">
        <v>61</v>
      </c>
      <c r="AB144" s="1">
        <v>34129</v>
      </c>
      <c r="AC144" t="s">
        <v>61</v>
      </c>
      <c r="AD144" s="2">
        <v>1379.82</v>
      </c>
      <c r="AE144" s="2">
        <v>1449.82</v>
      </c>
      <c r="AF144">
        <v>202.97</v>
      </c>
      <c r="AG144">
        <v>0</v>
      </c>
      <c r="AH144">
        <v>0</v>
      </c>
      <c r="AI144">
        <v>0</v>
      </c>
      <c r="AJ144">
        <v>0</v>
      </c>
      <c r="AK144">
        <v>2</v>
      </c>
      <c r="AL144">
        <v>2</v>
      </c>
      <c r="AN144">
        <v>2</v>
      </c>
      <c r="AO144" s="2">
        <v>35462.22</v>
      </c>
      <c r="AR144">
        <v>1961</v>
      </c>
      <c r="AS144">
        <v>59</v>
      </c>
    </row>
    <row r="145" spans="1:45" x14ac:dyDescent="0.25">
      <c r="A145">
        <v>2020</v>
      </c>
      <c r="B145">
        <v>9</v>
      </c>
      <c r="C145">
        <v>26</v>
      </c>
      <c r="D145" t="s">
        <v>41</v>
      </c>
      <c r="E145" t="s">
        <v>42</v>
      </c>
      <c r="F145">
        <v>1</v>
      </c>
      <c r="G145">
        <v>2</v>
      </c>
      <c r="H145" t="s">
        <v>43</v>
      </c>
      <c r="I145" t="s">
        <v>58</v>
      </c>
      <c r="J145">
        <v>1</v>
      </c>
      <c r="K145">
        <v>1</v>
      </c>
      <c r="L145">
        <v>1</v>
      </c>
      <c r="M145">
        <v>7</v>
      </c>
      <c r="N145">
        <v>1</v>
      </c>
      <c r="O145">
        <v>2324962</v>
      </c>
      <c r="P145" t="s">
        <v>105</v>
      </c>
      <c r="Q145" t="s">
        <v>106</v>
      </c>
      <c r="R145">
        <v>2</v>
      </c>
      <c r="S145">
        <v>2</v>
      </c>
      <c r="T145" s="1">
        <v>22146</v>
      </c>
      <c r="U145">
        <v>13</v>
      </c>
      <c r="V145" s="1">
        <v>43972</v>
      </c>
      <c r="W145">
        <v>1</v>
      </c>
      <c r="X145" s="1">
        <v>34171</v>
      </c>
      <c r="Y145" s="1">
        <v>34171</v>
      </c>
      <c r="Z145" s="1">
        <v>34171</v>
      </c>
      <c r="AA145" t="s">
        <v>61</v>
      </c>
      <c r="AB145" s="1">
        <v>34171</v>
      </c>
      <c r="AC145" t="s">
        <v>61</v>
      </c>
      <c r="AD145" s="2">
        <v>1045</v>
      </c>
      <c r="AE145" s="2">
        <v>1199</v>
      </c>
      <c r="AF145">
        <v>167.86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2</v>
      </c>
      <c r="AN145">
        <v>2</v>
      </c>
      <c r="AO145" s="2">
        <v>35462.22</v>
      </c>
      <c r="AR145">
        <v>1960</v>
      </c>
      <c r="AS145">
        <v>60</v>
      </c>
    </row>
    <row r="146" spans="1:45" x14ac:dyDescent="0.25">
      <c r="A146">
        <v>2020</v>
      </c>
      <c r="B146">
        <v>9</v>
      </c>
      <c r="C146">
        <v>26</v>
      </c>
      <c r="D146" t="s">
        <v>41</v>
      </c>
      <c r="E146" t="s">
        <v>42</v>
      </c>
      <c r="F146">
        <v>1</v>
      </c>
      <c r="G146">
        <v>2</v>
      </c>
      <c r="H146" t="s">
        <v>43</v>
      </c>
      <c r="I146" t="s">
        <v>58</v>
      </c>
      <c r="J146">
        <v>1</v>
      </c>
      <c r="K146">
        <v>1</v>
      </c>
      <c r="L146">
        <v>1</v>
      </c>
      <c r="M146">
        <v>7</v>
      </c>
      <c r="N146">
        <v>1</v>
      </c>
      <c r="O146">
        <v>2326540</v>
      </c>
      <c r="P146" t="s">
        <v>345</v>
      </c>
      <c r="Q146" t="s">
        <v>346</v>
      </c>
      <c r="R146">
        <v>1</v>
      </c>
      <c r="S146">
        <v>1</v>
      </c>
      <c r="T146" s="1">
        <v>24212</v>
      </c>
      <c r="U146">
        <v>13</v>
      </c>
      <c r="V146" s="1">
        <v>44023</v>
      </c>
      <c r="W146">
        <v>1</v>
      </c>
      <c r="X146" s="1">
        <v>34171</v>
      </c>
      <c r="Y146" s="1">
        <v>34171</v>
      </c>
      <c r="Z146" s="1">
        <v>34171</v>
      </c>
      <c r="AA146" t="s">
        <v>77</v>
      </c>
      <c r="AB146" s="1">
        <v>34171</v>
      </c>
      <c r="AC146" t="s">
        <v>77</v>
      </c>
      <c r="AD146" s="2">
        <v>3238.8</v>
      </c>
      <c r="AE146" s="2">
        <v>3308.8</v>
      </c>
      <c r="AF146">
        <v>463.23</v>
      </c>
      <c r="AG146">
        <v>0</v>
      </c>
      <c r="AH146">
        <v>0</v>
      </c>
      <c r="AI146">
        <v>0</v>
      </c>
      <c r="AJ146">
        <v>0</v>
      </c>
      <c r="AK146">
        <v>2</v>
      </c>
      <c r="AL146">
        <v>2</v>
      </c>
      <c r="AN146">
        <v>2</v>
      </c>
      <c r="AO146" s="2">
        <v>35462.22</v>
      </c>
      <c r="AR146">
        <v>1966</v>
      </c>
      <c r="AS146">
        <v>54</v>
      </c>
    </row>
    <row r="147" spans="1:45" x14ac:dyDescent="0.25">
      <c r="A147">
        <v>2020</v>
      </c>
      <c r="B147">
        <v>9</v>
      </c>
      <c r="C147">
        <v>26</v>
      </c>
      <c r="D147" t="s">
        <v>41</v>
      </c>
      <c r="E147" t="s">
        <v>42</v>
      </c>
      <c r="F147">
        <v>1</v>
      </c>
      <c r="G147">
        <v>2</v>
      </c>
      <c r="H147" t="s">
        <v>43</v>
      </c>
      <c r="I147" t="s">
        <v>58</v>
      </c>
      <c r="J147">
        <v>1</v>
      </c>
      <c r="K147">
        <v>1</v>
      </c>
      <c r="L147">
        <v>1</v>
      </c>
      <c r="M147">
        <v>7</v>
      </c>
      <c r="N147">
        <v>1</v>
      </c>
      <c r="O147">
        <v>2330687</v>
      </c>
      <c r="P147" t="s">
        <v>347</v>
      </c>
      <c r="Q147" t="s">
        <v>348</v>
      </c>
      <c r="R147">
        <v>1</v>
      </c>
      <c r="S147">
        <v>1</v>
      </c>
      <c r="T147" s="1">
        <v>23371</v>
      </c>
      <c r="U147">
        <v>13</v>
      </c>
      <c r="V147" s="1">
        <v>44013</v>
      </c>
      <c r="W147">
        <v>1</v>
      </c>
      <c r="X147" s="1">
        <v>34185</v>
      </c>
      <c r="Y147" s="1">
        <v>34185</v>
      </c>
      <c r="Z147" s="1">
        <v>34185</v>
      </c>
      <c r="AA147" t="s">
        <v>61</v>
      </c>
      <c r="AB147" s="1">
        <v>34185</v>
      </c>
      <c r="AC147" t="s">
        <v>61</v>
      </c>
      <c r="AD147" s="2">
        <v>1489.24</v>
      </c>
      <c r="AE147" s="2">
        <v>1559.24</v>
      </c>
      <c r="AF147">
        <v>218.29</v>
      </c>
      <c r="AG147">
        <v>0</v>
      </c>
      <c r="AH147">
        <v>0</v>
      </c>
      <c r="AI147">
        <v>0</v>
      </c>
      <c r="AJ147">
        <v>0</v>
      </c>
      <c r="AK147">
        <v>2</v>
      </c>
      <c r="AL147">
        <v>2</v>
      </c>
      <c r="AN147">
        <v>2</v>
      </c>
      <c r="AO147" s="2">
        <v>35462.22</v>
      </c>
      <c r="AR147">
        <v>1963</v>
      </c>
      <c r="AS147">
        <v>57</v>
      </c>
    </row>
    <row r="148" spans="1:45" x14ac:dyDescent="0.25">
      <c r="A148">
        <v>2020</v>
      </c>
      <c r="B148">
        <v>9</v>
      </c>
      <c r="C148">
        <v>26</v>
      </c>
      <c r="D148" t="s">
        <v>41</v>
      </c>
      <c r="E148" t="s">
        <v>42</v>
      </c>
      <c r="F148">
        <v>1</v>
      </c>
      <c r="G148">
        <v>2</v>
      </c>
      <c r="H148" t="s">
        <v>43</v>
      </c>
      <c r="I148" t="s">
        <v>58</v>
      </c>
      <c r="J148">
        <v>1</v>
      </c>
      <c r="K148">
        <v>1</v>
      </c>
      <c r="L148">
        <v>1</v>
      </c>
      <c r="M148">
        <v>7</v>
      </c>
      <c r="N148">
        <v>1</v>
      </c>
      <c r="O148">
        <v>2333368</v>
      </c>
      <c r="P148" t="s">
        <v>349</v>
      </c>
      <c r="Q148" t="s">
        <v>350</v>
      </c>
      <c r="R148">
        <v>1</v>
      </c>
      <c r="S148">
        <v>1</v>
      </c>
      <c r="T148" s="1">
        <v>24183</v>
      </c>
      <c r="U148">
        <v>13</v>
      </c>
      <c r="V148" s="1">
        <v>43946</v>
      </c>
      <c r="W148">
        <v>1</v>
      </c>
      <c r="X148" s="1">
        <v>34246</v>
      </c>
      <c r="Y148" s="1">
        <v>34246</v>
      </c>
      <c r="Z148" s="1">
        <v>34246</v>
      </c>
      <c r="AA148" t="s">
        <v>77</v>
      </c>
      <c r="AB148" s="1">
        <v>34246</v>
      </c>
      <c r="AC148" t="s">
        <v>77</v>
      </c>
      <c r="AD148" s="2">
        <v>3238.8</v>
      </c>
      <c r="AE148" s="2">
        <v>4388.3999999999996</v>
      </c>
      <c r="AF148">
        <v>614.38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2</v>
      </c>
      <c r="AN148">
        <v>2</v>
      </c>
      <c r="AO148" s="2">
        <v>35462.22</v>
      </c>
      <c r="AR148">
        <v>1966</v>
      </c>
      <c r="AS148">
        <v>54</v>
      </c>
    </row>
    <row r="149" spans="1:45" x14ac:dyDescent="0.25">
      <c r="A149">
        <v>2020</v>
      </c>
      <c r="B149">
        <v>9</v>
      </c>
      <c r="C149">
        <v>26</v>
      </c>
      <c r="D149" t="s">
        <v>41</v>
      </c>
      <c r="E149" t="s">
        <v>42</v>
      </c>
      <c r="F149">
        <v>1</v>
      </c>
      <c r="G149">
        <v>2</v>
      </c>
      <c r="H149" t="s">
        <v>43</v>
      </c>
      <c r="I149" t="s">
        <v>58</v>
      </c>
      <c r="J149">
        <v>1</v>
      </c>
      <c r="K149">
        <v>1</v>
      </c>
      <c r="L149">
        <v>1</v>
      </c>
      <c r="M149">
        <v>7</v>
      </c>
      <c r="N149">
        <v>1</v>
      </c>
      <c r="O149">
        <v>2338076</v>
      </c>
      <c r="P149" t="s">
        <v>351</v>
      </c>
      <c r="Q149" t="s">
        <v>352</v>
      </c>
      <c r="R149">
        <v>2</v>
      </c>
      <c r="S149">
        <v>1</v>
      </c>
      <c r="T149" s="1">
        <v>23810</v>
      </c>
      <c r="U149">
        <v>13</v>
      </c>
      <c r="V149" s="1">
        <v>43956</v>
      </c>
      <c r="W149">
        <v>1</v>
      </c>
      <c r="X149" s="1">
        <v>34408</v>
      </c>
      <c r="Y149" s="1">
        <v>34408</v>
      </c>
      <c r="Z149" s="1">
        <v>34408</v>
      </c>
      <c r="AA149" t="s">
        <v>127</v>
      </c>
      <c r="AB149" s="1">
        <v>34408</v>
      </c>
      <c r="AC149" t="s">
        <v>127</v>
      </c>
      <c r="AD149" s="2">
        <v>11296.53</v>
      </c>
      <c r="AE149" s="2">
        <v>11296.53</v>
      </c>
      <c r="AF149" s="2">
        <v>1581.51</v>
      </c>
      <c r="AG149">
        <v>0</v>
      </c>
      <c r="AH149">
        <v>0</v>
      </c>
      <c r="AI149">
        <v>0</v>
      </c>
      <c r="AJ149">
        <v>0</v>
      </c>
      <c r="AK149">
        <v>2</v>
      </c>
      <c r="AL149">
        <v>2</v>
      </c>
      <c r="AN149">
        <v>2</v>
      </c>
      <c r="AO149" s="2">
        <v>35462.22</v>
      </c>
      <c r="AR149">
        <v>1965</v>
      </c>
      <c r="AS149">
        <v>55</v>
      </c>
    </row>
    <row r="150" spans="1:45" x14ac:dyDescent="0.25">
      <c r="A150">
        <v>2020</v>
      </c>
      <c r="B150">
        <v>9</v>
      </c>
      <c r="C150">
        <v>26</v>
      </c>
      <c r="D150" t="s">
        <v>41</v>
      </c>
      <c r="E150" t="s">
        <v>42</v>
      </c>
      <c r="F150">
        <v>1</v>
      </c>
      <c r="G150">
        <v>2</v>
      </c>
      <c r="H150" t="s">
        <v>43</v>
      </c>
      <c r="I150" t="s">
        <v>58</v>
      </c>
      <c r="J150">
        <v>1</v>
      </c>
      <c r="K150">
        <v>1</v>
      </c>
      <c r="L150">
        <v>1</v>
      </c>
      <c r="M150">
        <v>7</v>
      </c>
      <c r="N150">
        <v>1</v>
      </c>
      <c r="O150">
        <v>2342189</v>
      </c>
      <c r="P150" t="s">
        <v>353</v>
      </c>
      <c r="Q150" t="s">
        <v>354</v>
      </c>
      <c r="R150">
        <v>2</v>
      </c>
      <c r="S150">
        <v>2</v>
      </c>
      <c r="T150" s="1">
        <v>25733</v>
      </c>
      <c r="U150">
        <v>12</v>
      </c>
      <c r="V150" s="1">
        <v>43896</v>
      </c>
      <c r="W150">
        <v>1</v>
      </c>
      <c r="X150" s="1">
        <v>34411</v>
      </c>
      <c r="Y150" s="1">
        <v>34411</v>
      </c>
      <c r="Z150" s="1">
        <v>34411</v>
      </c>
      <c r="AA150" t="s">
        <v>127</v>
      </c>
      <c r="AB150" s="1">
        <v>34411</v>
      </c>
      <c r="AC150" t="s">
        <v>127</v>
      </c>
      <c r="AD150" s="2">
        <v>11296.53</v>
      </c>
      <c r="AE150" s="2">
        <v>11296.53</v>
      </c>
      <c r="AF150" s="2">
        <v>1581.51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2</v>
      </c>
      <c r="AN150">
        <v>2</v>
      </c>
      <c r="AO150" s="2">
        <v>35462.22</v>
      </c>
      <c r="AR150">
        <v>1970</v>
      </c>
      <c r="AS150">
        <v>50</v>
      </c>
    </row>
    <row r="151" spans="1:45" x14ac:dyDescent="0.25">
      <c r="A151">
        <v>2020</v>
      </c>
      <c r="B151">
        <v>9</v>
      </c>
      <c r="C151">
        <v>26</v>
      </c>
      <c r="D151" t="s">
        <v>41</v>
      </c>
      <c r="E151" t="s">
        <v>42</v>
      </c>
      <c r="F151">
        <v>1</v>
      </c>
      <c r="G151">
        <v>2</v>
      </c>
      <c r="H151" t="s">
        <v>43</v>
      </c>
      <c r="I151" t="s">
        <v>58</v>
      </c>
      <c r="J151">
        <v>1</v>
      </c>
      <c r="K151">
        <v>1</v>
      </c>
      <c r="L151">
        <v>1</v>
      </c>
      <c r="M151">
        <v>7</v>
      </c>
      <c r="N151">
        <v>1</v>
      </c>
      <c r="O151">
        <v>2342731</v>
      </c>
      <c r="P151" t="s">
        <v>355</v>
      </c>
      <c r="Q151" t="s">
        <v>356</v>
      </c>
      <c r="R151">
        <v>2</v>
      </c>
      <c r="S151">
        <v>1</v>
      </c>
      <c r="T151" s="1">
        <v>22686</v>
      </c>
      <c r="U151">
        <v>13</v>
      </c>
      <c r="V151" s="1">
        <v>43863</v>
      </c>
      <c r="W151">
        <v>1</v>
      </c>
      <c r="X151" s="1">
        <v>34429</v>
      </c>
      <c r="Y151" s="1">
        <v>34429</v>
      </c>
      <c r="Z151" s="1">
        <v>34429</v>
      </c>
      <c r="AA151" t="s">
        <v>61</v>
      </c>
      <c r="AB151" s="1">
        <v>34429</v>
      </c>
      <c r="AC151" t="s">
        <v>61</v>
      </c>
      <c r="AD151" s="2">
        <v>1353.79</v>
      </c>
      <c r="AE151" s="2">
        <v>1423.79</v>
      </c>
      <c r="AF151">
        <v>199.33</v>
      </c>
      <c r="AG151">
        <v>0</v>
      </c>
      <c r="AH151">
        <v>0</v>
      </c>
      <c r="AI151">
        <v>0</v>
      </c>
      <c r="AJ151">
        <v>0</v>
      </c>
      <c r="AK151">
        <v>1</v>
      </c>
      <c r="AL151">
        <v>2</v>
      </c>
      <c r="AN151">
        <v>2</v>
      </c>
      <c r="AO151" s="2">
        <v>35462.22</v>
      </c>
      <c r="AR151">
        <v>1962</v>
      </c>
      <c r="AS151">
        <v>58</v>
      </c>
    </row>
    <row r="152" spans="1:45" x14ac:dyDescent="0.25">
      <c r="A152">
        <v>2020</v>
      </c>
      <c r="B152">
        <v>9</v>
      </c>
      <c r="C152">
        <v>26</v>
      </c>
      <c r="D152" t="s">
        <v>41</v>
      </c>
      <c r="E152" t="s">
        <v>42</v>
      </c>
      <c r="F152">
        <v>1</v>
      </c>
      <c r="G152">
        <v>2</v>
      </c>
      <c r="H152" t="s">
        <v>43</v>
      </c>
      <c r="I152" t="s">
        <v>58</v>
      </c>
      <c r="J152">
        <v>1</v>
      </c>
      <c r="K152">
        <v>1</v>
      </c>
      <c r="L152">
        <v>1</v>
      </c>
      <c r="M152">
        <v>7</v>
      </c>
      <c r="N152">
        <v>1</v>
      </c>
      <c r="O152">
        <v>2348349</v>
      </c>
      <c r="P152" t="s">
        <v>357</v>
      </c>
      <c r="Q152" t="s">
        <v>358</v>
      </c>
      <c r="R152">
        <v>1</v>
      </c>
      <c r="S152">
        <v>2</v>
      </c>
      <c r="T152" s="1">
        <v>21807</v>
      </c>
      <c r="U152">
        <v>13</v>
      </c>
      <c r="V152" s="1">
        <v>44073</v>
      </c>
      <c r="W152">
        <v>1</v>
      </c>
      <c r="X152" s="1">
        <v>34590</v>
      </c>
      <c r="Y152" s="1">
        <v>34590</v>
      </c>
      <c r="Z152" s="1">
        <v>34590</v>
      </c>
      <c r="AA152" t="s">
        <v>61</v>
      </c>
      <c r="AB152" s="1">
        <v>34590</v>
      </c>
      <c r="AC152" t="s">
        <v>61</v>
      </c>
      <c r="AD152" s="2">
        <v>1489.24</v>
      </c>
      <c r="AE152" s="2">
        <v>1559.24</v>
      </c>
      <c r="AF152">
        <v>218.29</v>
      </c>
      <c r="AG152">
        <v>0</v>
      </c>
      <c r="AH152">
        <v>0</v>
      </c>
      <c r="AI152">
        <v>0</v>
      </c>
      <c r="AJ152">
        <v>0</v>
      </c>
      <c r="AK152">
        <v>3</v>
      </c>
      <c r="AL152">
        <v>2</v>
      </c>
      <c r="AN152">
        <v>2</v>
      </c>
      <c r="AO152" s="2">
        <v>35462.22</v>
      </c>
      <c r="AR152">
        <v>1959</v>
      </c>
      <c r="AS152">
        <v>61</v>
      </c>
    </row>
    <row r="153" spans="1:45" x14ac:dyDescent="0.25">
      <c r="A153">
        <v>2020</v>
      </c>
      <c r="B153">
        <v>9</v>
      </c>
      <c r="C153">
        <v>26</v>
      </c>
      <c r="D153" t="s">
        <v>41</v>
      </c>
      <c r="E153" t="s">
        <v>42</v>
      </c>
      <c r="F153">
        <v>1</v>
      </c>
      <c r="G153">
        <v>2</v>
      </c>
      <c r="H153" t="s">
        <v>43</v>
      </c>
      <c r="I153" t="s">
        <v>58</v>
      </c>
      <c r="J153">
        <v>1</v>
      </c>
      <c r="K153">
        <v>1</v>
      </c>
      <c r="L153">
        <v>1</v>
      </c>
      <c r="M153">
        <v>7</v>
      </c>
      <c r="N153">
        <v>1</v>
      </c>
      <c r="O153">
        <v>2350203</v>
      </c>
      <c r="P153" t="s">
        <v>359</v>
      </c>
      <c r="Q153" t="s">
        <v>360</v>
      </c>
      <c r="R153">
        <v>2</v>
      </c>
      <c r="S153">
        <v>1</v>
      </c>
      <c r="T153" s="1">
        <v>23980</v>
      </c>
      <c r="U153">
        <v>13</v>
      </c>
      <c r="V153" s="1">
        <v>43810</v>
      </c>
      <c r="W153">
        <v>1</v>
      </c>
      <c r="X153" s="1">
        <v>34669</v>
      </c>
      <c r="Y153" s="1">
        <v>34669</v>
      </c>
      <c r="Z153" s="1">
        <v>34669</v>
      </c>
      <c r="AA153" t="s">
        <v>77</v>
      </c>
      <c r="AB153" s="1">
        <v>34669</v>
      </c>
      <c r="AC153" t="s">
        <v>77</v>
      </c>
      <c r="AD153" s="2">
        <v>2440.1999999999998</v>
      </c>
      <c r="AE153" s="2">
        <v>2594.1999999999998</v>
      </c>
      <c r="AF153">
        <v>363.19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2</v>
      </c>
      <c r="AN153">
        <v>2</v>
      </c>
      <c r="AO153" s="2">
        <v>35462.22</v>
      </c>
      <c r="AR153">
        <v>1965</v>
      </c>
      <c r="AS153">
        <v>55</v>
      </c>
    </row>
    <row r="154" spans="1:45" x14ac:dyDescent="0.25">
      <c r="A154">
        <v>2020</v>
      </c>
      <c r="B154">
        <v>9</v>
      </c>
      <c r="C154">
        <v>26</v>
      </c>
      <c r="D154" t="s">
        <v>41</v>
      </c>
      <c r="E154" t="s">
        <v>42</v>
      </c>
      <c r="F154">
        <v>1</v>
      </c>
      <c r="G154">
        <v>2</v>
      </c>
      <c r="H154" t="s">
        <v>43</v>
      </c>
      <c r="I154" t="s">
        <v>44</v>
      </c>
      <c r="J154">
        <v>1</v>
      </c>
      <c r="K154">
        <v>1</v>
      </c>
      <c r="L154">
        <v>1</v>
      </c>
      <c r="M154">
        <v>2</v>
      </c>
      <c r="N154">
        <v>3</v>
      </c>
      <c r="O154">
        <v>2376407</v>
      </c>
      <c r="P154" t="s">
        <v>361</v>
      </c>
      <c r="Q154" t="s">
        <v>362</v>
      </c>
      <c r="R154">
        <v>2</v>
      </c>
      <c r="S154">
        <v>1</v>
      </c>
      <c r="T154" s="1">
        <v>23095</v>
      </c>
      <c r="U154">
        <v>13</v>
      </c>
      <c r="V154" s="1">
        <v>43818</v>
      </c>
      <c r="W154">
        <v>1</v>
      </c>
      <c r="X154" s="1">
        <v>38176</v>
      </c>
      <c r="Y154" s="1">
        <v>38176</v>
      </c>
      <c r="Z154" s="1">
        <v>38176</v>
      </c>
      <c r="AA154" t="s">
        <v>57</v>
      </c>
      <c r="AB154" s="1">
        <v>38176</v>
      </c>
      <c r="AC154" t="s">
        <v>57</v>
      </c>
      <c r="AD154" s="2">
        <v>3580.37</v>
      </c>
      <c r="AE154" s="2">
        <v>5020.2299999999996</v>
      </c>
      <c r="AF154">
        <v>702.83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2</v>
      </c>
      <c r="AN154">
        <v>2</v>
      </c>
      <c r="AO154" s="2">
        <v>35462.22</v>
      </c>
      <c r="AR154">
        <v>1963</v>
      </c>
      <c r="AS154">
        <v>57</v>
      </c>
    </row>
    <row r="155" spans="1:45" x14ac:dyDescent="0.25">
      <c r="A155">
        <v>2020</v>
      </c>
      <c r="B155">
        <v>9</v>
      </c>
      <c r="C155">
        <v>26</v>
      </c>
      <c r="D155" t="s">
        <v>41</v>
      </c>
      <c r="E155" t="s">
        <v>42</v>
      </c>
      <c r="F155">
        <v>1</v>
      </c>
      <c r="G155">
        <v>2</v>
      </c>
      <c r="H155" t="s">
        <v>43</v>
      </c>
      <c r="I155" t="s">
        <v>44</v>
      </c>
      <c r="J155">
        <v>1</v>
      </c>
      <c r="K155">
        <v>1</v>
      </c>
      <c r="L155">
        <v>1</v>
      </c>
      <c r="M155">
        <v>2</v>
      </c>
      <c r="N155">
        <v>3</v>
      </c>
      <c r="O155">
        <v>2377489</v>
      </c>
      <c r="P155" t="s">
        <v>363</v>
      </c>
      <c r="Q155" t="s">
        <v>364</v>
      </c>
      <c r="R155">
        <v>2</v>
      </c>
      <c r="S155">
        <v>1</v>
      </c>
      <c r="T155" s="1">
        <v>24094</v>
      </c>
      <c r="U155">
        <v>13</v>
      </c>
      <c r="V155" s="1">
        <v>43802</v>
      </c>
      <c r="W155">
        <v>1</v>
      </c>
      <c r="X155" s="1">
        <v>38177</v>
      </c>
      <c r="Y155" s="1">
        <v>38177</v>
      </c>
      <c r="Z155" s="1">
        <v>38177</v>
      </c>
      <c r="AA155" t="s">
        <v>57</v>
      </c>
      <c r="AB155" s="1">
        <v>38177</v>
      </c>
      <c r="AC155" t="s">
        <v>57</v>
      </c>
      <c r="AD155" s="2">
        <v>5141.47</v>
      </c>
      <c r="AE155" s="2">
        <v>5387.87</v>
      </c>
      <c r="AF155">
        <v>754.3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2</v>
      </c>
      <c r="AN155">
        <v>2</v>
      </c>
      <c r="AO155" s="2">
        <v>35462.22</v>
      </c>
      <c r="AR155">
        <v>1965</v>
      </c>
      <c r="AS155">
        <v>55</v>
      </c>
    </row>
    <row r="156" spans="1:45" x14ac:dyDescent="0.25">
      <c r="A156">
        <v>2020</v>
      </c>
      <c r="B156">
        <v>9</v>
      </c>
      <c r="C156">
        <v>26</v>
      </c>
      <c r="D156" t="s">
        <v>41</v>
      </c>
      <c r="E156" t="s">
        <v>42</v>
      </c>
      <c r="F156">
        <v>1</v>
      </c>
      <c r="G156">
        <v>2</v>
      </c>
      <c r="H156" t="s">
        <v>43</v>
      </c>
      <c r="I156" t="s">
        <v>44</v>
      </c>
      <c r="J156">
        <v>1</v>
      </c>
      <c r="K156">
        <v>1</v>
      </c>
      <c r="L156">
        <v>1</v>
      </c>
      <c r="M156">
        <v>2</v>
      </c>
      <c r="N156">
        <v>3</v>
      </c>
      <c r="O156">
        <v>2396220</v>
      </c>
      <c r="P156" t="s">
        <v>365</v>
      </c>
      <c r="Q156" t="s">
        <v>366</v>
      </c>
      <c r="R156">
        <v>1</v>
      </c>
      <c r="S156">
        <v>2</v>
      </c>
      <c r="T156" s="1">
        <v>25604</v>
      </c>
      <c r="U156">
        <v>13</v>
      </c>
      <c r="V156" s="1">
        <v>43953</v>
      </c>
      <c r="W156">
        <v>1</v>
      </c>
      <c r="X156" s="1">
        <v>38393</v>
      </c>
      <c r="Y156" s="1">
        <v>38393</v>
      </c>
      <c r="Z156" s="1">
        <v>38393</v>
      </c>
      <c r="AA156" t="s">
        <v>57</v>
      </c>
      <c r="AB156" s="1">
        <v>38393</v>
      </c>
      <c r="AC156" t="s">
        <v>57</v>
      </c>
      <c r="AD156" s="2">
        <v>3580.37</v>
      </c>
      <c r="AE156" s="2">
        <v>3826.77</v>
      </c>
      <c r="AF156">
        <v>535.75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2</v>
      </c>
      <c r="AN156">
        <v>2</v>
      </c>
      <c r="AO156" s="2">
        <v>35462.22</v>
      </c>
      <c r="AR156">
        <v>1970</v>
      </c>
      <c r="AS156">
        <v>50</v>
      </c>
    </row>
    <row r="157" spans="1:45" x14ac:dyDescent="0.25">
      <c r="A157">
        <v>2020</v>
      </c>
      <c r="B157">
        <v>9</v>
      </c>
      <c r="C157">
        <v>26</v>
      </c>
      <c r="D157" t="s">
        <v>41</v>
      </c>
      <c r="E157" t="s">
        <v>42</v>
      </c>
      <c r="F157">
        <v>1</v>
      </c>
      <c r="G157">
        <v>2</v>
      </c>
      <c r="H157" t="s">
        <v>43</v>
      </c>
      <c r="I157" t="s">
        <v>44</v>
      </c>
      <c r="J157">
        <v>1</v>
      </c>
      <c r="K157">
        <v>1</v>
      </c>
      <c r="L157">
        <v>1</v>
      </c>
      <c r="M157">
        <v>2</v>
      </c>
      <c r="N157">
        <v>3</v>
      </c>
      <c r="O157">
        <v>2400090</v>
      </c>
      <c r="P157" t="s">
        <v>367</v>
      </c>
      <c r="Q157" t="s">
        <v>368</v>
      </c>
      <c r="R157">
        <v>2</v>
      </c>
      <c r="S157">
        <v>6</v>
      </c>
      <c r="T157" s="1">
        <v>29823</v>
      </c>
      <c r="U157">
        <v>12</v>
      </c>
      <c r="V157" s="1">
        <v>43854</v>
      </c>
      <c r="W157">
        <v>1</v>
      </c>
      <c r="X157" s="1">
        <v>38393</v>
      </c>
      <c r="Y157" s="1">
        <v>38393</v>
      </c>
      <c r="Z157" s="1">
        <v>38393</v>
      </c>
      <c r="AA157" t="s">
        <v>57</v>
      </c>
      <c r="AB157" s="1">
        <v>38393</v>
      </c>
      <c r="AC157" t="s">
        <v>57</v>
      </c>
      <c r="AD157" s="2">
        <v>3870.5</v>
      </c>
      <c r="AE157" s="2">
        <v>3870.5</v>
      </c>
      <c r="AF157">
        <v>541.87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2</v>
      </c>
      <c r="AN157">
        <v>2</v>
      </c>
      <c r="AO157" s="2">
        <v>35462.22</v>
      </c>
      <c r="AR157">
        <v>1981</v>
      </c>
      <c r="AS157">
        <v>39</v>
      </c>
    </row>
    <row r="158" spans="1:45" x14ac:dyDescent="0.25">
      <c r="A158">
        <v>2020</v>
      </c>
      <c r="B158">
        <v>9</v>
      </c>
      <c r="C158">
        <v>26</v>
      </c>
      <c r="D158" t="s">
        <v>41</v>
      </c>
      <c r="E158" t="s">
        <v>42</v>
      </c>
      <c r="F158">
        <v>1</v>
      </c>
      <c r="G158">
        <v>2</v>
      </c>
      <c r="H158" t="s">
        <v>43</v>
      </c>
      <c r="I158" t="s">
        <v>44</v>
      </c>
      <c r="J158">
        <v>1</v>
      </c>
      <c r="K158">
        <v>1</v>
      </c>
      <c r="L158">
        <v>1</v>
      </c>
      <c r="M158">
        <v>2</v>
      </c>
      <c r="N158">
        <v>3</v>
      </c>
      <c r="O158">
        <v>2421909</v>
      </c>
      <c r="P158" t="s">
        <v>369</v>
      </c>
      <c r="Q158" t="s">
        <v>370</v>
      </c>
      <c r="R158">
        <v>2</v>
      </c>
      <c r="S158">
        <v>2</v>
      </c>
      <c r="T158" s="1">
        <v>21673</v>
      </c>
      <c r="U158">
        <v>13</v>
      </c>
      <c r="V158" s="1">
        <v>44044</v>
      </c>
      <c r="W158">
        <v>1</v>
      </c>
      <c r="X158" s="1">
        <v>38443</v>
      </c>
      <c r="Y158" s="1">
        <v>38443</v>
      </c>
      <c r="Z158" s="1">
        <v>38443</v>
      </c>
      <c r="AA158" t="s">
        <v>57</v>
      </c>
      <c r="AB158" s="1">
        <v>38443</v>
      </c>
      <c r="AC158" t="s">
        <v>57</v>
      </c>
      <c r="AD158" s="2">
        <v>5405.86</v>
      </c>
      <c r="AE158" s="2">
        <v>5702.87</v>
      </c>
      <c r="AF158">
        <v>798.4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2</v>
      </c>
      <c r="AN158">
        <v>2</v>
      </c>
      <c r="AO158" s="2">
        <v>35462.22</v>
      </c>
      <c r="AR158">
        <v>1959</v>
      </c>
      <c r="AS158">
        <v>61</v>
      </c>
    </row>
    <row r="159" spans="1:45" x14ac:dyDescent="0.25">
      <c r="A159">
        <v>2020</v>
      </c>
      <c r="B159">
        <v>9</v>
      </c>
      <c r="C159">
        <v>26</v>
      </c>
      <c r="D159" t="s">
        <v>41</v>
      </c>
      <c r="E159" t="s">
        <v>42</v>
      </c>
      <c r="F159">
        <v>1</v>
      </c>
      <c r="G159">
        <v>2</v>
      </c>
      <c r="H159" t="s">
        <v>43</v>
      </c>
      <c r="I159" t="s">
        <v>44</v>
      </c>
      <c r="J159">
        <v>1</v>
      </c>
      <c r="K159">
        <v>1</v>
      </c>
      <c r="L159">
        <v>1</v>
      </c>
      <c r="M159">
        <v>2</v>
      </c>
      <c r="N159">
        <v>3</v>
      </c>
      <c r="O159">
        <v>2438267</v>
      </c>
      <c r="P159" t="s">
        <v>371</v>
      </c>
      <c r="Q159" t="s">
        <v>372</v>
      </c>
      <c r="R159">
        <v>2</v>
      </c>
      <c r="S159">
        <v>2</v>
      </c>
      <c r="T159" s="1">
        <v>19295</v>
      </c>
      <c r="U159">
        <v>13</v>
      </c>
      <c r="V159" s="1">
        <v>44009</v>
      </c>
      <c r="W159">
        <v>1</v>
      </c>
      <c r="X159" s="1">
        <v>38474</v>
      </c>
      <c r="Y159" s="1">
        <v>38474</v>
      </c>
      <c r="Z159" s="1">
        <v>38474</v>
      </c>
      <c r="AA159" t="s">
        <v>57</v>
      </c>
      <c r="AB159" s="1">
        <v>38474</v>
      </c>
      <c r="AC159" t="s">
        <v>57</v>
      </c>
      <c r="AD159" s="2">
        <v>2376.42</v>
      </c>
      <c r="AE159" s="2">
        <v>2530.42</v>
      </c>
      <c r="AF159">
        <v>354.26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2</v>
      </c>
      <c r="AN159">
        <v>2</v>
      </c>
      <c r="AO159" s="2">
        <v>35462.22</v>
      </c>
      <c r="AR159">
        <v>1952</v>
      </c>
      <c r="AS159">
        <v>68</v>
      </c>
    </row>
    <row r="160" spans="1:45" x14ac:dyDescent="0.25">
      <c r="A160">
        <v>2020</v>
      </c>
      <c r="B160">
        <v>9</v>
      </c>
      <c r="C160">
        <v>26</v>
      </c>
      <c r="D160" t="s">
        <v>41</v>
      </c>
      <c r="E160" t="s">
        <v>42</v>
      </c>
      <c r="F160">
        <v>1</v>
      </c>
      <c r="G160">
        <v>2</v>
      </c>
      <c r="H160" t="s">
        <v>43</v>
      </c>
      <c r="I160" t="s">
        <v>44</v>
      </c>
      <c r="J160">
        <v>1</v>
      </c>
      <c r="K160">
        <v>1</v>
      </c>
      <c r="L160">
        <v>1</v>
      </c>
      <c r="M160">
        <v>2</v>
      </c>
      <c r="N160">
        <v>3</v>
      </c>
      <c r="O160">
        <v>2454904</v>
      </c>
      <c r="P160" t="s">
        <v>373</v>
      </c>
      <c r="Q160" t="s">
        <v>374</v>
      </c>
      <c r="R160">
        <v>2</v>
      </c>
      <c r="S160">
        <v>2</v>
      </c>
      <c r="T160" s="1">
        <v>22663</v>
      </c>
      <c r="U160">
        <v>12</v>
      </c>
      <c r="V160" s="1">
        <v>43862</v>
      </c>
      <c r="W160">
        <v>1</v>
      </c>
      <c r="X160" s="1">
        <v>38628</v>
      </c>
      <c r="Y160" s="1">
        <v>38628</v>
      </c>
      <c r="Z160" s="1">
        <v>38628</v>
      </c>
      <c r="AA160" t="s">
        <v>57</v>
      </c>
      <c r="AB160" s="1">
        <v>38628</v>
      </c>
      <c r="AC160" t="s">
        <v>57</v>
      </c>
      <c r="AD160" s="2">
        <v>2239.35</v>
      </c>
      <c r="AE160" s="2">
        <v>2393.35</v>
      </c>
      <c r="AF160">
        <v>335.07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2</v>
      </c>
      <c r="AN160">
        <v>2</v>
      </c>
      <c r="AO160" s="2">
        <v>35462.22</v>
      </c>
      <c r="AR160">
        <v>1962</v>
      </c>
      <c r="AS160">
        <v>58</v>
      </c>
    </row>
    <row r="161" spans="1:45" x14ac:dyDescent="0.25">
      <c r="A161">
        <v>2020</v>
      </c>
      <c r="B161">
        <v>9</v>
      </c>
      <c r="C161">
        <v>26</v>
      </c>
      <c r="D161" t="s">
        <v>41</v>
      </c>
      <c r="E161" t="s">
        <v>42</v>
      </c>
      <c r="F161">
        <v>1</v>
      </c>
      <c r="G161">
        <v>2</v>
      </c>
      <c r="H161" t="s">
        <v>43</v>
      </c>
      <c r="I161" t="s">
        <v>58</v>
      </c>
      <c r="J161">
        <v>1</v>
      </c>
      <c r="K161">
        <v>1</v>
      </c>
      <c r="L161">
        <v>1</v>
      </c>
      <c r="M161">
        <v>7</v>
      </c>
      <c r="N161">
        <v>1</v>
      </c>
      <c r="O161">
        <v>2460220</v>
      </c>
      <c r="P161" t="s">
        <v>375</v>
      </c>
      <c r="Q161" t="s">
        <v>376</v>
      </c>
      <c r="R161">
        <v>2</v>
      </c>
      <c r="S161">
        <v>1</v>
      </c>
      <c r="T161" s="1">
        <v>27599</v>
      </c>
      <c r="U161">
        <v>12</v>
      </c>
      <c r="V161" s="1">
        <v>43797</v>
      </c>
      <c r="W161">
        <v>1</v>
      </c>
      <c r="X161" s="1">
        <v>38682</v>
      </c>
      <c r="Y161" s="1">
        <v>38682</v>
      </c>
      <c r="Z161" s="1">
        <v>38682</v>
      </c>
      <c r="AA161" t="s">
        <v>61</v>
      </c>
      <c r="AB161" s="1">
        <v>38682</v>
      </c>
      <c r="AC161" t="s">
        <v>61</v>
      </c>
      <c r="AD161" s="2">
        <v>1327.18</v>
      </c>
      <c r="AE161" s="2">
        <v>1397.18</v>
      </c>
      <c r="AF161">
        <v>195.61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2</v>
      </c>
      <c r="AN161">
        <v>2</v>
      </c>
      <c r="AO161" s="2">
        <v>35462.22</v>
      </c>
      <c r="AR161">
        <v>1975</v>
      </c>
      <c r="AS161">
        <v>45</v>
      </c>
    </row>
    <row r="162" spans="1:45" x14ac:dyDescent="0.25">
      <c r="A162">
        <v>2020</v>
      </c>
      <c r="B162">
        <v>9</v>
      </c>
      <c r="C162">
        <v>26</v>
      </c>
      <c r="D162" t="s">
        <v>41</v>
      </c>
      <c r="E162" t="s">
        <v>42</v>
      </c>
      <c r="F162">
        <v>1</v>
      </c>
      <c r="G162">
        <v>2</v>
      </c>
      <c r="H162" t="s">
        <v>43</v>
      </c>
      <c r="I162" t="s">
        <v>58</v>
      </c>
      <c r="J162">
        <v>1</v>
      </c>
      <c r="K162">
        <v>1</v>
      </c>
      <c r="L162">
        <v>1</v>
      </c>
      <c r="M162">
        <v>7</v>
      </c>
      <c r="N162">
        <v>1</v>
      </c>
      <c r="O162">
        <v>2467380</v>
      </c>
      <c r="P162" t="s">
        <v>377</v>
      </c>
      <c r="Q162" t="s">
        <v>378</v>
      </c>
      <c r="R162">
        <v>1</v>
      </c>
      <c r="S162">
        <v>2</v>
      </c>
      <c r="T162" s="1">
        <v>27652</v>
      </c>
      <c r="U162">
        <v>12</v>
      </c>
      <c r="V162" s="1">
        <v>43739</v>
      </c>
      <c r="W162">
        <v>2</v>
      </c>
      <c r="X162" s="1">
        <v>38753</v>
      </c>
      <c r="Y162" s="1">
        <v>38753</v>
      </c>
      <c r="Z162" s="1">
        <v>38753</v>
      </c>
      <c r="AA162" t="s">
        <v>77</v>
      </c>
      <c r="AB162" s="1">
        <v>38753</v>
      </c>
      <c r="AC162" t="s">
        <v>77</v>
      </c>
      <c r="AD162" s="2">
        <v>1755.28</v>
      </c>
      <c r="AE162" s="2">
        <v>1386.46</v>
      </c>
      <c r="AF162">
        <v>194.1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2</v>
      </c>
      <c r="AN162">
        <v>2</v>
      </c>
      <c r="AO162" s="2">
        <v>35462.22</v>
      </c>
      <c r="AR162">
        <v>1975</v>
      </c>
      <c r="AS162">
        <v>45</v>
      </c>
    </row>
    <row r="163" spans="1:45" x14ac:dyDescent="0.25">
      <c r="A163">
        <v>2020</v>
      </c>
      <c r="B163">
        <v>9</v>
      </c>
      <c r="C163">
        <v>26</v>
      </c>
      <c r="D163" t="s">
        <v>41</v>
      </c>
      <c r="E163" t="s">
        <v>42</v>
      </c>
      <c r="F163">
        <v>1</v>
      </c>
      <c r="G163">
        <v>2</v>
      </c>
      <c r="H163" t="s">
        <v>43</v>
      </c>
      <c r="I163" t="s">
        <v>58</v>
      </c>
      <c r="J163">
        <v>1</v>
      </c>
      <c r="K163">
        <v>1</v>
      </c>
      <c r="L163">
        <v>1</v>
      </c>
      <c r="M163">
        <v>7</v>
      </c>
      <c r="N163">
        <v>1</v>
      </c>
      <c r="O163">
        <v>2468921</v>
      </c>
      <c r="P163" t="s">
        <v>325</v>
      </c>
      <c r="Q163" t="s">
        <v>326</v>
      </c>
      <c r="R163">
        <v>2</v>
      </c>
      <c r="S163">
        <v>2</v>
      </c>
      <c r="T163" s="1">
        <v>26576</v>
      </c>
      <c r="U163">
        <v>13</v>
      </c>
      <c r="V163" s="1">
        <v>43959</v>
      </c>
      <c r="W163">
        <v>1</v>
      </c>
      <c r="X163" s="1">
        <v>38773</v>
      </c>
      <c r="Y163" s="1">
        <v>38773</v>
      </c>
      <c r="Z163" s="1">
        <v>38773</v>
      </c>
      <c r="AA163" t="s">
        <v>61</v>
      </c>
      <c r="AB163" s="1">
        <v>38773</v>
      </c>
      <c r="AC163" t="s">
        <v>61</v>
      </c>
      <c r="AD163" s="2">
        <v>1460.53</v>
      </c>
      <c r="AE163" s="2">
        <v>1530.53</v>
      </c>
      <c r="AF163">
        <v>214.27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2</v>
      </c>
      <c r="AN163">
        <v>2</v>
      </c>
      <c r="AO163" s="2">
        <v>35462.22</v>
      </c>
      <c r="AR163">
        <v>1972</v>
      </c>
      <c r="AS163">
        <v>48</v>
      </c>
    </row>
    <row r="164" spans="1:45" x14ac:dyDescent="0.25">
      <c r="A164">
        <v>2020</v>
      </c>
      <c r="B164">
        <v>9</v>
      </c>
      <c r="C164">
        <v>26</v>
      </c>
      <c r="D164" t="s">
        <v>41</v>
      </c>
      <c r="E164" t="s">
        <v>42</v>
      </c>
      <c r="F164">
        <v>1</v>
      </c>
      <c r="G164">
        <v>2</v>
      </c>
      <c r="H164" t="s">
        <v>43</v>
      </c>
      <c r="I164" t="s">
        <v>44</v>
      </c>
      <c r="J164">
        <v>1</v>
      </c>
      <c r="K164">
        <v>1</v>
      </c>
      <c r="L164">
        <v>1</v>
      </c>
      <c r="M164">
        <v>2</v>
      </c>
      <c r="N164">
        <v>3</v>
      </c>
      <c r="O164">
        <v>2497697</v>
      </c>
      <c r="P164" t="s">
        <v>379</v>
      </c>
      <c r="Q164" t="s">
        <v>380</v>
      </c>
      <c r="R164">
        <v>1</v>
      </c>
      <c r="S164">
        <v>1</v>
      </c>
      <c r="T164" s="1">
        <v>28813</v>
      </c>
      <c r="U164">
        <v>12</v>
      </c>
      <c r="V164" s="1">
        <v>43858</v>
      </c>
      <c r="W164">
        <v>1</v>
      </c>
      <c r="X164" s="1">
        <v>38852</v>
      </c>
      <c r="Y164" s="1">
        <v>38852</v>
      </c>
      <c r="Z164" s="1">
        <v>38852</v>
      </c>
      <c r="AA164" t="s">
        <v>57</v>
      </c>
      <c r="AB164" s="1">
        <v>38852</v>
      </c>
      <c r="AC164" t="s">
        <v>57</v>
      </c>
      <c r="AD164" s="2">
        <v>3373.86</v>
      </c>
      <c r="AE164" s="2">
        <v>3620.26</v>
      </c>
      <c r="AF164">
        <v>506.84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2</v>
      </c>
      <c r="AN164">
        <v>2</v>
      </c>
      <c r="AO164" s="2">
        <v>35462.22</v>
      </c>
      <c r="AR164">
        <v>1978</v>
      </c>
      <c r="AS164">
        <v>42</v>
      </c>
    </row>
    <row r="165" spans="1:45" x14ac:dyDescent="0.25">
      <c r="A165">
        <v>2020</v>
      </c>
      <c r="B165">
        <v>9</v>
      </c>
      <c r="C165">
        <v>26</v>
      </c>
      <c r="D165" t="s">
        <v>41</v>
      </c>
      <c r="E165" t="s">
        <v>42</v>
      </c>
      <c r="F165">
        <v>1</v>
      </c>
      <c r="G165">
        <v>2</v>
      </c>
      <c r="H165" t="s">
        <v>43</v>
      </c>
      <c r="I165" t="s">
        <v>44</v>
      </c>
      <c r="J165">
        <v>1</v>
      </c>
      <c r="K165">
        <v>1</v>
      </c>
      <c r="L165">
        <v>1</v>
      </c>
      <c r="M165">
        <v>2</v>
      </c>
      <c r="N165">
        <v>3</v>
      </c>
      <c r="O165">
        <v>2500140</v>
      </c>
      <c r="P165" t="s">
        <v>381</v>
      </c>
      <c r="Q165" t="s">
        <v>382</v>
      </c>
      <c r="R165">
        <v>1</v>
      </c>
      <c r="S165">
        <v>1</v>
      </c>
      <c r="T165" s="1">
        <v>29746</v>
      </c>
      <c r="U165">
        <v>12</v>
      </c>
      <c r="V165" s="1">
        <v>43868</v>
      </c>
      <c r="W165">
        <v>1</v>
      </c>
      <c r="X165" s="1">
        <v>38853</v>
      </c>
      <c r="Y165" s="1">
        <v>38853</v>
      </c>
      <c r="Z165" s="1">
        <v>38853</v>
      </c>
      <c r="AA165" t="s">
        <v>57</v>
      </c>
      <c r="AB165" s="1">
        <v>38853</v>
      </c>
      <c r="AC165" t="s">
        <v>57</v>
      </c>
      <c r="AD165" s="2">
        <v>2203.81</v>
      </c>
      <c r="AE165" s="2">
        <v>2239.35</v>
      </c>
      <c r="AF165">
        <v>313.51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2</v>
      </c>
      <c r="AN165">
        <v>2</v>
      </c>
      <c r="AO165" s="2">
        <v>35462.22</v>
      </c>
      <c r="AR165">
        <v>1981</v>
      </c>
      <c r="AS165">
        <v>39</v>
      </c>
    </row>
    <row r="166" spans="1:45" x14ac:dyDescent="0.25">
      <c r="A166">
        <v>2020</v>
      </c>
      <c r="B166">
        <v>9</v>
      </c>
      <c r="C166">
        <v>26</v>
      </c>
      <c r="D166" t="s">
        <v>41</v>
      </c>
      <c r="E166" t="s">
        <v>42</v>
      </c>
      <c r="F166">
        <v>1</v>
      </c>
      <c r="G166">
        <v>2</v>
      </c>
      <c r="H166" t="s">
        <v>43</v>
      </c>
      <c r="I166" t="s">
        <v>44</v>
      </c>
      <c r="J166">
        <v>1</v>
      </c>
      <c r="K166">
        <v>1</v>
      </c>
      <c r="L166">
        <v>1</v>
      </c>
      <c r="M166">
        <v>2</v>
      </c>
      <c r="N166">
        <v>3</v>
      </c>
      <c r="O166">
        <v>2517035</v>
      </c>
      <c r="P166" t="s">
        <v>365</v>
      </c>
      <c r="Q166" t="s">
        <v>366</v>
      </c>
      <c r="R166">
        <v>1</v>
      </c>
      <c r="S166">
        <v>2</v>
      </c>
      <c r="T166" s="1">
        <v>25604</v>
      </c>
      <c r="U166">
        <v>13</v>
      </c>
      <c r="V166" s="1">
        <v>43953</v>
      </c>
      <c r="W166">
        <v>1</v>
      </c>
      <c r="X166" s="1">
        <v>38870</v>
      </c>
      <c r="Y166" s="1">
        <v>38870</v>
      </c>
      <c r="Z166" s="1">
        <v>38870</v>
      </c>
      <c r="AA166" t="s">
        <v>57</v>
      </c>
      <c r="AB166" s="1">
        <v>38870</v>
      </c>
      <c r="AC166" t="s">
        <v>57</v>
      </c>
      <c r="AD166" s="2">
        <v>2530.4699999999998</v>
      </c>
      <c r="AE166" s="2">
        <v>2530.4699999999998</v>
      </c>
      <c r="AF166">
        <v>354.27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2</v>
      </c>
      <c r="AN166">
        <v>2</v>
      </c>
      <c r="AO166" s="2">
        <v>35462.22</v>
      </c>
      <c r="AR166">
        <v>1970</v>
      </c>
      <c r="AS166">
        <v>50</v>
      </c>
    </row>
    <row r="167" spans="1:45" x14ac:dyDescent="0.25">
      <c r="A167">
        <v>2020</v>
      </c>
      <c r="B167">
        <v>9</v>
      </c>
      <c r="C167">
        <v>26</v>
      </c>
      <c r="D167" t="s">
        <v>41</v>
      </c>
      <c r="E167" t="s">
        <v>42</v>
      </c>
      <c r="F167">
        <v>1</v>
      </c>
      <c r="G167">
        <v>2</v>
      </c>
      <c r="H167" t="s">
        <v>43</v>
      </c>
      <c r="I167" t="s">
        <v>44</v>
      </c>
      <c r="J167">
        <v>1</v>
      </c>
      <c r="K167">
        <v>1</v>
      </c>
      <c r="L167">
        <v>1</v>
      </c>
      <c r="M167">
        <v>2</v>
      </c>
      <c r="N167">
        <v>3</v>
      </c>
      <c r="O167">
        <v>2517108</v>
      </c>
      <c r="P167" t="s">
        <v>383</v>
      </c>
      <c r="Q167" t="s">
        <v>384</v>
      </c>
      <c r="R167">
        <v>2</v>
      </c>
      <c r="S167">
        <v>2</v>
      </c>
      <c r="T167" s="1">
        <v>27936</v>
      </c>
      <c r="U167">
        <v>12</v>
      </c>
      <c r="V167" s="1">
        <v>43892</v>
      </c>
      <c r="W167">
        <v>1</v>
      </c>
      <c r="X167" s="1">
        <v>38869</v>
      </c>
      <c r="Y167" s="1">
        <v>38869</v>
      </c>
      <c r="Z167" s="1">
        <v>38869</v>
      </c>
      <c r="AA167" t="s">
        <v>57</v>
      </c>
      <c r="AB167" s="1">
        <v>38869</v>
      </c>
      <c r="AC167" t="s">
        <v>57</v>
      </c>
      <c r="AD167" s="2">
        <v>2530.4699999999998</v>
      </c>
      <c r="AE167" s="2">
        <v>2530.4699999999998</v>
      </c>
      <c r="AF167">
        <v>354.27</v>
      </c>
      <c r="AG167">
        <v>0</v>
      </c>
      <c r="AH167">
        <v>0</v>
      </c>
      <c r="AI167">
        <v>0</v>
      </c>
      <c r="AJ167">
        <v>0</v>
      </c>
      <c r="AK167">
        <v>1</v>
      </c>
      <c r="AL167">
        <v>2</v>
      </c>
      <c r="AN167">
        <v>2</v>
      </c>
      <c r="AO167" s="2">
        <v>35462.22</v>
      </c>
      <c r="AR167">
        <v>1976</v>
      </c>
      <c r="AS167">
        <v>44</v>
      </c>
    </row>
    <row r="168" spans="1:45" x14ac:dyDescent="0.25">
      <c r="A168">
        <v>2020</v>
      </c>
      <c r="B168">
        <v>9</v>
      </c>
      <c r="C168">
        <v>26</v>
      </c>
      <c r="D168" t="s">
        <v>41</v>
      </c>
      <c r="E168" t="s">
        <v>42</v>
      </c>
      <c r="F168">
        <v>1</v>
      </c>
      <c r="G168">
        <v>2</v>
      </c>
      <c r="H168" t="s">
        <v>43</v>
      </c>
      <c r="I168" t="s">
        <v>44</v>
      </c>
      <c r="J168">
        <v>1</v>
      </c>
      <c r="K168">
        <v>1</v>
      </c>
      <c r="L168">
        <v>1</v>
      </c>
      <c r="M168">
        <v>2</v>
      </c>
      <c r="N168">
        <v>3</v>
      </c>
      <c r="O168">
        <v>2546809</v>
      </c>
      <c r="P168" t="s">
        <v>385</v>
      </c>
      <c r="Q168" t="s">
        <v>386</v>
      </c>
      <c r="R168">
        <v>2</v>
      </c>
      <c r="S168">
        <v>1</v>
      </c>
      <c r="T168" s="1">
        <v>29967</v>
      </c>
      <c r="U168">
        <v>12</v>
      </c>
      <c r="V168" s="1">
        <v>43831</v>
      </c>
      <c r="W168">
        <v>1</v>
      </c>
      <c r="X168" s="1">
        <v>38944</v>
      </c>
      <c r="Y168" s="1">
        <v>38944</v>
      </c>
      <c r="Z168" s="1">
        <v>38944</v>
      </c>
      <c r="AA168" t="s">
        <v>57</v>
      </c>
      <c r="AB168" s="1">
        <v>38944</v>
      </c>
      <c r="AC168" t="s">
        <v>57</v>
      </c>
      <c r="AD168" s="2">
        <v>3373.86</v>
      </c>
      <c r="AE168" s="2">
        <v>3620.26</v>
      </c>
      <c r="AF168">
        <v>506.84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2</v>
      </c>
      <c r="AN168">
        <v>2</v>
      </c>
      <c r="AO168" s="2">
        <v>35462.22</v>
      </c>
      <c r="AR168">
        <v>1982</v>
      </c>
      <c r="AS168">
        <v>38</v>
      </c>
    </row>
    <row r="169" spans="1:45" x14ac:dyDescent="0.25">
      <c r="A169">
        <v>2020</v>
      </c>
      <c r="B169">
        <v>9</v>
      </c>
      <c r="C169">
        <v>26</v>
      </c>
      <c r="D169" t="s">
        <v>41</v>
      </c>
      <c r="E169" t="s">
        <v>42</v>
      </c>
      <c r="F169">
        <v>1</v>
      </c>
      <c r="G169">
        <v>2</v>
      </c>
      <c r="H169" t="s">
        <v>43</v>
      </c>
      <c r="I169" t="s">
        <v>58</v>
      </c>
      <c r="J169">
        <v>1</v>
      </c>
      <c r="K169">
        <v>1</v>
      </c>
      <c r="L169">
        <v>1</v>
      </c>
      <c r="M169">
        <v>7</v>
      </c>
      <c r="N169">
        <v>1</v>
      </c>
      <c r="O169">
        <v>2547180</v>
      </c>
      <c r="P169" t="s">
        <v>387</v>
      </c>
      <c r="Q169" t="s">
        <v>388</v>
      </c>
      <c r="R169">
        <v>1</v>
      </c>
      <c r="S169">
        <v>1</v>
      </c>
      <c r="T169" s="1">
        <v>26135</v>
      </c>
      <c r="U169">
        <v>12</v>
      </c>
      <c r="V169" s="1">
        <v>43892</v>
      </c>
      <c r="W169">
        <v>1</v>
      </c>
      <c r="X169" s="1">
        <v>38951</v>
      </c>
      <c r="Y169" s="1">
        <v>38951</v>
      </c>
      <c r="Z169" s="1">
        <v>38951</v>
      </c>
      <c r="AA169" t="s">
        <v>61</v>
      </c>
      <c r="AB169" s="1">
        <v>38951</v>
      </c>
      <c r="AC169" t="s">
        <v>61</v>
      </c>
      <c r="AD169" s="2">
        <v>1045</v>
      </c>
      <c r="AE169" s="2">
        <v>1045</v>
      </c>
      <c r="AF169">
        <v>146.30000000000001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2</v>
      </c>
      <c r="AN169">
        <v>2</v>
      </c>
      <c r="AO169" s="2">
        <v>35462.22</v>
      </c>
      <c r="AR169">
        <v>1971</v>
      </c>
      <c r="AS169">
        <v>49</v>
      </c>
    </row>
    <row r="170" spans="1:45" x14ac:dyDescent="0.25">
      <c r="A170">
        <v>2020</v>
      </c>
      <c r="B170">
        <v>9</v>
      </c>
      <c r="C170">
        <v>26</v>
      </c>
      <c r="D170" t="s">
        <v>41</v>
      </c>
      <c r="E170" t="s">
        <v>42</v>
      </c>
      <c r="F170">
        <v>1</v>
      </c>
      <c r="G170">
        <v>2</v>
      </c>
      <c r="H170" t="s">
        <v>43</v>
      </c>
      <c r="I170" t="s">
        <v>44</v>
      </c>
      <c r="J170">
        <v>1</v>
      </c>
      <c r="K170">
        <v>1</v>
      </c>
      <c r="L170">
        <v>1</v>
      </c>
      <c r="M170">
        <v>2</v>
      </c>
      <c r="N170">
        <v>3</v>
      </c>
      <c r="O170">
        <v>2552515</v>
      </c>
      <c r="P170" t="s">
        <v>389</v>
      </c>
      <c r="Q170" t="s">
        <v>390</v>
      </c>
      <c r="R170">
        <v>1</v>
      </c>
      <c r="S170">
        <v>1</v>
      </c>
      <c r="T170" s="1">
        <v>30565</v>
      </c>
      <c r="U170">
        <v>12</v>
      </c>
      <c r="V170" s="1">
        <v>43759</v>
      </c>
      <c r="W170">
        <v>1</v>
      </c>
      <c r="X170" s="1">
        <v>38961</v>
      </c>
      <c r="Y170" s="1">
        <v>38961</v>
      </c>
      <c r="Z170" s="1">
        <v>38961</v>
      </c>
      <c r="AA170" t="s">
        <v>57</v>
      </c>
      <c r="AB170" s="1">
        <v>38961</v>
      </c>
      <c r="AC170" t="s">
        <v>57</v>
      </c>
      <c r="AD170" s="2">
        <v>6666.6</v>
      </c>
      <c r="AE170" s="2">
        <v>9903.6</v>
      </c>
      <c r="AF170" s="2">
        <v>1386.5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2</v>
      </c>
      <c r="AN170">
        <v>2</v>
      </c>
      <c r="AO170" s="2">
        <v>35462.22</v>
      </c>
      <c r="AR170">
        <v>1983</v>
      </c>
      <c r="AS170">
        <v>37</v>
      </c>
    </row>
    <row r="171" spans="1:45" x14ac:dyDescent="0.25">
      <c r="A171">
        <v>2020</v>
      </c>
      <c r="B171">
        <v>9</v>
      </c>
      <c r="C171">
        <v>26</v>
      </c>
      <c r="D171" t="s">
        <v>41</v>
      </c>
      <c r="E171" t="s">
        <v>42</v>
      </c>
      <c r="F171">
        <v>1</v>
      </c>
      <c r="G171">
        <v>2</v>
      </c>
      <c r="H171" t="s">
        <v>43</v>
      </c>
      <c r="I171" t="s">
        <v>44</v>
      </c>
      <c r="J171">
        <v>1</v>
      </c>
      <c r="K171">
        <v>1</v>
      </c>
      <c r="L171">
        <v>1</v>
      </c>
      <c r="M171">
        <v>2</v>
      </c>
      <c r="N171">
        <v>3</v>
      </c>
      <c r="O171">
        <v>2552566</v>
      </c>
      <c r="P171" t="s">
        <v>391</v>
      </c>
      <c r="Q171" t="s">
        <v>392</v>
      </c>
      <c r="R171">
        <v>1</v>
      </c>
      <c r="S171">
        <v>6</v>
      </c>
      <c r="T171" s="1">
        <v>24756</v>
      </c>
      <c r="U171">
        <v>13</v>
      </c>
      <c r="V171" s="1">
        <v>44015</v>
      </c>
      <c r="W171">
        <v>1</v>
      </c>
      <c r="X171" s="1">
        <v>38957</v>
      </c>
      <c r="Y171" s="1">
        <v>38957</v>
      </c>
      <c r="Z171" s="1">
        <v>38957</v>
      </c>
      <c r="AA171" t="s">
        <v>57</v>
      </c>
      <c r="AB171" s="1">
        <v>38957</v>
      </c>
      <c r="AC171" t="s">
        <v>57</v>
      </c>
      <c r="AD171" s="2">
        <v>3373.86</v>
      </c>
      <c r="AE171" s="2">
        <v>3620.26</v>
      </c>
      <c r="AF171">
        <v>506.84</v>
      </c>
      <c r="AG171">
        <v>0</v>
      </c>
      <c r="AH171">
        <v>0</v>
      </c>
      <c r="AI171">
        <v>0</v>
      </c>
      <c r="AJ171">
        <v>0</v>
      </c>
      <c r="AK171">
        <v>1</v>
      </c>
      <c r="AL171">
        <v>2</v>
      </c>
      <c r="AN171">
        <v>2</v>
      </c>
      <c r="AO171" s="2">
        <v>35462.22</v>
      </c>
      <c r="AR171">
        <v>1967</v>
      </c>
      <c r="AS171">
        <v>53</v>
      </c>
    </row>
    <row r="172" spans="1:45" x14ac:dyDescent="0.25">
      <c r="A172">
        <v>2020</v>
      </c>
      <c r="B172">
        <v>9</v>
      </c>
      <c r="C172">
        <v>26</v>
      </c>
      <c r="D172" t="s">
        <v>41</v>
      </c>
      <c r="E172" t="s">
        <v>42</v>
      </c>
      <c r="F172">
        <v>1</v>
      </c>
      <c r="G172">
        <v>2</v>
      </c>
      <c r="H172" t="s">
        <v>43</v>
      </c>
      <c r="I172" t="s">
        <v>44</v>
      </c>
      <c r="J172">
        <v>1</v>
      </c>
      <c r="K172">
        <v>1</v>
      </c>
      <c r="L172">
        <v>1</v>
      </c>
      <c r="M172">
        <v>2</v>
      </c>
      <c r="N172">
        <v>3</v>
      </c>
      <c r="O172">
        <v>2564670</v>
      </c>
      <c r="P172" t="s">
        <v>393</v>
      </c>
      <c r="Q172" t="s">
        <v>394</v>
      </c>
      <c r="R172">
        <v>1</v>
      </c>
      <c r="S172">
        <v>6</v>
      </c>
      <c r="T172" s="1">
        <v>30113</v>
      </c>
      <c r="U172">
        <v>13</v>
      </c>
      <c r="V172" s="1">
        <v>43766</v>
      </c>
      <c r="W172">
        <v>1</v>
      </c>
      <c r="X172" s="1">
        <v>39000</v>
      </c>
      <c r="Y172" s="1">
        <v>39000</v>
      </c>
      <c r="Z172" s="1">
        <v>39000</v>
      </c>
      <c r="AA172" t="s">
        <v>57</v>
      </c>
      <c r="AB172" s="1">
        <v>39000</v>
      </c>
      <c r="AC172" t="s">
        <v>57</v>
      </c>
      <c r="AD172" s="2">
        <v>1954.28</v>
      </c>
      <c r="AE172" s="2">
        <v>1954.28</v>
      </c>
      <c r="AF172">
        <v>273.60000000000002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2</v>
      </c>
      <c r="AN172">
        <v>2</v>
      </c>
      <c r="AO172" s="2">
        <v>35462.22</v>
      </c>
      <c r="AR172">
        <v>1982</v>
      </c>
      <c r="AS172">
        <v>38</v>
      </c>
    </row>
    <row r="173" spans="1:45" x14ac:dyDescent="0.25">
      <c r="A173">
        <v>2020</v>
      </c>
      <c r="B173">
        <v>9</v>
      </c>
      <c r="C173">
        <v>26</v>
      </c>
      <c r="D173" t="s">
        <v>41</v>
      </c>
      <c r="E173" t="s">
        <v>42</v>
      </c>
      <c r="F173">
        <v>1</v>
      </c>
      <c r="G173">
        <v>2</v>
      </c>
      <c r="H173" t="s">
        <v>43</v>
      </c>
      <c r="I173" t="s">
        <v>44</v>
      </c>
      <c r="J173">
        <v>1</v>
      </c>
      <c r="K173">
        <v>1</v>
      </c>
      <c r="L173">
        <v>1</v>
      </c>
      <c r="M173">
        <v>2</v>
      </c>
      <c r="N173">
        <v>3</v>
      </c>
      <c r="O173">
        <v>2574004</v>
      </c>
      <c r="P173" t="s">
        <v>395</v>
      </c>
      <c r="Q173" t="s">
        <v>396</v>
      </c>
      <c r="R173">
        <v>2</v>
      </c>
      <c r="S173">
        <v>2</v>
      </c>
      <c r="T173" s="1">
        <v>29684</v>
      </c>
      <c r="U173">
        <v>12</v>
      </c>
      <c r="V173" s="1">
        <v>43864</v>
      </c>
      <c r="W173">
        <v>1</v>
      </c>
      <c r="X173" s="1">
        <v>39022</v>
      </c>
      <c r="Y173" s="1">
        <v>39022</v>
      </c>
      <c r="Z173" s="1">
        <v>39022</v>
      </c>
      <c r="AA173" t="s">
        <v>57</v>
      </c>
      <c r="AB173" s="1">
        <v>39022</v>
      </c>
      <c r="AC173" t="s">
        <v>57</v>
      </c>
      <c r="AD173" s="2">
        <v>1045</v>
      </c>
      <c r="AE173" s="2">
        <v>1202.49</v>
      </c>
      <c r="AF173">
        <v>168.35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2</v>
      </c>
      <c r="AN173">
        <v>2</v>
      </c>
      <c r="AO173" s="2">
        <v>35462.22</v>
      </c>
      <c r="AR173">
        <v>1981</v>
      </c>
      <c r="AS173">
        <v>39</v>
      </c>
    </row>
    <row r="174" spans="1:45" x14ac:dyDescent="0.25">
      <c r="A174">
        <v>2020</v>
      </c>
      <c r="B174">
        <v>9</v>
      </c>
      <c r="C174">
        <v>26</v>
      </c>
      <c r="D174" t="s">
        <v>41</v>
      </c>
      <c r="E174" t="s">
        <v>42</v>
      </c>
      <c r="F174">
        <v>1</v>
      </c>
      <c r="G174">
        <v>2</v>
      </c>
      <c r="H174" t="s">
        <v>43</v>
      </c>
      <c r="I174" t="s">
        <v>58</v>
      </c>
      <c r="J174">
        <v>1</v>
      </c>
      <c r="K174">
        <v>1</v>
      </c>
      <c r="L174">
        <v>1</v>
      </c>
      <c r="M174">
        <v>7</v>
      </c>
      <c r="N174">
        <v>1</v>
      </c>
      <c r="O174">
        <v>2589540</v>
      </c>
      <c r="P174" t="s">
        <v>397</v>
      </c>
      <c r="Q174" t="s">
        <v>398</v>
      </c>
      <c r="R174">
        <v>2</v>
      </c>
      <c r="S174">
        <v>2</v>
      </c>
      <c r="T174" s="1">
        <v>30302</v>
      </c>
      <c r="U174">
        <v>12</v>
      </c>
      <c r="V174" s="1">
        <v>44036</v>
      </c>
      <c r="W174">
        <v>1</v>
      </c>
      <c r="X174" s="1">
        <v>39122</v>
      </c>
      <c r="Y174" s="1">
        <v>39122</v>
      </c>
      <c r="Z174" s="1">
        <v>39122</v>
      </c>
      <c r="AA174" t="s">
        <v>61</v>
      </c>
      <c r="AB174" s="1">
        <v>39122</v>
      </c>
      <c r="AC174" t="s">
        <v>61</v>
      </c>
      <c r="AD174" s="2">
        <v>1045</v>
      </c>
      <c r="AE174" s="2">
        <v>1156.9100000000001</v>
      </c>
      <c r="AF174">
        <v>161.97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2</v>
      </c>
      <c r="AN174">
        <v>2</v>
      </c>
      <c r="AO174" s="2">
        <v>35462.22</v>
      </c>
      <c r="AR174">
        <v>1982</v>
      </c>
      <c r="AS174">
        <v>38</v>
      </c>
    </row>
    <row r="175" spans="1:45" x14ac:dyDescent="0.25">
      <c r="A175">
        <v>2020</v>
      </c>
      <c r="B175">
        <v>9</v>
      </c>
      <c r="C175">
        <v>26</v>
      </c>
      <c r="D175" t="s">
        <v>41</v>
      </c>
      <c r="E175" t="s">
        <v>42</v>
      </c>
      <c r="F175">
        <v>1</v>
      </c>
      <c r="G175">
        <v>2</v>
      </c>
      <c r="H175" t="s">
        <v>43</v>
      </c>
      <c r="I175" t="s">
        <v>44</v>
      </c>
      <c r="J175">
        <v>1</v>
      </c>
      <c r="K175">
        <v>1</v>
      </c>
      <c r="L175">
        <v>1</v>
      </c>
      <c r="M175">
        <v>2</v>
      </c>
      <c r="N175">
        <v>3</v>
      </c>
      <c r="O175">
        <v>2592010</v>
      </c>
      <c r="P175" t="s">
        <v>399</v>
      </c>
      <c r="Q175" t="s">
        <v>400</v>
      </c>
      <c r="R175">
        <v>2</v>
      </c>
      <c r="S175">
        <v>1</v>
      </c>
      <c r="T175" s="1">
        <v>29526</v>
      </c>
      <c r="U175">
        <v>12</v>
      </c>
      <c r="V175" s="1">
        <v>43869</v>
      </c>
      <c r="W175">
        <v>1</v>
      </c>
      <c r="X175" s="1">
        <v>39161</v>
      </c>
      <c r="Y175" s="1">
        <v>39161</v>
      </c>
      <c r="Z175" s="1">
        <v>39161</v>
      </c>
      <c r="AA175" t="s">
        <v>57</v>
      </c>
      <c r="AB175" s="1">
        <v>39161</v>
      </c>
      <c r="AC175" t="s">
        <v>57</v>
      </c>
      <c r="AD175" s="2">
        <v>1794.89</v>
      </c>
      <c r="AE175" s="2">
        <v>2639.59</v>
      </c>
      <c r="AF175">
        <v>369.54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2</v>
      </c>
      <c r="AN175">
        <v>2</v>
      </c>
      <c r="AO175" s="2">
        <v>35462.22</v>
      </c>
      <c r="AR175">
        <v>1980</v>
      </c>
      <c r="AS175">
        <v>40</v>
      </c>
    </row>
    <row r="176" spans="1:45" x14ac:dyDescent="0.25">
      <c r="A176">
        <v>2020</v>
      </c>
      <c r="B176">
        <v>9</v>
      </c>
      <c r="C176">
        <v>26</v>
      </c>
      <c r="D176" t="s">
        <v>41</v>
      </c>
      <c r="E176" t="s">
        <v>42</v>
      </c>
      <c r="F176">
        <v>1</v>
      </c>
      <c r="G176">
        <v>2</v>
      </c>
      <c r="H176" t="s">
        <v>43</v>
      </c>
      <c r="I176" t="s">
        <v>44</v>
      </c>
      <c r="J176">
        <v>1</v>
      </c>
      <c r="K176">
        <v>1</v>
      </c>
      <c r="L176">
        <v>1</v>
      </c>
      <c r="M176">
        <v>2</v>
      </c>
      <c r="N176">
        <v>3</v>
      </c>
      <c r="O176">
        <v>2596113</v>
      </c>
      <c r="P176" t="s">
        <v>401</v>
      </c>
      <c r="Q176" t="s">
        <v>402</v>
      </c>
      <c r="R176">
        <v>1</v>
      </c>
      <c r="S176">
        <v>1</v>
      </c>
      <c r="T176" s="1">
        <v>24330</v>
      </c>
      <c r="U176">
        <v>13</v>
      </c>
      <c r="V176" s="1">
        <v>43900</v>
      </c>
      <c r="W176">
        <v>1</v>
      </c>
      <c r="X176" s="1">
        <v>39169</v>
      </c>
      <c r="Y176" s="1">
        <v>39169</v>
      </c>
      <c r="Z176" s="1">
        <v>39169</v>
      </c>
      <c r="AA176" t="s">
        <v>57</v>
      </c>
      <c r="AB176" s="1">
        <v>39169</v>
      </c>
      <c r="AC176" t="s">
        <v>57</v>
      </c>
      <c r="AD176" s="2">
        <v>5469.86</v>
      </c>
      <c r="AE176" s="2">
        <v>8588.8799999999992</v>
      </c>
      <c r="AF176" s="2">
        <v>1202.44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2</v>
      </c>
      <c r="AN176">
        <v>2</v>
      </c>
      <c r="AO176" s="2">
        <v>35462.22</v>
      </c>
      <c r="AR176">
        <v>1966</v>
      </c>
      <c r="AS176">
        <v>54</v>
      </c>
    </row>
    <row r="177" spans="1:45" x14ac:dyDescent="0.25">
      <c r="A177">
        <v>2020</v>
      </c>
      <c r="B177">
        <v>9</v>
      </c>
      <c r="C177">
        <v>26</v>
      </c>
      <c r="D177" t="s">
        <v>41</v>
      </c>
      <c r="E177" t="s">
        <v>42</v>
      </c>
      <c r="F177">
        <v>1</v>
      </c>
      <c r="G177">
        <v>2</v>
      </c>
      <c r="H177" t="s">
        <v>43</v>
      </c>
      <c r="I177" t="s">
        <v>44</v>
      </c>
      <c r="J177">
        <v>1</v>
      </c>
      <c r="K177">
        <v>1</v>
      </c>
      <c r="L177">
        <v>1</v>
      </c>
      <c r="M177">
        <v>2</v>
      </c>
      <c r="N177">
        <v>3</v>
      </c>
      <c r="O177">
        <v>2597357</v>
      </c>
      <c r="P177" t="s">
        <v>403</v>
      </c>
      <c r="Q177" t="s">
        <v>404</v>
      </c>
      <c r="R177">
        <v>2</v>
      </c>
      <c r="S177">
        <v>2</v>
      </c>
      <c r="T177" s="1">
        <v>29091</v>
      </c>
      <c r="U177">
        <v>12</v>
      </c>
      <c r="V177" s="1">
        <v>43752</v>
      </c>
      <c r="W177">
        <v>1</v>
      </c>
      <c r="X177" s="1">
        <v>39168</v>
      </c>
      <c r="Y177" s="1">
        <v>39168</v>
      </c>
      <c r="Z177" s="1">
        <v>39168</v>
      </c>
      <c r="AA177" t="s">
        <v>57</v>
      </c>
      <c r="AB177" s="1">
        <v>39168</v>
      </c>
      <c r="AC177" t="s">
        <v>57</v>
      </c>
      <c r="AD177" s="2">
        <v>3692.24</v>
      </c>
      <c r="AE177" s="2">
        <v>3938.64</v>
      </c>
      <c r="AF177">
        <v>551.41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2</v>
      </c>
      <c r="AN177">
        <v>2</v>
      </c>
      <c r="AO177" s="2">
        <v>35462.22</v>
      </c>
      <c r="AR177">
        <v>1979</v>
      </c>
      <c r="AS177">
        <v>41</v>
      </c>
    </row>
    <row r="178" spans="1:45" x14ac:dyDescent="0.25">
      <c r="A178">
        <v>2020</v>
      </c>
      <c r="B178">
        <v>9</v>
      </c>
      <c r="C178">
        <v>26</v>
      </c>
      <c r="D178" t="s">
        <v>41</v>
      </c>
      <c r="E178" t="s">
        <v>42</v>
      </c>
      <c r="F178">
        <v>1</v>
      </c>
      <c r="G178">
        <v>2</v>
      </c>
      <c r="H178" t="s">
        <v>43</v>
      </c>
      <c r="I178" t="s">
        <v>44</v>
      </c>
      <c r="J178">
        <v>1</v>
      </c>
      <c r="K178">
        <v>1</v>
      </c>
      <c r="L178">
        <v>1</v>
      </c>
      <c r="M178">
        <v>2</v>
      </c>
      <c r="N178">
        <v>3</v>
      </c>
      <c r="O178">
        <v>2622840</v>
      </c>
      <c r="P178" t="s">
        <v>405</v>
      </c>
      <c r="Q178" t="s">
        <v>406</v>
      </c>
      <c r="R178">
        <v>2</v>
      </c>
      <c r="S178">
        <v>1</v>
      </c>
      <c r="T178" s="1">
        <v>29418</v>
      </c>
      <c r="U178">
        <v>12</v>
      </c>
      <c r="V178" s="1">
        <v>43920</v>
      </c>
      <c r="W178">
        <v>1</v>
      </c>
      <c r="X178" s="1">
        <v>39379</v>
      </c>
      <c r="Y178" s="1">
        <v>39379</v>
      </c>
      <c r="Z178" s="1">
        <v>39379</v>
      </c>
      <c r="AA178" t="s">
        <v>57</v>
      </c>
      <c r="AB178" s="1">
        <v>39379</v>
      </c>
      <c r="AC178" t="s">
        <v>57</v>
      </c>
      <c r="AD178" s="2">
        <v>3335.72</v>
      </c>
      <c r="AE178" s="2">
        <v>3582.12</v>
      </c>
      <c r="AF178">
        <v>501.5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</v>
      </c>
      <c r="AN178">
        <v>2</v>
      </c>
      <c r="AO178" s="2">
        <v>35462.22</v>
      </c>
      <c r="AR178">
        <v>1980</v>
      </c>
      <c r="AS178">
        <v>40</v>
      </c>
    </row>
    <row r="179" spans="1:45" x14ac:dyDescent="0.25">
      <c r="A179">
        <v>2020</v>
      </c>
      <c r="B179">
        <v>9</v>
      </c>
      <c r="C179">
        <v>26</v>
      </c>
      <c r="D179" t="s">
        <v>41</v>
      </c>
      <c r="E179" t="s">
        <v>42</v>
      </c>
      <c r="F179">
        <v>1</v>
      </c>
      <c r="G179">
        <v>2</v>
      </c>
      <c r="H179" t="s">
        <v>43</v>
      </c>
      <c r="I179" t="s">
        <v>44</v>
      </c>
      <c r="J179">
        <v>1</v>
      </c>
      <c r="K179">
        <v>1</v>
      </c>
      <c r="L179">
        <v>1</v>
      </c>
      <c r="M179">
        <v>2</v>
      </c>
      <c r="N179">
        <v>3</v>
      </c>
      <c r="O179">
        <v>2624974</v>
      </c>
      <c r="P179" t="s">
        <v>407</v>
      </c>
      <c r="Q179" t="s">
        <v>408</v>
      </c>
      <c r="R179">
        <v>2</v>
      </c>
      <c r="S179">
        <v>1</v>
      </c>
      <c r="T179" s="1">
        <v>28093</v>
      </c>
      <c r="U179">
        <v>13</v>
      </c>
      <c r="V179" s="1">
        <v>44066</v>
      </c>
      <c r="W179">
        <v>1</v>
      </c>
      <c r="X179" s="1">
        <v>39384</v>
      </c>
      <c r="Y179" s="1">
        <v>39384</v>
      </c>
      <c r="Z179" s="1">
        <v>39384</v>
      </c>
      <c r="AA179" t="s">
        <v>57</v>
      </c>
      <c r="AB179" s="1">
        <v>39384</v>
      </c>
      <c r="AC179" t="s">
        <v>57</v>
      </c>
      <c r="AD179" s="2">
        <v>2530.4699999999998</v>
      </c>
      <c r="AE179" s="2">
        <v>2684.47</v>
      </c>
      <c r="AF179">
        <v>375.83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N179">
        <v>2</v>
      </c>
      <c r="AO179" s="2">
        <v>35462.22</v>
      </c>
      <c r="AR179">
        <v>1976</v>
      </c>
      <c r="AS179">
        <v>44</v>
      </c>
    </row>
    <row r="180" spans="1:45" x14ac:dyDescent="0.25">
      <c r="A180">
        <v>2020</v>
      </c>
      <c r="B180">
        <v>9</v>
      </c>
      <c r="C180">
        <v>26</v>
      </c>
      <c r="D180" t="s">
        <v>41</v>
      </c>
      <c r="E180" t="s">
        <v>42</v>
      </c>
      <c r="F180">
        <v>1</v>
      </c>
      <c r="G180">
        <v>2</v>
      </c>
      <c r="H180" t="s">
        <v>43</v>
      </c>
      <c r="I180" t="s">
        <v>44</v>
      </c>
      <c r="J180">
        <v>1</v>
      </c>
      <c r="K180">
        <v>1</v>
      </c>
      <c r="L180">
        <v>1</v>
      </c>
      <c r="M180">
        <v>2</v>
      </c>
      <c r="N180">
        <v>3</v>
      </c>
      <c r="O180">
        <v>2625075</v>
      </c>
      <c r="P180" t="s">
        <v>409</v>
      </c>
      <c r="Q180" t="s">
        <v>410</v>
      </c>
      <c r="R180">
        <v>2</v>
      </c>
      <c r="S180">
        <v>2</v>
      </c>
      <c r="T180" s="1">
        <v>29182</v>
      </c>
      <c r="U180">
        <v>12</v>
      </c>
      <c r="V180" s="1">
        <v>44042</v>
      </c>
      <c r="W180">
        <v>1</v>
      </c>
      <c r="X180" s="1">
        <v>39393</v>
      </c>
      <c r="Y180" s="1">
        <v>39393</v>
      </c>
      <c r="Z180" s="1">
        <v>39393</v>
      </c>
      <c r="AA180" t="s">
        <v>57</v>
      </c>
      <c r="AB180" s="1">
        <v>39393</v>
      </c>
      <c r="AC180" t="s">
        <v>57</v>
      </c>
      <c r="AD180" s="2">
        <v>4996.8599999999997</v>
      </c>
      <c r="AE180" s="2">
        <v>5243.26</v>
      </c>
      <c r="AF180">
        <v>734.06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2</v>
      </c>
      <c r="AN180">
        <v>2</v>
      </c>
      <c r="AO180" s="2">
        <v>35462.22</v>
      </c>
      <c r="AR180">
        <v>1979</v>
      </c>
      <c r="AS180">
        <v>41</v>
      </c>
    </row>
    <row r="181" spans="1:45" x14ac:dyDescent="0.25">
      <c r="A181">
        <v>2020</v>
      </c>
      <c r="B181">
        <v>9</v>
      </c>
      <c r="C181">
        <v>26</v>
      </c>
      <c r="D181" t="s">
        <v>41</v>
      </c>
      <c r="E181" t="s">
        <v>42</v>
      </c>
      <c r="F181">
        <v>1</v>
      </c>
      <c r="G181">
        <v>2</v>
      </c>
      <c r="H181" t="s">
        <v>43</v>
      </c>
      <c r="I181" t="s">
        <v>91</v>
      </c>
      <c r="J181">
        <v>1</v>
      </c>
      <c r="K181">
        <v>1</v>
      </c>
      <c r="L181">
        <v>1</v>
      </c>
      <c r="M181">
        <v>7</v>
      </c>
      <c r="N181">
        <v>1</v>
      </c>
      <c r="O181">
        <v>2631814</v>
      </c>
      <c r="P181" t="s">
        <v>411</v>
      </c>
      <c r="Q181" t="s">
        <v>412</v>
      </c>
      <c r="R181">
        <v>2</v>
      </c>
      <c r="S181">
        <v>2</v>
      </c>
      <c r="T181" s="1">
        <v>30123</v>
      </c>
      <c r="U181">
        <v>12</v>
      </c>
      <c r="V181" s="1">
        <v>43740</v>
      </c>
      <c r="W181">
        <v>1</v>
      </c>
      <c r="X181" s="1">
        <v>39465</v>
      </c>
      <c r="Y181" s="1">
        <v>39465</v>
      </c>
      <c r="Z181" s="1">
        <v>39465</v>
      </c>
      <c r="AA181" t="s">
        <v>116</v>
      </c>
      <c r="AB181" s="1">
        <v>39465</v>
      </c>
      <c r="AC181" t="s">
        <v>116</v>
      </c>
      <c r="AD181" s="2">
        <v>1045</v>
      </c>
      <c r="AE181" s="2">
        <v>1045</v>
      </c>
      <c r="AF181">
        <v>146.30000000000001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2</v>
      </c>
      <c r="AN181">
        <v>2</v>
      </c>
      <c r="AO181" s="2">
        <v>35462.22</v>
      </c>
      <c r="AR181">
        <v>1982</v>
      </c>
      <c r="AS181">
        <v>38</v>
      </c>
    </row>
    <row r="182" spans="1:45" x14ac:dyDescent="0.25">
      <c r="A182">
        <v>2020</v>
      </c>
      <c r="B182">
        <v>9</v>
      </c>
      <c r="C182">
        <v>26</v>
      </c>
      <c r="D182" t="s">
        <v>41</v>
      </c>
      <c r="E182" t="s">
        <v>42</v>
      </c>
      <c r="F182">
        <v>1</v>
      </c>
      <c r="G182">
        <v>2</v>
      </c>
      <c r="H182" t="s">
        <v>43</v>
      </c>
      <c r="I182" t="s">
        <v>44</v>
      </c>
      <c r="J182">
        <v>1</v>
      </c>
      <c r="K182">
        <v>1</v>
      </c>
      <c r="L182">
        <v>1</v>
      </c>
      <c r="M182">
        <v>2</v>
      </c>
      <c r="N182">
        <v>3</v>
      </c>
      <c r="O182">
        <v>2636280</v>
      </c>
      <c r="P182" t="s">
        <v>413</v>
      </c>
      <c r="Q182" t="s">
        <v>414</v>
      </c>
      <c r="R182">
        <v>1</v>
      </c>
      <c r="S182">
        <v>2</v>
      </c>
      <c r="T182" s="1">
        <v>26357</v>
      </c>
      <c r="U182">
        <v>12</v>
      </c>
      <c r="V182" s="1">
        <v>43922</v>
      </c>
      <c r="W182">
        <v>1</v>
      </c>
      <c r="X182" s="1">
        <v>39490</v>
      </c>
      <c r="Y182" s="1">
        <v>39490</v>
      </c>
      <c r="Z182" s="1">
        <v>39490</v>
      </c>
      <c r="AA182" t="s">
        <v>57</v>
      </c>
      <c r="AB182" s="1">
        <v>39490</v>
      </c>
      <c r="AC182" t="s">
        <v>57</v>
      </c>
      <c r="AD182" s="2">
        <v>3154.74</v>
      </c>
      <c r="AE182" s="2">
        <v>3308.74</v>
      </c>
      <c r="AF182">
        <v>463.22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2</v>
      </c>
      <c r="AN182">
        <v>2</v>
      </c>
      <c r="AO182" s="2">
        <v>35462.22</v>
      </c>
      <c r="AR182">
        <v>1972</v>
      </c>
      <c r="AS182">
        <v>48</v>
      </c>
    </row>
    <row r="183" spans="1:45" x14ac:dyDescent="0.25">
      <c r="A183">
        <v>2020</v>
      </c>
      <c r="B183">
        <v>9</v>
      </c>
      <c r="C183">
        <v>26</v>
      </c>
      <c r="D183" t="s">
        <v>41</v>
      </c>
      <c r="E183" t="s">
        <v>42</v>
      </c>
      <c r="F183">
        <v>1</v>
      </c>
      <c r="G183">
        <v>2</v>
      </c>
      <c r="H183" t="s">
        <v>43</v>
      </c>
      <c r="I183" t="s">
        <v>44</v>
      </c>
      <c r="J183">
        <v>1</v>
      </c>
      <c r="K183">
        <v>1</v>
      </c>
      <c r="L183">
        <v>1</v>
      </c>
      <c r="M183">
        <v>2</v>
      </c>
      <c r="N183">
        <v>3</v>
      </c>
      <c r="O183">
        <v>2646978</v>
      </c>
      <c r="P183" t="s">
        <v>415</v>
      </c>
      <c r="Q183" t="s">
        <v>416</v>
      </c>
      <c r="R183">
        <v>2</v>
      </c>
      <c r="S183">
        <v>2</v>
      </c>
      <c r="T183" s="1">
        <v>23332</v>
      </c>
      <c r="U183">
        <v>13</v>
      </c>
      <c r="V183" s="1">
        <v>44067</v>
      </c>
      <c r="W183">
        <v>1</v>
      </c>
      <c r="X183" s="1">
        <v>39500</v>
      </c>
      <c r="Y183" s="1">
        <v>39500</v>
      </c>
      <c r="Z183" s="1">
        <v>39500</v>
      </c>
      <c r="AA183" t="s">
        <v>57</v>
      </c>
      <c r="AB183" s="1">
        <v>39500</v>
      </c>
      <c r="AC183" t="s">
        <v>57</v>
      </c>
      <c r="AD183" s="2">
        <v>3373.86</v>
      </c>
      <c r="AE183" s="2">
        <v>3620.26</v>
      </c>
      <c r="AF183">
        <v>506.84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2</v>
      </c>
      <c r="AN183">
        <v>2</v>
      </c>
      <c r="AO183" s="2">
        <v>35462.22</v>
      </c>
      <c r="AR183">
        <v>1963</v>
      </c>
      <c r="AS183">
        <v>57</v>
      </c>
    </row>
    <row r="184" spans="1:45" x14ac:dyDescent="0.25">
      <c r="A184">
        <v>2020</v>
      </c>
      <c r="B184">
        <v>9</v>
      </c>
      <c r="C184">
        <v>26</v>
      </c>
      <c r="D184" t="s">
        <v>41</v>
      </c>
      <c r="E184" t="s">
        <v>42</v>
      </c>
      <c r="F184">
        <v>1</v>
      </c>
      <c r="G184">
        <v>2</v>
      </c>
      <c r="H184" t="s">
        <v>43</v>
      </c>
      <c r="I184" t="s">
        <v>44</v>
      </c>
      <c r="J184">
        <v>1</v>
      </c>
      <c r="K184">
        <v>1</v>
      </c>
      <c r="L184">
        <v>1</v>
      </c>
      <c r="M184">
        <v>2</v>
      </c>
      <c r="N184">
        <v>3</v>
      </c>
      <c r="O184">
        <v>2653737</v>
      </c>
      <c r="P184" t="s">
        <v>417</v>
      </c>
      <c r="Q184" t="s">
        <v>418</v>
      </c>
      <c r="R184">
        <v>1</v>
      </c>
      <c r="S184">
        <v>6</v>
      </c>
      <c r="T184" s="1">
        <v>25494</v>
      </c>
      <c r="U184">
        <v>13</v>
      </c>
      <c r="V184" s="1">
        <v>43807</v>
      </c>
      <c r="W184">
        <v>1</v>
      </c>
      <c r="X184" s="1">
        <v>39531</v>
      </c>
      <c r="Y184" s="1">
        <v>39531</v>
      </c>
      <c r="Z184" s="1">
        <v>39531</v>
      </c>
      <c r="AA184" t="s">
        <v>57</v>
      </c>
      <c r="AB184" s="1">
        <v>39531</v>
      </c>
      <c r="AC184" t="s">
        <v>57</v>
      </c>
      <c r="AD184" s="2">
        <v>4206.33</v>
      </c>
      <c r="AE184" s="2">
        <v>4452.7299999999996</v>
      </c>
      <c r="AF184">
        <v>623.38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2</v>
      </c>
      <c r="AN184">
        <v>2</v>
      </c>
      <c r="AO184" s="2">
        <v>35462.22</v>
      </c>
      <c r="AR184">
        <v>1969</v>
      </c>
      <c r="AS184">
        <v>51</v>
      </c>
    </row>
    <row r="185" spans="1:45" x14ac:dyDescent="0.25">
      <c r="A185">
        <v>2020</v>
      </c>
      <c r="B185">
        <v>9</v>
      </c>
      <c r="C185">
        <v>26</v>
      </c>
      <c r="D185" t="s">
        <v>41</v>
      </c>
      <c r="E185" t="s">
        <v>42</v>
      </c>
      <c r="F185">
        <v>1</v>
      </c>
      <c r="G185">
        <v>2</v>
      </c>
      <c r="H185" t="s">
        <v>43</v>
      </c>
      <c r="I185" t="s">
        <v>44</v>
      </c>
      <c r="J185">
        <v>1</v>
      </c>
      <c r="K185">
        <v>1</v>
      </c>
      <c r="L185">
        <v>1</v>
      </c>
      <c r="M185">
        <v>7</v>
      </c>
      <c r="N185">
        <v>1</v>
      </c>
      <c r="O185">
        <v>2662108</v>
      </c>
      <c r="P185" t="s">
        <v>419</v>
      </c>
      <c r="Q185" t="s">
        <v>420</v>
      </c>
      <c r="R185">
        <v>1</v>
      </c>
      <c r="S185">
        <v>2</v>
      </c>
      <c r="T185" s="1">
        <v>30551</v>
      </c>
      <c r="U185">
        <v>12</v>
      </c>
      <c r="V185" s="1">
        <v>43874</v>
      </c>
      <c r="W185">
        <v>1</v>
      </c>
      <c r="X185" s="1">
        <v>39545</v>
      </c>
      <c r="Y185" s="1">
        <v>39545</v>
      </c>
      <c r="Z185" s="1">
        <v>39545</v>
      </c>
      <c r="AA185" t="s">
        <v>421</v>
      </c>
      <c r="AB185" s="1">
        <v>39545</v>
      </c>
      <c r="AC185" t="s">
        <v>421</v>
      </c>
      <c r="AD185" s="2">
        <v>1045</v>
      </c>
      <c r="AE185" s="2">
        <v>1360.51</v>
      </c>
      <c r="AF185">
        <v>190.47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2</v>
      </c>
      <c r="AN185">
        <v>2</v>
      </c>
      <c r="AO185" s="2">
        <v>35462.22</v>
      </c>
      <c r="AR185">
        <v>1983</v>
      </c>
      <c r="AS185">
        <v>37</v>
      </c>
    </row>
    <row r="186" spans="1:45" x14ac:dyDescent="0.25">
      <c r="A186">
        <v>2020</v>
      </c>
      <c r="B186">
        <v>9</v>
      </c>
      <c r="C186">
        <v>26</v>
      </c>
      <c r="D186" t="s">
        <v>41</v>
      </c>
      <c r="E186" t="s">
        <v>42</v>
      </c>
      <c r="F186">
        <v>1</v>
      </c>
      <c r="G186">
        <v>2</v>
      </c>
      <c r="H186" t="s">
        <v>43</v>
      </c>
      <c r="I186" t="s">
        <v>44</v>
      </c>
      <c r="J186">
        <v>1</v>
      </c>
      <c r="K186">
        <v>1</v>
      </c>
      <c r="L186">
        <v>1</v>
      </c>
      <c r="M186">
        <v>2</v>
      </c>
      <c r="N186">
        <v>3</v>
      </c>
      <c r="O186">
        <v>2682290</v>
      </c>
      <c r="P186" t="s">
        <v>422</v>
      </c>
      <c r="Q186" t="s">
        <v>423</v>
      </c>
      <c r="R186">
        <v>1</v>
      </c>
      <c r="S186">
        <v>2</v>
      </c>
      <c r="T186" s="1">
        <v>23332</v>
      </c>
      <c r="U186">
        <v>13</v>
      </c>
      <c r="V186" s="1">
        <v>43746</v>
      </c>
      <c r="W186">
        <v>1</v>
      </c>
      <c r="X186" s="1">
        <v>39479</v>
      </c>
      <c r="Y186" s="1">
        <v>39479</v>
      </c>
      <c r="Z186" s="1">
        <v>39479</v>
      </c>
      <c r="AA186" t="s">
        <v>57</v>
      </c>
      <c r="AB186" s="1">
        <v>39479</v>
      </c>
      <c r="AC186" t="s">
        <v>57</v>
      </c>
      <c r="AD186" s="2">
        <v>2429.17</v>
      </c>
      <c r="AE186" s="2">
        <v>2583.17</v>
      </c>
      <c r="AF186">
        <v>361.64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2</v>
      </c>
      <c r="AN186">
        <v>2</v>
      </c>
      <c r="AO186" s="2">
        <v>35462.22</v>
      </c>
      <c r="AR186">
        <v>1963</v>
      </c>
      <c r="AS186">
        <v>57</v>
      </c>
    </row>
    <row r="187" spans="1:45" x14ac:dyDescent="0.25">
      <c r="A187">
        <v>2020</v>
      </c>
      <c r="B187">
        <v>9</v>
      </c>
      <c r="C187">
        <v>26</v>
      </c>
      <c r="D187" t="s">
        <v>41</v>
      </c>
      <c r="E187" t="s">
        <v>42</v>
      </c>
      <c r="F187">
        <v>1</v>
      </c>
      <c r="G187">
        <v>2</v>
      </c>
      <c r="H187" t="s">
        <v>43</v>
      </c>
      <c r="I187" t="s">
        <v>44</v>
      </c>
      <c r="J187">
        <v>1</v>
      </c>
      <c r="K187">
        <v>1</v>
      </c>
      <c r="L187">
        <v>1</v>
      </c>
      <c r="M187">
        <v>2</v>
      </c>
      <c r="N187">
        <v>3</v>
      </c>
      <c r="O187">
        <v>2699770</v>
      </c>
      <c r="P187" t="s">
        <v>361</v>
      </c>
      <c r="Q187" t="s">
        <v>362</v>
      </c>
      <c r="R187">
        <v>2</v>
      </c>
      <c r="S187">
        <v>1</v>
      </c>
      <c r="T187" s="1">
        <v>23095</v>
      </c>
      <c r="U187">
        <v>13</v>
      </c>
      <c r="V187" s="1">
        <v>43818</v>
      </c>
      <c r="W187">
        <v>1</v>
      </c>
      <c r="X187" s="1">
        <v>39644</v>
      </c>
      <c r="Y187" s="1">
        <v>39644</v>
      </c>
      <c r="Z187" s="1">
        <v>39644</v>
      </c>
      <c r="AA187" t="s">
        <v>57</v>
      </c>
      <c r="AB187" s="1">
        <v>39644</v>
      </c>
      <c r="AC187" t="s">
        <v>57</v>
      </c>
      <c r="AD187" s="2">
        <v>2530.4699999999998</v>
      </c>
      <c r="AE187" s="2">
        <v>3373.96</v>
      </c>
      <c r="AF187">
        <v>472.35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2</v>
      </c>
      <c r="AN187">
        <v>2</v>
      </c>
      <c r="AO187" s="2">
        <v>35462.22</v>
      </c>
      <c r="AR187">
        <v>1963</v>
      </c>
      <c r="AS187">
        <v>57</v>
      </c>
    </row>
    <row r="188" spans="1:45" x14ac:dyDescent="0.25">
      <c r="A188">
        <v>2020</v>
      </c>
      <c r="B188">
        <v>9</v>
      </c>
      <c r="C188">
        <v>26</v>
      </c>
      <c r="D188" t="s">
        <v>41</v>
      </c>
      <c r="E188" t="s">
        <v>42</v>
      </c>
      <c r="F188">
        <v>1</v>
      </c>
      <c r="G188">
        <v>2</v>
      </c>
      <c r="H188" t="s">
        <v>43</v>
      </c>
      <c r="I188" t="s">
        <v>44</v>
      </c>
      <c r="J188">
        <v>1</v>
      </c>
      <c r="K188">
        <v>1</v>
      </c>
      <c r="L188">
        <v>1</v>
      </c>
      <c r="M188">
        <v>2</v>
      </c>
      <c r="N188">
        <v>3</v>
      </c>
      <c r="O188">
        <v>2706334</v>
      </c>
      <c r="P188" t="s">
        <v>424</v>
      </c>
      <c r="Q188" t="s">
        <v>425</v>
      </c>
      <c r="R188">
        <v>2</v>
      </c>
      <c r="S188">
        <v>6</v>
      </c>
      <c r="T188" s="1">
        <v>31141</v>
      </c>
      <c r="U188">
        <v>12</v>
      </c>
      <c r="V188" s="1">
        <v>43862</v>
      </c>
      <c r="W188">
        <v>1</v>
      </c>
      <c r="X188" s="1">
        <v>39658</v>
      </c>
      <c r="Y188" s="1">
        <v>39658</v>
      </c>
      <c r="Z188" s="1">
        <v>39658</v>
      </c>
      <c r="AA188" t="s">
        <v>57</v>
      </c>
      <c r="AB188" s="1">
        <v>39658</v>
      </c>
      <c r="AC188" t="s">
        <v>57</v>
      </c>
      <c r="AD188" s="2">
        <v>5942.2</v>
      </c>
      <c r="AE188" s="2">
        <v>6975.6</v>
      </c>
      <c r="AF188">
        <v>976.58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2</v>
      </c>
      <c r="AN188">
        <v>2</v>
      </c>
      <c r="AO188" s="2">
        <v>35462.22</v>
      </c>
      <c r="AR188">
        <v>1985</v>
      </c>
      <c r="AS188">
        <v>35</v>
      </c>
    </row>
    <row r="189" spans="1:45" x14ac:dyDescent="0.25">
      <c r="A189">
        <v>2020</v>
      </c>
      <c r="B189">
        <v>9</v>
      </c>
      <c r="C189">
        <v>26</v>
      </c>
      <c r="D189" t="s">
        <v>41</v>
      </c>
      <c r="E189" t="s">
        <v>42</v>
      </c>
      <c r="F189">
        <v>1</v>
      </c>
      <c r="G189">
        <v>2</v>
      </c>
      <c r="H189" t="s">
        <v>43</v>
      </c>
      <c r="I189" t="s">
        <v>44</v>
      </c>
      <c r="J189">
        <v>1</v>
      </c>
      <c r="K189">
        <v>1</v>
      </c>
      <c r="L189">
        <v>1</v>
      </c>
      <c r="M189">
        <v>2</v>
      </c>
      <c r="N189">
        <v>3</v>
      </c>
      <c r="O189">
        <v>2708310</v>
      </c>
      <c r="P189" t="s">
        <v>385</v>
      </c>
      <c r="Q189" t="s">
        <v>386</v>
      </c>
      <c r="R189">
        <v>2</v>
      </c>
      <c r="S189">
        <v>1</v>
      </c>
      <c r="T189" s="1">
        <v>29967</v>
      </c>
      <c r="U189">
        <v>12</v>
      </c>
      <c r="V189" s="1">
        <v>43831</v>
      </c>
      <c r="W189">
        <v>1</v>
      </c>
      <c r="X189" s="1">
        <v>39659</v>
      </c>
      <c r="Y189" s="1">
        <v>39659</v>
      </c>
      <c r="Z189" s="1">
        <v>39659</v>
      </c>
      <c r="AA189" t="s">
        <v>57</v>
      </c>
      <c r="AB189" s="1">
        <v>39659</v>
      </c>
      <c r="AC189" t="s">
        <v>57</v>
      </c>
      <c r="AD189" s="2">
        <v>2530.4699999999998</v>
      </c>
      <c r="AE189" s="2">
        <v>2530.4699999999998</v>
      </c>
      <c r="AF189">
        <v>354.27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2</v>
      </c>
      <c r="AN189">
        <v>2</v>
      </c>
      <c r="AO189" s="2">
        <v>35462.22</v>
      </c>
      <c r="AR189">
        <v>1982</v>
      </c>
      <c r="AS189">
        <v>38</v>
      </c>
    </row>
    <row r="190" spans="1:45" x14ac:dyDescent="0.25">
      <c r="A190">
        <v>2020</v>
      </c>
      <c r="B190">
        <v>9</v>
      </c>
      <c r="C190">
        <v>26</v>
      </c>
      <c r="D190" t="s">
        <v>41</v>
      </c>
      <c r="E190" t="s">
        <v>42</v>
      </c>
      <c r="F190">
        <v>1</v>
      </c>
      <c r="G190">
        <v>2</v>
      </c>
      <c r="H190" t="s">
        <v>43</v>
      </c>
      <c r="I190" t="s">
        <v>44</v>
      </c>
      <c r="J190">
        <v>1</v>
      </c>
      <c r="K190">
        <v>1</v>
      </c>
      <c r="L190">
        <v>1</v>
      </c>
      <c r="M190">
        <v>2</v>
      </c>
      <c r="N190">
        <v>3</v>
      </c>
      <c r="O190">
        <v>2708892</v>
      </c>
      <c r="P190" t="s">
        <v>426</v>
      </c>
      <c r="Q190" t="s">
        <v>427</v>
      </c>
      <c r="R190">
        <v>1</v>
      </c>
      <c r="S190">
        <v>1</v>
      </c>
      <c r="T190" s="1">
        <v>30546</v>
      </c>
      <c r="U190">
        <v>12</v>
      </c>
      <c r="V190" s="1">
        <v>43946</v>
      </c>
      <c r="W190">
        <v>1</v>
      </c>
      <c r="X190" s="1">
        <v>39657</v>
      </c>
      <c r="Y190" s="1">
        <v>39657</v>
      </c>
      <c r="Z190" s="1">
        <v>39657</v>
      </c>
      <c r="AA190" t="s">
        <v>57</v>
      </c>
      <c r="AB190" s="1">
        <v>39657</v>
      </c>
      <c r="AC190" t="s">
        <v>57</v>
      </c>
      <c r="AD190" s="2">
        <v>3823.86</v>
      </c>
      <c r="AE190" s="2">
        <v>4070.26</v>
      </c>
      <c r="AF190">
        <v>569.84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2</v>
      </c>
      <c r="AN190">
        <v>2</v>
      </c>
      <c r="AO190" s="2">
        <v>35462.22</v>
      </c>
      <c r="AR190">
        <v>1983</v>
      </c>
      <c r="AS190">
        <v>37</v>
      </c>
    </row>
    <row r="191" spans="1:45" x14ac:dyDescent="0.25">
      <c r="A191">
        <v>2020</v>
      </c>
      <c r="B191">
        <v>9</v>
      </c>
      <c r="C191">
        <v>26</v>
      </c>
      <c r="D191" t="s">
        <v>41</v>
      </c>
      <c r="E191" t="s">
        <v>42</v>
      </c>
      <c r="F191">
        <v>1</v>
      </c>
      <c r="G191">
        <v>2</v>
      </c>
      <c r="H191" t="s">
        <v>43</v>
      </c>
      <c r="I191" t="s">
        <v>44</v>
      </c>
      <c r="J191">
        <v>1</v>
      </c>
      <c r="K191">
        <v>1</v>
      </c>
      <c r="L191">
        <v>1</v>
      </c>
      <c r="M191">
        <v>2</v>
      </c>
      <c r="N191">
        <v>3</v>
      </c>
      <c r="O191">
        <v>2709104</v>
      </c>
      <c r="P191" t="s">
        <v>428</v>
      </c>
      <c r="Q191" t="s">
        <v>429</v>
      </c>
      <c r="R191">
        <v>2</v>
      </c>
      <c r="S191">
        <v>2</v>
      </c>
      <c r="T191" s="1">
        <v>26430</v>
      </c>
      <c r="U191">
        <v>12</v>
      </c>
      <c r="V191" s="1">
        <v>44044</v>
      </c>
      <c r="W191">
        <v>1</v>
      </c>
      <c r="X191" s="1">
        <v>39671</v>
      </c>
      <c r="Y191" s="1">
        <v>39671</v>
      </c>
      <c r="Z191" s="1">
        <v>39671</v>
      </c>
      <c r="AA191" t="s">
        <v>57</v>
      </c>
      <c r="AB191" s="1">
        <v>39671</v>
      </c>
      <c r="AC191" t="s">
        <v>57</v>
      </c>
      <c r="AD191" s="2">
        <v>2530.4699999999998</v>
      </c>
      <c r="AE191" s="2">
        <v>2530.4699999999998</v>
      </c>
      <c r="AF191">
        <v>354.27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2</v>
      </c>
      <c r="AN191">
        <v>2</v>
      </c>
      <c r="AO191" s="2">
        <v>35462.22</v>
      </c>
      <c r="AR191">
        <v>1972</v>
      </c>
      <c r="AS191">
        <v>48</v>
      </c>
    </row>
    <row r="192" spans="1:45" x14ac:dyDescent="0.25">
      <c r="A192">
        <v>2020</v>
      </c>
      <c r="B192">
        <v>9</v>
      </c>
      <c r="C192">
        <v>26</v>
      </c>
      <c r="D192" t="s">
        <v>41</v>
      </c>
      <c r="E192" t="s">
        <v>42</v>
      </c>
      <c r="F192">
        <v>1</v>
      </c>
      <c r="G192">
        <v>2</v>
      </c>
      <c r="H192" t="s">
        <v>43</v>
      </c>
      <c r="I192" t="s">
        <v>91</v>
      </c>
      <c r="J192">
        <v>1</v>
      </c>
      <c r="K192">
        <v>1</v>
      </c>
      <c r="L192">
        <v>1</v>
      </c>
      <c r="M192">
        <v>4</v>
      </c>
      <c r="N192">
        <v>1</v>
      </c>
      <c r="O192">
        <v>2733951</v>
      </c>
      <c r="P192" t="s">
        <v>430</v>
      </c>
      <c r="Q192" t="s">
        <v>431</v>
      </c>
      <c r="R192">
        <v>2</v>
      </c>
      <c r="S192">
        <v>2</v>
      </c>
      <c r="T192" s="1">
        <v>30785</v>
      </c>
      <c r="U192">
        <v>12</v>
      </c>
      <c r="V192" s="1">
        <v>43822</v>
      </c>
      <c r="W192">
        <v>1</v>
      </c>
      <c r="X192" s="1">
        <v>39709</v>
      </c>
      <c r="Y192" s="1">
        <v>39709</v>
      </c>
      <c r="Z192" s="1">
        <v>39709</v>
      </c>
      <c r="AA192" t="s">
        <v>94</v>
      </c>
      <c r="AB192" s="1">
        <v>39709</v>
      </c>
      <c r="AC192" t="s">
        <v>94</v>
      </c>
      <c r="AD192" s="2">
        <v>7112.9</v>
      </c>
      <c r="AE192" s="2">
        <v>1778.25</v>
      </c>
      <c r="AF192">
        <v>248.96</v>
      </c>
      <c r="AG192">
        <v>0</v>
      </c>
      <c r="AH192">
        <v>0</v>
      </c>
      <c r="AI192">
        <v>0</v>
      </c>
      <c r="AJ192">
        <v>0</v>
      </c>
      <c r="AK192">
        <v>2</v>
      </c>
      <c r="AL192">
        <v>2</v>
      </c>
      <c r="AN192">
        <v>2</v>
      </c>
      <c r="AO192" s="2">
        <v>35462.22</v>
      </c>
      <c r="AR192">
        <v>1984</v>
      </c>
      <c r="AS192">
        <v>36</v>
      </c>
    </row>
    <row r="193" spans="1:45" x14ac:dyDescent="0.25">
      <c r="A193">
        <v>2020</v>
      </c>
      <c r="B193">
        <v>9</v>
      </c>
      <c r="C193">
        <v>26</v>
      </c>
      <c r="D193" t="s">
        <v>41</v>
      </c>
      <c r="E193" t="s">
        <v>42</v>
      </c>
      <c r="F193">
        <v>1</v>
      </c>
      <c r="G193">
        <v>2</v>
      </c>
      <c r="H193" t="s">
        <v>43</v>
      </c>
      <c r="I193" t="s">
        <v>91</v>
      </c>
      <c r="J193">
        <v>1</v>
      </c>
      <c r="K193">
        <v>1</v>
      </c>
      <c r="L193">
        <v>1</v>
      </c>
      <c r="M193">
        <v>4</v>
      </c>
      <c r="N193">
        <v>1</v>
      </c>
      <c r="O193">
        <v>2738040</v>
      </c>
      <c r="P193" t="s">
        <v>432</v>
      </c>
      <c r="Q193" t="s">
        <v>433</v>
      </c>
      <c r="R193">
        <v>2</v>
      </c>
      <c r="S193">
        <v>2</v>
      </c>
      <c r="T193" s="1">
        <v>28071</v>
      </c>
      <c r="U193">
        <v>13</v>
      </c>
      <c r="V193" s="1">
        <v>43971</v>
      </c>
      <c r="W193">
        <v>1</v>
      </c>
      <c r="X193" s="1">
        <v>39709</v>
      </c>
      <c r="Y193" s="1">
        <v>39709</v>
      </c>
      <c r="Z193" s="1">
        <v>39709</v>
      </c>
      <c r="AA193" t="s">
        <v>434</v>
      </c>
      <c r="AB193" s="1">
        <v>39709</v>
      </c>
      <c r="AC193" t="s">
        <v>434</v>
      </c>
      <c r="AD193" s="2">
        <v>10283.19</v>
      </c>
      <c r="AE193" s="2">
        <v>10704.59</v>
      </c>
      <c r="AF193" s="2">
        <v>1498.64</v>
      </c>
      <c r="AG193">
        <v>0</v>
      </c>
      <c r="AH193">
        <v>0</v>
      </c>
      <c r="AI193">
        <v>0</v>
      </c>
      <c r="AJ193">
        <v>0</v>
      </c>
      <c r="AK193">
        <v>2</v>
      </c>
      <c r="AL193">
        <v>2</v>
      </c>
      <c r="AN193">
        <v>2</v>
      </c>
      <c r="AO193" s="2">
        <v>35462.22</v>
      </c>
      <c r="AR193">
        <v>1976</v>
      </c>
      <c r="AS193">
        <v>44</v>
      </c>
    </row>
    <row r="194" spans="1:45" x14ac:dyDescent="0.25">
      <c r="A194">
        <v>2020</v>
      </c>
      <c r="B194">
        <v>9</v>
      </c>
      <c r="C194">
        <v>26</v>
      </c>
      <c r="D194" t="s">
        <v>41</v>
      </c>
      <c r="E194" t="s">
        <v>42</v>
      </c>
      <c r="F194">
        <v>1</v>
      </c>
      <c r="G194">
        <v>2</v>
      </c>
      <c r="H194" t="s">
        <v>43</v>
      </c>
      <c r="I194" t="s">
        <v>91</v>
      </c>
      <c r="J194">
        <v>1</v>
      </c>
      <c r="K194">
        <v>1</v>
      </c>
      <c r="L194">
        <v>1</v>
      </c>
      <c r="M194">
        <v>4</v>
      </c>
      <c r="N194">
        <v>1</v>
      </c>
      <c r="O194">
        <v>2738600</v>
      </c>
      <c r="P194" t="s">
        <v>435</v>
      </c>
      <c r="Q194" t="s">
        <v>436</v>
      </c>
      <c r="R194">
        <v>2</v>
      </c>
      <c r="S194">
        <v>2</v>
      </c>
      <c r="T194" s="1">
        <v>30276</v>
      </c>
      <c r="U194">
        <v>12</v>
      </c>
      <c r="V194" s="1">
        <v>43833</v>
      </c>
      <c r="W194">
        <v>1</v>
      </c>
      <c r="X194" s="1">
        <v>39709</v>
      </c>
      <c r="Y194" s="1">
        <v>39709</v>
      </c>
      <c r="Z194" s="1">
        <v>39709</v>
      </c>
      <c r="AA194" t="s">
        <v>94</v>
      </c>
      <c r="AB194" s="1">
        <v>39709</v>
      </c>
      <c r="AC194" t="s">
        <v>94</v>
      </c>
      <c r="AD194" s="2">
        <v>1045</v>
      </c>
      <c r="AE194" s="2">
        <v>2686.66</v>
      </c>
      <c r="AF194">
        <v>376.13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2</v>
      </c>
      <c r="AN194">
        <v>2</v>
      </c>
      <c r="AO194" s="2">
        <v>35462.22</v>
      </c>
      <c r="AR194">
        <v>1982</v>
      </c>
      <c r="AS194">
        <v>38</v>
      </c>
    </row>
    <row r="195" spans="1:45" x14ac:dyDescent="0.25">
      <c r="A195">
        <v>2020</v>
      </c>
      <c r="B195">
        <v>9</v>
      </c>
      <c r="C195">
        <v>26</v>
      </c>
      <c r="D195" t="s">
        <v>41</v>
      </c>
      <c r="E195" t="s">
        <v>42</v>
      </c>
      <c r="F195">
        <v>1</v>
      </c>
      <c r="G195">
        <v>2</v>
      </c>
      <c r="H195" t="s">
        <v>43</v>
      </c>
      <c r="I195" t="s">
        <v>44</v>
      </c>
      <c r="J195">
        <v>1</v>
      </c>
      <c r="K195">
        <v>1</v>
      </c>
      <c r="L195">
        <v>1</v>
      </c>
      <c r="M195">
        <v>2</v>
      </c>
      <c r="N195">
        <v>3</v>
      </c>
      <c r="O195">
        <v>2751780</v>
      </c>
      <c r="P195" t="s">
        <v>437</v>
      </c>
      <c r="Q195" t="s">
        <v>438</v>
      </c>
      <c r="R195">
        <v>1</v>
      </c>
      <c r="S195">
        <v>1</v>
      </c>
      <c r="T195" s="1">
        <v>30415</v>
      </c>
      <c r="U195">
        <v>12</v>
      </c>
      <c r="V195" s="1">
        <v>43892</v>
      </c>
      <c r="W195">
        <v>1</v>
      </c>
      <c r="X195" s="1">
        <v>39659</v>
      </c>
      <c r="Y195" s="1">
        <v>39659</v>
      </c>
      <c r="Z195" s="1">
        <v>39659</v>
      </c>
      <c r="AA195" t="s">
        <v>57</v>
      </c>
      <c r="AB195" s="1">
        <v>39659</v>
      </c>
      <c r="AC195" t="s">
        <v>57</v>
      </c>
      <c r="AD195" s="2">
        <v>2780.47</v>
      </c>
      <c r="AE195" s="2">
        <v>2934.47</v>
      </c>
      <c r="AF195">
        <v>410.83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2</v>
      </c>
      <c r="AN195">
        <v>2</v>
      </c>
      <c r="AO195" s="2">
        <v>35462.22</v>
      </c>
      <c r="AR195">
        <v>1983</v>
      </c>
      <c r="AS195">
        <v>37</v>
      </c>
    </row>
    <row r="196" spans="1:45" x14ac:dyDescent="0.25">
      <c r="A196">
        <v>2020</v>
      </c>
      <c r="B196">
        <v>9</v>
      </c>
      <c r="C196">
        <v>26</v>
      </c>
      <c r="D196" t="s">
        <v>41</v>
      </c>
      <c r="E196" t="s">
        <v>42</v>
      </c>
      <c r="F196">
        <v>1</v>
      </c>
      <c r="G196">
        <v>2</v>
      </c>
      <c r="H196" t="s">
        <v>43</v>
      </c>
      <c r="I196" t="s">
        <v>44</v>
      </c>
      <c r="J196">
        <v>1</v>
      </c>
      <c r="K196">
        <v>1</v>
      </c>
      <c r="L196">
        <v>1</v>
      </c>
      <c r="M196">
        <v>2</v>
      </c>
      <c r="N196">
        <v>3</v>
      </c>
      <c r="O196">
        <v>2770962</v>
      </c>
      <c r="P196" t="s">
        <v>439</v>
      </c>
      <c r="Q196" t="s">
        <v>440</v>
      </c>
      <c r="R196">
        <v>1</v>
      </c>
      <c r="S196">
        <v>2</v>
      </c>
      <c r="T196" s="1">
        <v>31657</v>
      </c>
      <c r="U196">
        <v>12</v>
      </c>
      <c r="V196" s="1">
        <v>43864</v>
      </c>
      <c r="W196">
        <v>1</v>
      </c>
      <c r="X196" s="1">
        <v>39832</v>
      </c>
      <c r="Y196" s="1">
        <v>39832</v>
      </c>
      <c r="Z196" s="1">
        <v>39832</v>
      </c>
      <c r="AA196" t="s">
        <v>57</v>
      </c>
      <c r="AB196" s="1">
        <v>39832</v>
      </c>
      <c r="AC196" t="s">
        <v>57</v>
      </c>
      <c r="AD196" s="2">
        <v>1045</v>
      </c>
      <c r="AE196" s="2">
        <v>1045</v>
      </c>
      <c r="AF196">
        <v>146.30000000000001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2</v>
      </c>
      <c r="AN196">
        <v>2</v>
      </c>
      <c r="AO196" s="2">
        <v>35462.22</v>
      </c>
      <c r="AR196">
        <v>1986</v>
      </c>
      <c r="AS196">
        <v>34</v>
      </c>
    </row>
    <row r="197" spans="1:45" x14ac:dyDescent="0.25">
      <c r="A197">
        <v>2020</v>
      </c>
      <c r="B197">
        <v>9</v>
      </c>
      <c r="C197">
        <v>26</v>
      </c>
      <c r="D197" t="s">
        <v>41</v>
      </c>
      <c r="E197" t="s">
        <v>42</v>
      </c>
      <c r="F197">
        <v>1</v>
      </c>
      <c r="G197">
        <v>2</v>
      </c>
      <c r="H197" t="s">
        <v>43</v>
      </c>
      <c r="I197" t="s">
        <v>91</v>
      </c>
      <c r="J197">
        <v>1</v>
      </c>
      <c r="K197">
        <v>1</v>
      </c>
      <c r="L197">
        <v>1</v>
      </c>
      <c r="M197">
        <v>4</v>
      </c>
      <c r="N197">
        <v>1</v>
      </c>
      <c r="O197">
        <v>2962187</v>
      </c>
      <c r="P197" t="s">
        <v>441</v>
      </c>
      <c r="Q197" t="s">
        <v>442</v>
      </c>
      <c r="R197">
        <v>2</v>
      </c>
      <c r="S197">
        <v>2</v>
      </c>
      <c r="T197" s="1">
        <v>31811</v>
      </c>
      <c r="U197">
        <v>12</v>
      </c>
      <c r="V197" s="1">
        <v>43929</v>
      </c>
      <c r="W197">
        <v>1</v>
      </c>
      <c r="X197" s="1">
        <v>40147</v>
      </c>
      <c r="Y197" s="1">
        <v>40147</v>
      </c>
      <c r="Z197" s="1">
        <v>40147</v>
      </c>
      <c r="AA197" t="s">
        <v>443</v>
      </c>
      <c r="AB197" s="1">
        <v>40147</v>
      </c>
      <c r="AC197" t="s">
        <v>443</v>
      </c>
      <c r="AD197" s="2">
        <v>2567.12</v>
      </c>
      <c r="AE197" s="2">
        <v>6557.56</v>
      </c>
      <c r="AF197">
        <v>918.06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2</v>
      </c>
      <c r="AN197">
        <v>2</v>
      </c>
      <c r="AO197" s="2">
        <v>35462.22</v>
      </c>
      <c r="AR197">
        <v>1987</v>
      </c>
      <c r="AS197">
        <v>33</v>
      </c>
    </row>
    <row r="198" spans="1:45" x14ac:dyDescent="0.25">
      <c r="A198">
        <v>2020</v>
      </c>
      <c r="B198">
        <v>9</v>
      </c>
      <c r="C198">
        <v>26</v>
      </c>
      <c r="D198" t="s">
        <v>41</v>
      </c>
      <c r="E198" t="s">
        <v>42</v>
      </c>
      <c r="F198">
        <v>1</v>
      </c>
      <c r="G198">
        <v>2</v>
      </c>
      <c r="H198" t="s">
        <v>43</v>
      </c>
      <c r="I198" t="s">
        <v>58</v>
      </c>
      <c r="J198">
        <v>1</v>
      </c>
      <c r="K198">
        <v>1</v>
      </c>
      <c r="L198">
        <v>1</v>
      </c>
      <c r="M198">
        <v>7</v>
      </c>
      <c r="N198">
        <v>1</v>
      </c>
      <c r="O198">
        <v>2991810</v>
      </c>
      <c r="P198" t="s">
        <v>444</v>
      </c>
      <c r="Q198" t="s">
        <v>445</v>
      </c>
      <c r="R198">
        <v>2</v>
      </c>
      <c r="S198">
        <v>2</v>
      </c>
      <c r="T198" s="1">
        <v>17383</v>
      </c>
      <c r="U198">
        <v>13</v>
      </c>
      <c r="V198" s="1">
        <v>44025</v>
      </c>
      <c r="W198">
        <v>1</v>
      </c>
      <c r="X198" s="1">
        <v>40197</v>
      </c>
      <c r="Y198" s="1">
        <v>40197</v>
      </c>
      <c r="Z198" s="1">
        <v>40197</v>
      </c>
      <c r="AA198" t="s">
        <v>127</v>
      </c>
      <c r="AB198" s="1">
        <v>40197</v>
      </c>
      <c r="AC198" t="s">
        <v>127</v>
      </c>
      <c r="AD198" s="2">
        <v>10732.29</v>
      </c>
      <c r="AE198" s="2">
        <v>10732.29</v>
      </c>
      <c r="AF198" s="2">
        <v>1502.52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2</v>
      </c>
      <c r="AN198">
        <v>2</v>
      </c>
      <c r="AO198" s="2">
        <v>35462.22</v>
      </c>
      <c r="AR198">
        <v>1947</v>
      </c>
      <c r="AS198">
        <v>73</v>
      </c>
    </row>
    <row r="199" spans="1:45" x14ac:dyDescent="0.25">
      <c r="A199">
        <v>2020</v>
      </c>
      <c r="B199">
        <v>9</v>
      </c>
      <c r="C199">
        <v>26</v>
      </c>
      <c r="D199" t="s">
        <v>41</v>
      </c>
      <c r="E199" t="s">
        <v>42</v>
      </c>
      <c r="F199">
        <v>1</v>
      </c>
      <c r="G199">
        <v>2</v>
      </c>
      <c r="H199" t="s">
        <v>43</v>
      </c>
      <c r="I199" t="s">
        <v>44</v>
      </c>
      <c r="J199">
        <v>1</v>
      </c>
      <c r="K199">
        <v>1</v>
      </c>
      <c r="L199">
        <v>1</v>
      </c>
      <c r="M199">
        <v>7</v>
      </c>
      <c r="N199">
        <v>1</v>
      </c>
      <c r="O199">
        <v>3004805</v>
      </c>
      <c r="P199" t="s">
        <v>446</v>
      </c>
      <c r="Q199" t="s">
        <v>447</v>
      </c>
      <c r="R199">
        <v>2</v>
      </c>
      <c r="S199">
        <v>2</v>
      </c>
      <c r="T199" s="1">
        <v>17959</v>
      </c>
      <c r="U199">
        <v>13</v>
      </c>
      <c r="V199" s="1">
        <v>44053</v>
      </c>
      <c r="W199">
        <v>1</v>
      </c>
      <c r="X199" s="1">
        <v>40211</v>
      </c>
      <c r="Y199" s="1">
        <v>40211</v>
      </c>
      <c r="Z199" s="1">
        <v>40211</v>
      </c>
      <c r="AA199" t="s">
        <v>54</v>
      </c>
      <c r="AB199" s="1">
        <v>40211</v>
      </c>
      <c r="AC199" t="s">
        <v>54</v>
      </c>
      <c r="AD199" s="2">
        <v>2486.9699999999998</v>
      </c>
      <c r="AE199" s="2">
        <v>2908.82</v>
      </c>
      <c r="AF199">
        <v>407.23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2</v>
      </c>
      <c r="AN199">
        <v>2</v>
      </c>
      <c r="AO199" s="2">
        <v>35462.22</v>
      </c>
      <c r="AR199">
        <v>1949</v>
      </c>
      <c r="AS199">
        <v>71</v>
      </c>
    </row>
    <row r="200" spans="1:45" x14ac:dyDescent="0.25">
      <c r="A200">
        <v>2020</v>
      </c>
      <c r="B200">
        <v>9</v>
      </c>
      <c r="C200">
        <v>26</v>
      </c>
      <c r="D200" t="s">
        <v>41</v>
      </c>
      <c r="E200" t="s">
        <v>42</v>
      </c>
      <c r="F200">
        <v>1</v>
      </c>
      <c r="G200">
        <v>2</v>
      </c>
      <c r="H200" t="s">
        <v>43</v>
      </c>
      <c r="I200" t="s">
        <v>44</v>
      </c>
      <c r="J200">
        <v>1</v>
      </c>
      <c r="K200">
        <v>1</v>
      </c>
      <c r="L200">
        <v>1</v>
      </c>
      <c r="M200">
        <v>7</v>
      </c>
      <c r="N200">
        <v>1</v>
      </c>
      <c r="O200">
        <v>3008045</v>
      </c>
      <c r="P200" t="s">
        <v>448</v>
      </c>
      <c r="Q200" t="s">
        <v>449</v>
      </c>
      <c r="R200">
        <v>1</v>
      </c>
      <c r="S200">
        <v>2</v>
      </c>
      <c r="T200" s="1">
        <v>20868</v>
      </c>
      <c r="U200">
        <v>13</v>
      </c>
      <c r="V200" s="1">
        <v>43890</v>
      </c>
      <c r="W200">
        <v>1</v>
      </c>
      <c r="X200" s="1">
        <v>40217</v>
      </c>
      <c r="Y200" s="1">
        <v>40217</v>
      </c>
      <c r="Z200" s="1">
        <v>40217</v>
      </c>
      <c r="AA200" t="s">
        <v>421</v>
      </c>
      <c r="AB200" s="1">
        <v>40217</v>
      </c>
      <c r="AC200" t="s">
        <v>421</v>
      </c>
      <c r="AD200" s="2">
        <v>2651.03</v>
      </c>
      <c r="AE200" s="2">
        <v>2980.48</v>
      </c>
      <c r="AF200">
        <v>417.27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2</v>
      </c>
      <c r="AN200">
        <v>2</v>
      </c>
      <c r="AO200" s="2">
        <v>35462.22</v>
      </c>
      <c r="AR200">
        <v>1957</v>
      </c>
      <c r="AS200">
        <v>63</v>
      </c>
    </row>
    <row r="201" spans="1:45" x14ac:dyDescent="0.25">
      <c r="A201">
        <v>2020</v>
      </c>
      <c r="B201">
        <v>9</v>
      </c>
      <c r="C201">
        <v>26</v>
      </c>
      <c r="D201" t="s">
        <v>41</v>
      </c>
      <c r="E201" t="s">
        <v>42</v>
      </c>
      <c r="F201">
        <v>1</v>
      </c>
      <c r="G201">
        <v>2</v>
      </c>
      <c r="H201" t="s">
        <v>43</v>
      </c>
      <c r="I201" t="s">
        <v>44</v>
      </c>
      <c r="J201">
        <v>1</v>
      </c>
      <c r="K201">
        <v>1</v>
      </c>
      <c r="L201">
        <v>1</v>
      </c>
      <c r="M201">
        <v>7</v>
      </c>
      <c r="N201">
        <v>1</v>
      </c>
      <c r="O201">
        <v>3014282</v>
      </c>
      <c r="P201" t="s">
        <v>450</v>
      </c>
      <c r="Q201" t="s">
        <v>451</v>
      </c>
      <c r="R201">
        <v>1</v>
      </c>
      <c r="S201">
        <v>2</v>
      </c>
      <c r="T201" s="1">
        <v>31595</v>
      </c>
      <c r="U201">
        <v>12</v>
      </c>
      <c r="V201" s="1">
        <v>43817</v>
      </c>
      <c r="W201">
        <v>1</v>
      </c>
      <c r="X201" s="1">
        <v>40218</v>
      </c>
      <c r="Y201" s="1">
        <v>40218</v>
      </c>
      <c r="Z201" s="1">
        <v>40218</v>
      </c>
      <c r="AA201" t="s">
        <v>421</v>
      </c>
      <c r="AB201" s="1">
        <v>40218</v>
      </c>
      <c r="AC201" t="s">
        <v>421</v>
      </c>
      <c r="AD201" s="2">
        <v>2556.52</v>
      </c>
      <c r="AE201" s="2">
        <v>3738.14</v>
      </c>
      <c r="AF201">
        <v>523.34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2</v>
      </c>
      <c r="AN201">
        <v>2</v>
      </c>
      <c r="AO201" s="2">
        <v>35462.22</v>
      </c>
      <c r="AR201">
        <v>1986</v>
      </c>
      <c r="AS201">
        <v>34</v>
      </c>
    </row>
    <row r="202" spans="1:45" x14ac:dyDescent="0.25">
      <c r="A202">
        <v>2020</v>
      </c>
      <c r="B202">
        <v>9</v>
      </c>
      <c r="C202">
        <v>26</v>
      </c>
      <c r="D202" t="s">
        <v>41</v>
      </c>
      <c r="E202" t="s">
        <v>42</v>
      </c>
      <c r="F202">
        <v>1</v>
      </c>
      <c r="G202">
        <v>2</v>
      </c>
      <c r="H202" t="s">
        <v>43</v>
      </c>
      <c r="I202" t="s">
        <v>44</v>
      </c>
      <c r="J202">
        <v>1</v>
      </c>
      <c r="K202">
        <v>1</v>
      </c>
      <c r="L202">
        <v>1</v>
      </c>
      <c r="M202">
        <v>7</v>
      </c>
      <c r="N202">
        <v>1</v>
      </c>
      <c r="O202">
        <v>3017702</v>
      </c>
      <c r="P202" t="s">
        <v>452</v>
      </c>
      <c r="Q202" t="s">
        <v>453</v>
      </c>
      <c r="R202">
        <v>1</v>
      </c>
      <c r="S202">
        <v>2</v>
      </c>
      <c r="T202" s="1">
        <v>26872</v>
      </c>
      <c r="U202">
        <v>12</v>
      </c>
      <c r="V202" s="1">
        <v>44042</v>
      </c>
      <c r="W202">
        <v>1</v>
      </c>
      <c r="X202" s="1">
        <v>40231</v>
      </c>
      <c r="Y202" s="1">
        <v>40231</v>
      </c>
      <c r="Z202" s="1">
        <v>40231</v>
      </c>
      <c r="AA202" t="s">
        <v>421</v>
      </c>
      <c r="AB202" s="1">
        <v>40231</v>
      </c>
      <c r="AC202" t="s">
        <v>421</v>
      </c>
      <c r="AD202" s="2">
        <v>2849</v>
      </c>
      <c r="AE202" s="2">
        <v>3335.97</v>
      </c>
      <c r="AF202">
        <v>467.04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2</v>
      </c>
      <c r="AN202">
        <v>2</v>
      </c>
      <c r="AO202" s="2">
        <v>35462.22</v>
      </c>
      <c r="AR202">
        <v>1973</v>
      </c>
      <c r="AS202">
        <v>47</v>
      </c>
    </row>
    <row r="203" spans="1:45" x14ac:dyDescent="0.25">
      <c r="A203">
        <v>2020</v>
      </c>
      <c r="B203">
        <v>9</v>
      </c>
      <c r="C203">
        <v>26</v>
      </c>
      <c r="D203" t="s">
        <v>41</v>
      </c>
      <c r="E203" t="s">
        <v>42</v>
      </c>
      <c r="F203">
        <v>1</v>
      </c>
      <c r="G203">
        <v>2</v>
      </c>
      <c r="H203" t="s">
        <v>43</v>
      </c>
      <c r="I203" t="s">
        <v>44</v>
      </c>
      <c r="J203">
        <v>1</v>
      </c>
      <c r="K203">
        <v>1</v>
      </c>
      <c r="L203">
        <v>1</v>
      </c>
      <c r="M203">
        <v>7</v>
      </c>
      <c r="N203">
        <v>1</v>
      </c>
      <c r="O203">
        <v>3018075</v>
      </c>
      <c r="P203" t="s">
        <v>454</v>
      </c>
      <c r="Q203" t="s">
        <v>455</v>
      </c>
      <c r="R203">
        <v>1</v>
      </c>
      <c r="S203">
        <v>2</v>
      </c>
      <c r="T203" s="1">
        <v>26739</v>
      </c>
      <c r="U203">
        <v>13</v>
      </c>
      <c r="V203" s="1">
        <v>44084</v>
      </c>
      <c r="W203">
        <v>1</v>
      </c>
      <c r="X203" s="1">
        <v>40218</v>
      </c>
      <c r="Y203" s="1">
        <v>40218</v>
      </c>
      <c r="Z203" s="1">
        <v>40218</v>
      </c>
      <c r="AA203" t="s">
        <v>421</v>
      </c>
      <c r="AB203" s="1">
        <v>40218</v>
      </c>
      <c r="AC203" t="s">
        <v>421</v>
      </c>
      <c r="AD203" s="2">
        <v>2526.48</v>
      </c>
      <c r="AE203" s="2">
        <v>2980.48</v>
      </c>
      <c r="AF203">
        <v>417.27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2</v>
      </c>
      <c r="AN203">
        <v>2</v>
      </c>
      <c r="AO203" s="2">
        <v>35462.22</v>
      </c>
      <c r="AR203">
        <v>1973</v>
      </c>
      <c r="AS203">
        <v>47</v>
      </c>
    </row>
    <row r="204" spans="1:45" x14ac:dyDescent="0.25">
      <c r="A204">
        <v>2020</v>
      </c>
      <c r="B204">
        <v>9</v>
      </c>
      <c r="C204">
        <v>26</v>
      </c>
      <c r="D204" t="s">
        <v>41</v>
      </c>
      <c r="E204" t="s">
        <v>42</v>
      </c>
      <c r="F204">
        <v>1</v>
      </c>
      <c r="G204">
        <v>2</v>
      </c>
      <c r="H204" t="s">
        <v>43</v>
      </c>
      <c r="I204" t="s">
        <v>44</v>
      </c>
      <c r="J204">
        <v>1</v>
      </c>
      <c r="K204">
        <v>1</v>
      </c>
      <c r="L204">
        <v>1</v>
      </c>
      <c r="M204">
        <v>2</v>
      </c>
      <c r="N204">
        <v>3</v>
      </c>
      <c r="O204">
        <v>3027570</v>
      </c>
      <c r="P204" t="s">
        <v>456</v>
      </c>
      <c r="Q204" t="s">
        <v>457</v>
      </c>
      <c r="R204">
        <v>1</v>
      </c>
      <c r="S204">
        <v>6</v>
      </c>
      <c r="T204" s="1">
        <v>22193</v>
      </c>
      <c r="U204">
        <v>13</v>
      </c>
      <c r="V204" s="1">
        <v>43960</v>
      </c>
      <c r="W204">
        <v>1</v>
      </c>
      <c r="X204" s="1">
        <v>40210</v>
      </c>
      <c r="Y204" s="1">
        <v>40210</v>
      </c>
      <c r="Z204" s="1">
        <v>40210</v>
      </c>
      <c r="AA204" t="s">
        <v>57</v>
      </c>
      <c r="AB204" s="1">
        <v>40210</v>
      </c>
      <c r="AC204" t="s">
        <v>57</v>
      </c>
      <c r="AD204" s="2">
        <v>2780.47</v>
      </c>
      <c r="AE204" s="2">
        <v>2934.47</v>
      </c>
      <c r="AF204">
        <v>410.83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2</v>
      </c>
      <c r="AN204">
        <v>2</v>
      </c>
      <c r="AO204" s="2">
        <v>35462.22</v>
      </c>
      <c r="AR204">
        <v>1960</v>
      </c>
      <c r="AS204">
        <v>60</v>
      </c>
    </row>
    <row r="205" spans="1:45" x14ac:dyDescent="0.25">
      <c r="A205">
        <v>2020</v>
      </c>
      <c r="B205">
        <v>9</v>
      </c>
      <c r="C205">
        <v>26</v>
      </c>
      <c r="D205" t="s">
        <v>41</v>
      </c>
      <c r="E205" t="s">
        <v>42</v>
      </c>
      <c r="F205">
        <v>1</v>
      </c>
      <c r="G205">
        <v>2</v>
      </c>
      <c r="H205" t="s">
        <v>43</v>
      </c>
      <c r="I205" t="s">
        <v>44</v>
      </c>
      <c r="J205">
        <v>1</v>
      </c>
      <c r="K205">
        <v>1</v>
      </c>
      <c r="L205">
        <v>1</v>
      </c>
      <c r="M205">
        <v>2</v>
      </c>
      <c r="N205">
        <v>3</v>
      </c>
      <c r="O205">
        <v>3028321</v>
      </c>
      <c r="P205" t="s">
        <v>458</v>
      </c>
      <c r="Q205" t="s">
        <v>459</v>
      </c>
      <c r="R205">
        <v>2</v>
      </c>
      <c r="S205">
        <v>1</v>
      </c>
      <c r="T205" s="1">
        <v>29200</v>
      </c>
      <c r="U205">
        <v>13</v>
      </c>
      <c r="V205" s="1">
        <v>44031</v>
      </c>
      <c r="W205">
        <v>1</v>
      </c>
      <c r="X205" s="1">
        <v>40217</v>
      </c>
      <c r="Y205" s="1">
        <v>40217</v>
      </c>
      <c r="Z205" s="1">
        <v>40217</v>
      </c>
      <c r="AA205" t="s">
        <v>57</v>
      </c>
      <c r="AB205" s="1">
        <v>40217</v>
      </c>
      <c r="AC205" t="s">
        <v>57</v>
      </c>
      <c r="AD205" s="2">
        <v>3373.86</v>
      </c>
      <c r="AE205" s="2">
        <v>3620.26</v>
      </c>
      <c r="AF205">
        <v>506.84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2</v>
      </c>
      <c r="AN205">
        <v>2</v>
      </c>
      <c r="AO205" s="2">
        <v>35462.22</v>
      </c>
      <c r="AR205">
        <v>1979</v>
      </c>
      <c r="AS205">
        <v>41</v>
      </c>
    </row>
    <row r="206" spans="1:45" x14ac:dyDescent="0.25">
      <c r="A206">
        <v>2020</v>
      </c>
      <c r="B206">
        <v>9</v>
      </c>
      <c r="C206">
        <v>26</v>
      </c>
      <c r="D206" t="s">
        <v>41</v>
      </c>
      <c r="E206" t="s">
        <v>42</v>
      </c>
      <c r="F206">
        <v>1</v>
      </c>
      <c r="G206">
        <v>2</v>
      </c>
      <c r="H206" t="s">
        <v>43</v>
      </c>
      <c r="I206" t="s">
        <v>44</v>
      </c>
      <c r="J206">
        <v>1</v>
      </c>
      <c r="K206">
        <v>1</v>
      </c>
      <c r="L206">
        <v>1</v>
      </c>
      <c r="M206">
        <v>7</v>
      </c>
      <c r="N206">
        <v>1</v>
      </c>
      <c r="O206">
        <v>3030520</v>
      </c>
      <c r="P206" t="s">
        <v>460</v>
      </c>
      <c r="Q206" t="s">
        <v>461</v>
      </c>
      <c r="R206">
        <v>1</v>
      </c>
      <c r="S206">
        <v>3</v>
      </c>
      <c r="T206" s="1">
        <v>26486</v>
      </c>
      <c r="U206">
        <v>12</v>
      </c>
      <c r="V206" s="1">
        <v>43748</v>
      </c>
      <c r="W206">
        <v>1</v>
      </c>
      <c r="X206" s="1">
        <v>40231</v>
      </c>
      <c r="Y206" s="1">
        <v>40231</v>
      </c>
      <c r="Z206" s="1">
        <v>40231</v>
      </c>
      <c r="AA206" t="s">
        <v>421</v>
      </c>
      <c r="AB206" s="1">
        <v>40231</v>
      </c>
      <c r="AC206" t="s">
        <v>421</v>
      </c>
      <c r="AD206" s="2">
        <v>1045</v>
      </c>
      <c r="AE206" s="2">
        <v>1045</v>
      </c>
      <c r="AF206">
        <v>146.30000000000001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2</v>
      </c>
      <c r="AN206">
        <v>2</v>
      </c>
      <c r="AO206" s="2">
        <v>35462.22</v>
      </c>
      <c r="AR206">
        <v>1972</v>
      </c>
      <c r="AS206">
        <v>48</v>
      </c>
    </row>
    <row r="207" spans="1:45" x14ac:dyDescent="0.25">
      <c r="A207">
        <v>2020</v>
      </c>
      <c r="B207">
        <v>9</v>
      </c>
      <c r="C207">
        <v>26</v>
      </c>
      <c r="D207" t="s">
        <v>41</v>
      </c>
      <c r="E207" t="s">
        <v>42</v>
      </c>
      <c r="F207">
        <v>1</v>
      </c>
      <c r="G207">
        <v>2</v>
      </c>
      <c r="H207" t="s">
        <v>43</v>
      </c>
      <c r="I207" t="s">
        <v>44</v>
      </c>
      <c r="J207">
        <v>1</v>
      </c>
      <c r="K207">
        <v>1</v>
      </c>
      <c r="L207">
        <v>1</v>
      </c>
      <c r="M207">
        <v>7</v>
      </c>
      <c r="N207">
        <v>1</v>
      </c>
      <c r="O207">
        <v>3032507</v>
      </c>
      <c r="P207" t="s">
        <v>462</v>
      </c>
      <c r="Q207" t="s">
        <v>463</v>
      </c>
      <c r="R207">
        <v>1</v>
      </c>
      <c r="S207">
        <v>2</v>
      </c>
      <c r="T207" s="1">
        <v>30008</v>
      </c>
      <c r="U207">
        <v>12</v>
      </c>
      <c r="V207" s="1">
        <v>43819</v>
      </c>
      <c r="W207">
        <v>1</v>
      </c>
      <c r="X207" s="1">
        <v>40232</v>
      </c>
      <c r="Y207" s="1">
        <v>40232</v>
      </c>
      <c r="Z207" s="1">
        <v>40232</v>
      </c>
      <c r="AA207" t="s">
        <v>421</v>
      </c>
      <c r="AB207" s="1">
        <v>40232</v>
      </c>
      <c r="AC207" t="s">
        <v>421</v>
      </c>
      <c r="AD207" s="2">
        <v>2556.52</v>
      </c>
      <c r="AE207" s="2">
        <v>3185.97</v>
      </c>
      <c r="AF207">
        <v>446.04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2</v>
      </c>
      <c r="AN207">
        <v>2</v>
      </c>
      <c r="AO207" s="2">
        <v>35462.22</v>
      </c>
      <c r="AR207">
        <v>1982</v>
      </c>
      <c r="AS207">
        <v>38</v>
      </c>
    </row>
    <row r="208" spans="1:45" x14ac:dyDescent="0.25">
      <c r="A208">
        <v>2020</v>
      </c>
      <c r="B208">
        <v>9</v>
      </c>
      <c r="C208">
        <v>26</v>
      </c>
      <c r="D208" t="s">
        <v>41</v>
      </c>
      <c r="E208" t="s">
        <v>42</v>
      </c>
      <c r="F208">
        <v>1</v>
      </c>
      <c r="G208">
        <v>2</v>
      </c>
      <c r="H208" t="s">
        <v>43</v>
      </c>
      <c r="I208" t="s">
        <v>44</v>
      </c>
      <c r="J208">
        <v>1</v>
      </c>
      <c r="K208">
        <v>1</v>
      </c>
      <c r="L208">
        <v>1</v>
      </c>
      <c r="M208">
        <v>7</v>
      </c>
      <c r="N208">
        <v>1</v>
      </c>
      <c r="O208">
        <v>3033058</v>
      </c>
      <c r="P208" t="s">
        <v>464</v>
      </c>
      <c r="Q208" t="s">
        <v>465</v>
      </c>
      <c r="R208">
        <v>1</v>
      </c>
      <c r="S208">
        <v>1</v>
      </c>
      <c r="T208" s="1">
        <v>28096</v>
      </c>
      <c r="U208">
        <v>13</v>
      </c>
      <c r="V208" s="1">
        <v>43877</v>
      </c>
      <c r="W208">
        <v>1</v>
      </c>
      <c r="X208" s="1">
        <v>40231</v>
      </c>
      <c r="Y208" s="1">
        <v>40231</v>
      </c>
      <c r="Z208" s="1">
        <v>40231</v>
      </c>
      <c r="AA208" t="s">
        <v>421</v>
      </c>
      <c r="AB208" s="1">
        <v>40231</v>
      </c>
      <c r="AC208" t="s">
        <v>421</v>
      </c>
      <c r="AD208" s="2">
        <v>2556.52</v>
      </c>
      <c r="AE208" s="2">
        <v>3738.14</v>
      </c>
      <c r="AF208">
        <v>523.34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2</v>
      </c>
      <c r="AN208">
        <v>2</v>
      </c>
      <c r="AO208" s="2">
        <v>35462.22</v>
      </c>
      <c r="AR208">
        <v>1976</v>
      </c>
      <c r="AS208">
        <v>44</v>
      </c>
    </row>
    <row r="209" spans="1:45" x14ac:dyDescent="0.25">
      <c r="A209">
        <v>2020</v>
      </c>
      <c r="B209">
        <v>9</v>
      </c>
      <c r="C209">
        <v>26</v>
      </c>
      <c r="D209" t="s">
        <v>41</v>
      </c>
      <c r="E209" t="s">
        <v>42</v>
      </c>
      <c r="F209">
        <v>1</v>
      </c>
      <c r="G209">
        <v>2</v>
      </c>
      <c r="H209" t="s">
        <v>43</v>
      </c>
      <c r="I209" t="s">
        <v>44</v>
      </c>
      <c r="J209">
        <v>1</v>
      </c>
      <c r="K209">
        <v>1</v>
      </c>
      <c r="L209">
        <v>1</v>
      </c>
      <c r="M209">
        <v>7</v>
      </c>
      <c r="N209">
        <v>1</v>
      </c>
      <c r="O209">
        <v>3034127</v>
      </c>
      <c r="P209" t="s">
        <v>466</v>
      </c>
      <c r="Q209" t="s">
        <v>467</v>
      </c>
      <c r="R209">
        <v>2</v>
      </c>
      <c r="S209">
        <v>1</v>
      </c>
      <c r="T209" s="1">
        <v>26343</v>
      </c>
      <c r="U209">
        <v>12</v>
      </c>
      <c r="V209" s="1">
        <v>43879</v>
      </c>
      <c r="W209">
        <v>2</v>
      </c>
      <c r="X209" s="1">
        <v>40213</v>
      </c>
      <c r="Y209" s="1">
        <v>40213</v>
      </c>
      <c r="Z209" s="1">
        <v>40213</v>
      </c>
      <c r="AA209" t="s">
        <v>54</v>
      </c>
      <c r="AB209" s="1">
        <v>40213</v>
      </c>
      <c r="AC209" t="s">
        <v>54</v>
      </c>
      <c r="AD209" s="2">
        <v>1821.66</v>
      </c>
      <c r="AE209" s="2">
        <v>1045</v>
      </c>
      <c r="AF209">
        <v>146.30000000000001</v>
      </c>
      <c r="AG209">
        <v>0</v>
      </c>
      <c r="AH209">
        <v>0</v>
      </c>
      <c r="AI209">
        <v>0</v>
      </c>
      <c r="AJ209">
        <v>0</v>
      </c>
      <c r="AK209">
        <v>3</v>
      </c>
      <c r="AL209">
        <v>2</v>
      </c>
      <c r="AN209">
        <v>2</v>
      </c>
      <c r="AO209" s="2">
        <v>35462.22</v>
      </c>
      <c r="AR209">
        <v>1972</v>
      </c>
      <c r="AS209">
        <v>48</v>
      </c>
    </row>
    <row r="210" spans="1:45" x14ac:dyDescent="0.25">
      <c r="A210">
        <v>2020</v>
      </c>
      <c r="B210">
        <v>9</v>
      </c>
      <c r="C210">
        <v>26</v>
      </c>
      <c r="D210" t="s">
        <v>41</v>
      </c>
      <c r="E210" t="s">
        <v>42</v>
      </c>
      <c r="F210">
        <v>1</v>
      </c>
      <c r="G210">
        <v>2</v>
      </c>
      <c r="H210" t="s">
        <v>43</v>
      </c>
      <c r="I210" t="s">
        <v>44</v>
      </c>
      <c r="J210">
        <v>1</v>
      </c>
      <c r="K210">
        <v>1</v>
      </c>
      <c r="L210">
        <v>1</v>
      </c>
      <c r="M210">
        <v>7</v>
      </c>
      <c r="N210">
        <v>1</v>
      </c>
      <c r="O210">
        <v>3036197</v>
      </c>
      <c r="P210" t="s">
        <v>468</v>
      </c>
      <c r="Q210" t="s">
        <v>469</v>
      </c>
      <c r="R210">
        <v>2</v>
      </c>
      <c r="S210">
        <v>2</v>
      </c>
      <c r="T210" s="1">
        <v>28421</v>
      </c>
      <c r="U210">
        <v>12</v>
      </c>
      <c r="V210" s="1">
        <v>43801</v>
      </c>
      <c r="W210">
        <v>1</v>
      </c>
      <c r="X210" s="1">
        <v>40227</v>
      </c>
      <c r="Y210" s="1">
        <v>40227</v>
      </c>
      <c r="Z210" s="1">
        <v>40227</v>
      </c>
      <c r="AA210" t="s">
        <v>54</v>
      </c>
      <c r="AB210" s="1">
        <v>40227</v>
      </c>
      <c r="AC210" t="s">
        <v>54</v>
      </c>
      <c r="AD210" s="2">
        <v>1887.73</v>
      </c>
      <c r="AE210" s="2">
        <v>2217.1799999999998</v>
      </c>
      <c r="AF210">
        <v>310.41000000000003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2</v>
      </c>
      <c r="AN210">
        <v>2</v>
      </c>
      <c r="AO210" s="2">
        <v>35462.22</v>
      </c>
      <c r="AR210">
        <v>1977</v>
      </c>
      <c r="AS210">
        <v>43</v>
      </c>
    </row>
    <row r="211" spans="1:45" x14ac:dyDescent="0.25">
      <c r="A211">
        <v>2020</v>
      </c>
      <c r="B211">
        <v>9</v>
      </c>
      <c r="C211">
        <v>26</v>
      </c>
      <c r="D211" t="s">
        <v>41</v>
      </c>
      <c r="E211" t="s">
        <v>42</v>
      </c>
      <c r="F211">
        <v>1</v>
      </c>
      <c r="G211">
        <v>2</v>
      </c>
      <c r="H211" t="s">
        <v>43</v>
      </c>
      <c r="I211" t="s">
        <v>44</v>
      </c>
      <c r="J211">
        <v>1</v>
      </c>
      <c r="K211">
        <v>1</v>
      </c>
      <c r="L211">
        <v>1</v>
      </c>
      <c r="M211">
        <v>2</v>
      </c>
      <c r="N211">
        <v>3</v>
      </c>
      <c r="O211">
        <v>3039676</v>
      </c>
      <c r="P211" t="s">
        <v>470</v>
      </c>
      <c r="Q211" t="s">
        <v>471</v>
      </c>
      <c r="R211">
        <v>2</v>
      </c>
      <c r="S211">
        <v>1</v>
      </c>
      <c r="T211" s="1">
        <v>31670</v>
      </c>
      <c r="U211">
        <v>12</v>
      </c>
      <c r="V211" s="1">
        <v>43999</v>
      </c>
      <c r="W211">
        <v>1</v>
      </c>
      <c r="X211" s="1">
        <v>40210</v>
      </c>
      <c r="Y211" s="1">
        <v>40210</v>
      </c>
      <c r="Z211" s="1">
        <v>40210</v>
      </c>
      <c r="AA211" t="s">
        <v>57</v>
      </c>
      <c r="AB211" s="1">
        <v>40210</v>
      </c>
      <c r="AC211" t="s">
        <v>57</v>
      </c>
      <c r="AD211" s="2">
        <v>2051.31</v>
      </c>
      <c r="AE211" s="2">
        <v>5790.67</v>
      </c>
      <c r="AF211">
        <v>810.69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2</v>
      </c>
      <c r="AN211">
        <v>2</v>
      </c>
      <c r="AO211" s="2">
        <v>35462.22</v>
      </c>
      <c r="AR211">
        <v>1986</v>
      </c>
      <c r="AS211">
        <v>34</v>
      </c>
    </row>
    <row r="212" spans="1:45" x14ac:dyDescent="0.25">
      <c r="A212">
        <v>2020</v>
      </c>
      <c r="B212">
        <v>9</v>
      </c>
      <c r="C212">
        <v>26</v>
      </c>
      <c r="D212" t="s">
        <v>41</v>
      </c>
      <c r="E212" t="s">
        <v>42</v>
      </c>
      <c r="F212">
        <v>1</v>
      </c>
      <c r="G212">
        <v>2</v>
      </c>
      <c r="H212" t="s">
        <v>43</v>
      </c>
      <c r="I212" t="s">
        <v>44</v>
      </c>
      <c r="J212">
        <v>1</v>
      </c>
      <c r="K212">
        <v>1</v>
      </c>
      <c r="L212">
        <v>1</v>
      </c>
      <c r="M212">
        <v>2</v>
      </c>
      <c r="N212">
        <v>3</v>
      </c>
      <c r="O212">
        <v>3039927</v>
      </c>
      <c r="P212" t="s">
        <v>472</v>
      </c>
      <c r="Q212" t="s">
        <v>473</v>
      </c>
      <c r="R212">
        <v>2</v>
      </c>
      <c r="S212">
        <v>1</v>
      </c>
      <c r="T212" s="1">
        <v>29842</v>
      </c>
      <c r="U212">
        <v>13</v>
      </c>
      <c r="V212" s="1">
        <v>43885</v>
      </c>
      <c r="W212">
        <v>1</v>
      </c>
      <c r="X212" s="1">
        <v>40212</v>
      </c>
      <c r="Y212" s="1">
        <v>40212</v>
      </c>
      <c r="Z212" s="1">
        <v>40212</v>
      </c>
      <c r="AA212" t="s">
        <v>57</v>
      </c>
      <c r="AB212" s="1">
        <v>40212</v>
      </c>
      <c r="AC212" t="s">
        <v>57</v>
      </c>
      <c r="AD212" s="2">
        <v>3967.15</v>
      </c>
      <c r="AE212" s="2">
        <v>4213.55</v>
      </c>
      <c r="AF212">
        <v>589.9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2</v>
      </c>
      <c r="AN212">
        <v>2</v>
      </c>
      <c r="AO212" s="2">
        <v>35462.22</v>
      </c>
      <c r="AR212">
        <v>1981</v>
      </c>
      <c r="AS212">
        <v>39</v>
      </c>
    </row>
    <row r="213" spans="1:45" x14ac:dyDescent="0.25">
      <c r="A213">
        <v>2020</v>
      </c>
      <c r="B213">
        <v>9</v>
      </c>
      <c r="C213">
        <v>26</v>
      </c>
      <c r="D213" t="s">
        <v>41</v>
      </c>
      <c r="E213" t="s">
        <v>42</v>
      </c>
      <c r="F213">
        <v>1</v>
      </c>
      <c r="G213">
        <v>2</v>
      </c>
      <c r="H213" t="s">
        <v>43</v>
      </c>
      <c r="I213" t="s">
        <v>44</v>
      </c>
      <c r="J213">
        <v>1</v>
      </c>
      <c r="K213">
        <v>1</v>
      </c>
      <c r="L213">
        <v>1</v>
      </c>
      <c r="M213">
        <v>7</v>
      </c>
      <c r="N213">
        <v>1</v>
      </c>
      <c r="O213">
        <v>3051536</v>
      </c>
      <c r="P213" t="s">
        <v>474</v>
      </c>
      <c r="Q213" t="s">
        <v>475</v>
      </c>
      <c r="R213">
        <v>1</v>
      </c>
      <c r="S213">
        <v>6</v>
      </c>
      <c r="T213" s="1">
        <v>27259</v>
      </c>
      <c r="U213">
        <v>12</v>
      </c>
      <c r="V213" s="1">
        <v>43769</v>
      </c>
      <c r="W213">
        <v>1</v>
      </c>
      <c r="X213" s="1">
        <v>40231</v>
      </c>
      <c r="Y213" s="1">
        <v>40231</v>
      </c>
      <c r="Z213" s="1">
        <v>40231</v>
      </c>
      <c r="AA213" t="s">
        <v>421</v>
      </c>
      <c r="AB213" s="1">
        <v>40231</v>
      </c>
      <c r="AC213" t="s">
        <v>421</v>
      </c>
      <c r="AD213" s="2">
        <v>2256.52</v>
      </c>
      <c r="AE213" s="2">
        <v>3886.3</v>
      </c>
      <c r="AF213">
        <v>544.08000000000004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2</v>
      </c>
      <c r="AN213">
        <v>2</v>
      </c>
      <c r="AO213" s="2">
        <v>35462.22</v>
      </c>
      <c r="AR213">
        <v>1974</v>
      </c>
      <c r="AS213">
        <v>46</v>
      </c>
    </row>
    <row r="214" spans="1:45" x14ac:dyDescent="0.25">
      <c r="A214">
        <v>2020</v>
      </c>
      <c r="B214">
        <v>9</v>
      </c>
      <c r="C214">
        <v>26</v>
      </c>
      <c r="D214" t="s">
        <v>41</v>
      </c>
      <c r="E214" t="s">
        <v>42</v>
      </c>
      <c r="F214">
        <v>1</v>
      </c>
      <c r="G214">
        <v>2</v>
      </c>
      <c r="H214" t="s">
        <v>43</v>
      </c>
      <c r="I214" t="s">
        <v>44</v>
      </c>
      <c r="J214">
        <v>1</v>
      </c>
      <c r="K214">
        <v>1</v>
      </c>
      <c r="L214">
        <v>1</v>
      </c>
      <c r="M214">
        <v>7</v>
      </c>
      <c r="N214">
        <v>1</v>
      </c>
      <c r="O214">
        <v>3051978</v>
      </c>
      <c r="P214" t="s">
        <v>476</v>
      </c>
      <c r="Q214" t="s">
        <v>477</v>
      </c>
      <c r="R214">
        <v>2</v>
      </c>
      <c r="S214">
        <v>1</v>
      </c>
      <c r="T214" s="1">
        <v>33034</v>
      </c>
      <c r="U214">
        <v>12</v>
      </c>
      <c r="V214" s="1">
        <v>43872</v>
      </c>
      <c r="W214">
        <v>1</v>
      </c>
      <c r="X214" s="1">
        <v>40214</v>
      </c>
      <c r="Y214" s="1">
        <v>40214</v>
      </c>
      <c r="Z214" s="1">
        <v>40214</v>
      </c>
      <c r="AA214" t="s">
        <v>54</v>
      </c>
      <c r="AB214" s="1">
        <v>40214</v>
      </c>
      <c r="AC214" t="s">
        <v>54</v>
      </c>
      <c r="AD214" s="2">
        <v>3214.69</v>
      </c>
      <c r="AE214" s="2">
        <v>3636.54</v>
      </c>
      <c r="AF214">
        <v>509.12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2</v>
      </c>
      <c r="AN214">
        <v>2</v>
      </c>
      <c r="AO214" s="2">
        <v>35462.22</v>
      </c>
      <c r="AR214">
        <v>1990</v>
      </c>
      <c r="AS214">
        <v>30</v>
      </c>
    </row>
    <row r="215" spans="1:45" x14ac:dyDescent="0.25">
      <c r="A215">
        <v>2020</v>
      </c>
      <c r="B215">
        <v>9</v>
      </c>
      <c r="C215">
        <v>26</v>
      </c>
      <c r="D215" t="s">
        <v>41</v>
      </c>
      <c r="E215" t="s">
        <v>42</v>
      </c>
      <c r="F215">
        <v>1</v>
      </c>
      <c r="G215">
        <v>2</v>
      </c>
      <c r="H215" t="s">
        <v>43</v>
      </c>
      <c r="I215" t="s">
        <v>91</v>
      </c>
      <c r="J215">
        <v>1</v>
      </c>
      <c r="K215">
        <v>1</v>
      </c>
      <c r="L215">
        <v>1</v>
      </c>
      <c r="M215">
        <v>7</v>
      </c>
      <c r="N215">
        <v>1</v>
      </c>
      <c r="O215">
        <v>3182380</v>
      </c>
      <c r="P215" t="s">
        <v>478</v>
      </c>
      <c r="Q215" t="s">
        <v>479</v>
      </c>
      <c r="R215">
        <v>1</v>
      </c>
      <c r="S215">
        <v>2</v>
      </c>
      <c r="T215" s="1">
        <v>28028</v>
      </c>
      <c r="U215">
        <v>12</v>
      </c>
      <c r="V215" s="1">
        <v>43902</v>
      </c>
      <c r="W215">
        <v>2</v>
      </c>
      <c r="X215" s="1">
        <v>40351</v>
      </c>
      <c r="Y215" s="1">
        <v>40351</v>
      </c>
      <c r="Z215" s="1">
        <v>40351</v>
      </c>
      <c r="AA215" t="s">
        <v>116</v>
      </c>
      <c r="AB215" s="1">
        <v>40351</v>
      </c>
      <c r="AC215" t="s">
        <v>116</v>
      </c>
      <c r="AD215" s="2">
        <v>1045</v>
      </c>
      <c r="AE215" s="2">
        <v>1544.27</v>
      </c>
      <c r="AF215">
        <v>216.2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2</v>
      </c>
      <c r="AN215">
        <v>2</v>
      </c>
      <c r="AO215" s="2">
        <v>35462.22</v>
      </c>
      <c r="AR215">
        <v>1976</v>
      </c>
      <c r="AS215">
        <v>44</v>
      </c>
    </row>
    <row r="216" spans="1:45" x14ac:dyDescent="0.25">
      <c r="A216">
        <v>2020</v>
      </c>
      <c r="B216">
        <v>9</v>
      </c>
      <c r="C216">
        <v>26</v>
      </c>
      <c r="D216" t="s">
        <v>41</v>
      </c>
      <c r="E216" t="s">
        <v>42</v>
      </c>
      <c r="F216">
        <v>1</v>
      </c>
      <c r="G216">
        <v>2</v>
      </c>
      <c r="H216" t="s">
        <v>43</v>
      </c>
      <c r="I216" t="s">
        <v>58</v>
      </c>
      <c r="J216">
        <v>1</v>
      </c>
      <c r="K216">
        <v>1</v>
      </c>
      <c r="L216">
        <v>1</v>
      </c>
      <c r="M216">
        <v>7</v>
      </c>
      <c r="N216">
        <v>1</v>
      </c>
      <c r="O216">
        <v>3194426</v>
      </c>
      <c r="P216" t="s">
        <v>480</v>
      </c>
      <c r="Q216" t="s">
        <v>481</v>
      </c>
      <c r="R216">
        <v>2</v>
      </c>
      <c r="S216">
        <v>2</v>
      </c>
      <c r="T216" s="1">
        <v>21763</v>
      </c>
      <c r="U216">
        <v>12</v>
      </c>
      <c r="V216" s="1">
        <v>43907</v>
      </c>
      <c r="W216">
        <v>1</v>
      </c>
      <c r="X216" s="1">
        <v>40535</v>
      </c>
      <c r="Y216" s="1">
        <v>40535</v>
      </c>
      <c r="Z216" s="1">
        <v>40535</v>
      </c>
      <c r="AA216" t="s">
        <v>127</v>
      </c>
      <c r="AB216" s="1">
        <v>40535</v>
      </c>
      <c r="AC216" t="s">
        <v>127</v>
      </c>
      <c r="AD216" s="2">
        <v>11222.66</v>
      </c>
      <c r="AE216" s="2">
        <v>11222.66</v>
      </c>
      <c r="AF216" s="2">
        <v>1571.17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2</v>
      </c>
      <c r="AN216">
        <v>2</v>
      </c>
      <c r="AO216" s="2">
        <v>35462.22</v>
      </c>
      <c r="AR216">
        <v>1959</v>
      </c>
      <c r="AS216">
        <v>61</v>
      </c>
    </row>
    <row r="217" spans="1:45" x14ac:dyDescent="0.25">
      <c r="A217">
        <v>2020</v>
      </c>
      <c r="B217">
        <v>9</v>
      </c>
      <c r="C217">
        <v>26</v>
      </c>
      <c r="D217" t="s">
        <v>41</v>
      </c>
      <c r="E217" t="s">
        <v>42</v>
      </c>
      <c r="F217">
        <v>1</v>
      </c>
      <c r="G217">
        <v>2</v>
      </c>
      <c r="H217" t="s">
        <v>43</v>
      </c>
      <c r="I217" t="s">
        <v>58</v>
      </c>
      <c r="J217">
        <v>1</v>
      </c>
      <c r="K217">
        <v>1</v>
      </c>
      <c r="L217">
        <v>1</v>
      </c>
      <c r="M217">
        <v>7</v>
      </c>
      <c r="N217">
        <v>1</v>
      </c>
      <c r="O217">
        <v>3303020</v>
      </c>
      <c r="P217" t="s">
        <v>482</v>
      </c>
      <c r="Q217" t="s">
        <v>483</v>
      </c>
      <c r="R217">
        <v>2</v>
      </c>
      <c r="S217">
        <v>2</v>
      </c>
      <c r="T217" s="1">
        <v>28791</v>
      </c>
      <c r="U217">
        <v>12</v>
      </c>
      <c r="V217" s="1">
        <v>43739</v>
      </c>
      <c r="W217">
        <v>1</v>
      </c>
      <c r="X217" s="1">
        <v>40770</v>
      </c>
      <c r="Y217" s="1">
        <v>40770</v>
      </c>
      <c r="Z217" s="1">
        <v>40770</v>
      </c>
      <c r="AA217" t="s">
        <v>127</v>
      </c>
      <c r="AB217" s="1">
        <v>40770</v>
      </c>
      <c r="AC217" t="s">
        <v>127</v>
      </c>
      <c r="AD217" s="2">
        <v>10631.81</v>
      </c>
      <c r="AE217" s="2">
        <v>7973.86</v>
      </c>
      <c r="AF217" s="2">
        <v>1116.3399999999999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2</v>
      </c>
      <c r="AN217">
        <v>2</v>
      </c>
      <c r="AO217" s="2">
        <v>35462.22</v>
      </c>
      <c r="AR217">
        <v>1978</v>
      </c>
      <c r="AS217">
        <v>42</v>
      </c>
    </row>
    <row r="218" spans="1:45" x14ac:dyDescent="0.25">
      <c r="A218">
        <v>2020</v>
      </c>
      <c r="B218">
        <v>9</v>
      </c>
      <c r="C218">
        <v>26</v>
      </c>
      <c r="D218" t="s">
        <v>41</v>
      </c>
      <c r="E218" t="s">
        <v>42</v>
      </c>
      <c r="F218">
        <v>1</v>
      </c>
      <c r="G218">
        <v>2</v>
      </c>
      <c r="H218" t="s">
        <v>43</v>
      </c>
      <c r="I218" t="s">
        <v>228</v>
      </c>
      <c r="J218">
        <v>1</v>
      </c>
      <c r="K218">
        <v>1</v>
      </c>
      <c r="L218">
        <v>1</v>
      </c>
      <c r="M218">
        <v>5</v>
      </c>
      <c r="N218">
        <v>1</v>
      </c>
      <c r="O218">
        <v>3373843</v>
      </c>
      <c r="P218" t="s">
        <v>484</v>
      </c>
      <c r="Q218" t="s">
        <v>485</v>
      </c>
      <c r="R218">
        <v>2</v>
      </c>
      <c r="S218">
        <v>1</v>
      </c>
      <c r="T218" s="1">
        <v>32186</v>
      </c>
      <c r="U218">
        <v>12</v>
      </c>
      <c r="V218" s="1">
        <v>43983</v>
      </c>
      <c r="W218">
        <v>1</v>
      </c>
      <c r="X218" s="1">
        <v>40910</v>
      </c>
      <c r="Y218" s="1">
        <v>40910</v>
      </c>
      <c r="Z218" s="1">
        <v>40910</v>
      </c>
      <c r="AA218" t="s">
        <v>231</v>
      </c>
      <c r="AB218" s="1">
        <v>40910</v>
      </c>
      <c r="AC218" t="s">
        <v>231</v>
      </c>
      <c r="AD218" s="2">
        <v>5775.76</v>
      </c>
      <c r="AE218" s="2">
        <v>1891.92</v>
      </c>
      <c r="AF218">
        <v>264.87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2</v>
      </c>
      <c r="AN218">
        <v>2</v>
      </c>
      <c r="AO218" s="2">
        <v>35462.22</v>
      </c>
      <c r="AR218">
        <v>1988</v>
      </c>
      <c r="AS218">
        <v>32</v>
      </c>
    </row>
    <row r="219" spans="1:45" x14ac:dyDescent="0.25">
      <c r="A219">
        <v>2020</v>
      </c>
      <c r="B219">
        <v>9</v>
      </c>
      <c r="C219">
        <v>26</v>
      </c>
      <c r="D219" t="s">
        <v>41</v>
      </c>
      <c r="E219" t="s">
        <v>42</v>
      </c>
      <c r="F219">
        <v>1</v>
      </c>
      <c r="G219">
        <v>2</v>
      </c>
      <c r="H219" t="s">
        <v>43</v>
      </c>
      <c r="I219" t="s">
        <v>58</v>
      </c>
      <c r="J219">
        <v>1</v>
      </c>
      <c r="K219">
        <v>1</v>
      </c>
      <c r="L219">
        <v>1</v>
      </c>
      <c r="M219">
        <v>7</v>
      </c>
      <c r="N219">
        <v>1</v>
      </c>
      <c r="O219">
        <v>3380521</v>
      </c>
      <c r="P219" t="s">
        <v>486</v>
      </c>
      <c r="Q219" t="s">
        <v>487</v>
      </c>
      <c r="R219">
        <v>1</v>
      </c>
      <c r="S219">
        <v>1</v>
      </c>
      <c r="T219" s="1">
        <v>29598</v>
      </c>
      <c r="U219">
        <v>12</v>
      </c>
      <c r="V219" s="1">
        <v>43777</v>
      </c>
      <c r="W219">
        <v>1</v>
      </c>
      <c r="X219" s="1">
        <v>40949</v>
      </c>
      <c r="Y219" s="1">
        <v>40949</v>
      </c>
      <c r="Z219" s="1">
        <v>40949</v>
      </c>
      <c r="AA219" t="s">
        <v>127</v>
      </c>
      <c r="AB219" s="1">
        <v>40949</v>
      </c>
      <c r="AC219" t="s">
        <v>127</v>
      </c>
      <c r="AD219" s="2">
        <v>10518.21</v>
      </c>
      <c r="AE219" s="2">
        <v>1364.74</v>
      </c>
      <c r="AF219">
        <v>191.06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2</v>
      </c>
      <c r="AN219">
        <v>2</v>
      </c>
      <c r="AO219" s="2">
        <v>35462.22</v>
      </c>
      <c r="AR219">
        <v>1981</v>
      </c>
      <c r="AS219">
        <v>39</v>
      </c>
    </row>
    <row r="220" spans="1:45" x14ac:dyDescent="0.25">
      <c r="A220">
        <v>2020</v>
      </c>
      <c r="B220">
        <v>9</v>
      </c>
      <c r="C220">
        <v>26</v>
      </c>
      <c r="D220" t="s">
        <v>41</v>
      </c>
      <c r="E220" t="s">
        <v>42</v>
      </c>
      <c r="F220">
        <v>1</v>
      </c>
      <c r="G220">
        <v>2</v>
      </c>
      <c r="H220" t="s">
        <v>43</v>
      </c>
      <c r="I220" t="s">
        <v>228</v>
      </c>
      <c r="J220">
        <v>1</v>
      </c>
      <c r="K220">
        <v>1</v>
      </c>
      <c r="L220">
        <v>1</v>
      </c>
      <c r="M220">
        <v>5</v>
      </c>
      <c r="N220">
        <v>1</v>
      </c>
      <c r="O220">
        <v>3455343</v>
      </c>
      <c r="P220" t="s">
        <v>488</v>
      </c>
      <c r="Q220" t="s">
        <v>489</v>
      </c>
      <c r="R220">
        <v>2</v>
      </c>
      <c r="S220">
        <v>1</v>
      </c>
      <c r="T220" s="1">
        <v>28838</v>
      </c>
      <c r="U220">
        <v>13</v>
      </c>
      <c r="V220" s="1">
        <v>43800</v>
      </c>
      <c r="W220">
        <v>1</v>
      </c>
      <c r="X220" s="1">
        <v>41153</v>
      </c>
      <c r="Y220" s="1">
        <v>41153</v>
      </c>
      <c r="Z220" s="1">
        <v>41153</v>
      </c>
      <c r="AA220" t="s">
        <v>231</v>
      </c>
      <c r="AB220" s="1">
        <v>41153</v>
      </c>
      <c r="AC220" t="s">
        <v>231</v>
      </c>
      <c r="AD220" s="2">
        <v>5637.34</v>
      </c>
      <c r="AE220" s="2">
        <v>5883.74</v>
      </c>
      <c r="AF220">
        <v>823.72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2</v>
      </c>
      <c r="AN220">
        <v>2</v>
      </c>
      <c r="AO220" s="2">
        <v>35462.22</v>
      </c>
      <c r="AR220">
        <v>1978</v>
      </c>
      <c r="AS220">
        <v>42</v>
      </c>
    </row>
    <row r="221" spans="1:45" x14ac:dyDescent="0.25">
      <c r="A221">
        <v>2020</v>
      </c>
      <c r="B221">
        <v>9</v>
      </c>
      <c r="C221">
        <v>26</v>
      </c>
      <c r="D221" t="s">
        <v>41</v>
      </c>
      <c r="E221" t="s">
        <v>42</v>
      </c>
      <c r="F221">
        <v>1</v>
      </c>
      <c r="G221">
        <v>2</v>
      </c>
      <c r="H221" t="s">
        <v>43</v>
      </c>
      <c r="I221" t="s">
        <v>228</v>
      </c>
      <c r="J221">
        <v>1</v>
      </c>
      <c r="K221">
        <v>1</v>
      </c>
      <c r="L221">
        <v>1</v>
      </c>
      <c r="M221">
        <v>5</v>
      </c>
      <c r="N221">
        <v>1</v>
      </c>
      <c r="O221">
        <v>3468631</v>
      </c>
      <c r="P221" t="s">
        <v>490</v>
      </c>
      <c r="Q221" t="s">
        <v>491</v>
      </c>
      <c r="R221">
        <v>1</v>
      </c>
      <c r="S221">
        <v>1</v>
      </c>
      <c r="T221" s="1">
        <v>29265</v>
      </c>
      <c r="U221">
        <v>12</v>
      </c>
      <c r="V221" s="1">
        <v>43922</v>
      </c>
      <c r="W221">
        <v>1</v>
      </c>
      <c r="X221" s="1">
        <v>41173</v>
      </c>
      <c r="Y221" s="1">
        <v>41173</v>
      </c>
      <c r="Z221" s="1">
        <v>41173</v>
      </c>
      <c r="AA221" t="s">
        <v>231</v>
      </c>
      <c r="AB221" s="1">
        <v>41173</v>
      </c>
      <c r="AC221" t="s">
        <v>231</v>
      </c>
      <c r="AD221" s="2">
        <v>1045</v>
      </c>
      <c r="AE221" s="2">
        <v>1384.24</v>
      </c>
      <c r="AF221">
        <v>193.79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2</v>
      </c>
      <c r="AN221">
        <v>2</v>
      </c>
      <c r="AO221" s="2">
        <v>35462.22</v>
      </c>
      <c r="AR221">
        <v>1980</v>
      </c>
      <c r="AS221">
        <v>40</v>
      </c>
    </row>
    <row r="222" spans="1:45" x14ac:dyDescent="0.25">
      <c r="A222">
        <v>2020</v>
      </c>
      <c r="B222">
        <v>9</v>
      </c>
      <c r="C222">
        <v>26</v>
      </c>
      <c r="D222" t="s">
        <v>41</v>
      </c>
      <c r="E222" t="s">
        <v>42</v>
      </c>
      <c r="F222">
        <v>1</v>
      </c>
      <c r="G222">
        <v>2</v>
      </c>
      <c r="H222" t="s">
        <v>43</v>
      </c>
      <c r="I222" t="s">
        <v>44</v>
      </c>
      <c r="J222">
        <v>1</v>
      </c>
      <c r="K222">
        <v>1</v>
      </c>
      <c r="L222">
        <v>1</v>
      </c>
      <c r="M222">
        <v>2</v>
      </c>
      <c r="N222">
        <v>3</v>
      </c>
      <c r="O222">
        <v>3500322</v>
      </c>
      <c r="P222" t="s">
        <v>492</v>
      </c>
      <c r="Q222" t="s">
        <v>493</v>
      </c>
      <c r="R222">
        <v>2</v>
      </c>
      <c r="S222">
        <v>2</v>
      </c>
      <c r="T222" s="1">
        <v>30210</v>
      </c>
      <c r="U222">
        <v>12</v>
      </c>
      <c r="V222" s="1">
        <v>43837</v>
      </c>
      <c r="W222">
        <v>1</v>
      </c>
      <c r="X222" s="1">
        <v>41331</v>
      </c>
      <c r="Y222" s="1">
        <v>41331</v>
      </c>
      <c r="Z222" s="1">
        <v>41331</v>
      </c>
      <c r="AA222" t="s">
        <v>57</v>
      </c>
      <c r="AB222" s="1">
        <v>41331</v>
      </c>
      <c r="AC222" t="s">
        <v>57</v>
      </c>
      <c r="AD222" s="2">
        <v>2035.78</v>
      </c>
      <c r="AE222" s="2">
        <v>2868.37</v>
      </c>
      <c r="AF222">
        <v>401.57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2</v>
      </c>
      <c r="AN222">
        <v>2</v>
      </c>
      <c r="AO222" s="2">
        <v>35462.22</v>
      </c>
      <c r="AR222">
        <v>1982</v>
      </c>
      <c r="AS222">
        <v>38</v>
      </c>
    </row>
    <row r="223" spans="1:45" x14ac:dyDescent="0.25">
      <c r="A223">
        <v>2020</v>
      </c>
      <c r="B223">
        <v>9</v>
      </c>
      <c r="C223">
        <v>26</v>
      </c>
      <c r="D223" t="s">
        <v>41</v>
      </c>
      <c r="E223" t="s">
        <v>42</v>
      </c>
      <c r="F223">
        <v>1</v>
      </c>
      <c r="G223">
        <v>2</v>
      </c>
      <c r="H223" t="s">
        <v>43</v>
      </c>
      <c r="I223" t="s">
        <v>58</v>
      </c>
      <c r="J223">
        <v>1</v>
      </c>
      <c r="K223">
        <v>1</v>
      </c>
      <c r="L223">
        <v>1</v>
      </c>
      <c r="M223">
        <v>7</v>
      </c>
      <c r="N223">
        <v>1</v>
      </c>
      <c r="O223">
        <v>3541800</v>
      </c>
      <c r="P223" t="s">
        <v>494</v>
      </c>
      <c r="Q223" t="s">
        <v>495</v>
      </c>
      <c r="R223">
        <v>1</v>
      </c>
      <c r="S223">
        <v>2</v>
      </c>
      <c r="T223" s="1">
        <v>30598</v>
      </c>
      <c r="U223">
        <v>12</v>
      </c>
      <c r="V223" s="1">
        <v>43963</v>
      </c>
      <c r="W223">
        <v>1</v>
      </c>
      <c r="X223" s="1">
        <v>41469</v>
      </c>
      <c r="Y223" s="1">
        <v>41469</v>
      </c>
      <c r="Z223" s="1">
        <v>41469</v>
      </c>
      <c r="AA223" t="s">
        <v>127</v>
      </c>
      <c r="AB223" s="1">
        <v>41469</v>
      </c>
      <c r="AC223" t="s">
        <v>127</v>
      </c>
      <c r="AD223" s="2">
        <v>10200</v>
      </c>
      <c r="AE223" s="2">
        <v>10200</v>
      </c>
      <c r="AF223" s="2">
        <v>1428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2</v>
      </c>
      <c r="AN223">
        <v>2</v>
      </c>
      <c r="AO223" s="2">
        <v>35462.22</v>
      </c>
      <c r="AR223">
        <v>1983</v>
      </c>
      <c r="AS223">
        <v>37</v>
      </c>
    </row>
    <row r="224" spans="1:45" x14ac:dyDescent="0.25">
      <c r="A224">
        <v>2020</v>
      </c>
      <c r="B224">
        <v>9</v>
      </c>
      <c r="C224">
        <v>26</v>
      </c>
      <c r="D224" t="s">
        <v>41</v>
      </c>
      <c r="E224" t="s">
        <v>42</v>
      </c>
      <c r="F224">
        <v>1</v>
      </c>
      <c r="G224">
        <v>2</v>
      </c>
      <c r="H224" t="s">
        <v>43</v>
      </c>
      <c r="I224" t="s">
        <v>58</v>
      </c>
      <c r="J224">
        <v>1</v>
      </c>
      <c r="K224">
        <v>1</v>
      </c>
      <c r="L224">
        <v>1</v>
      </c>
      <c r="M224">
        <v>7</v>
      </c>
      <c r="N224">
        <v>1</v>
      </c>
      <c r="O224">
        <v>3541932</v>
      </c>
      <c r="P224" t="s">
        <v>496</v>
      </c>
      <c r="Q224" t="s">
        <v>497</v>
      </c>
      <c r="R224">
        <v>2</v>
      </c>
      <c r="S224">
        <v>2</v>
      </c>
      <c r="T224" s="1">
        <v>31500</v>
      </c>
      <c r="U224">
        <v>12</v>
      </c>
      <c r="V224" s="1">
        <v>43817</v>
      </c>
      <c r="W224">
        <v>1</v>
      </c>
      <c r="X224" s="1">
        <v>41475</v>
      </c>
      <c r="Y224" s="1">
        <v>41475</v>
      </c>
      <c r="Z224" s="1">
        <v>41475</v>
      </c>
      <c r="AA224" t="s">
        <v>127</v>
      </c>
      <c r="AB224" s="1">
        <v>41475</v>
      </c>
      <c r="AC224" t="s">
        <v>127</v>
      </c>
      <c r="AD224" s="2">
        <v>5779.99</v>
      </c>
      <c r="AE224" s="2">
        <v>5779.99</v>
      </c>
      <c r="AF224">
        <v>809.2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2</v>
      </c>
      <c r="AN224">
        <v>2</v>
      </c>
      <c r="AO224" s="2">
        <v>35462.22</v>
      </c>
      <c r="AR224">
        <v>1986</v>
      </c>
      <c r="AS224">
        <v>34</v>
      </c>
    </row>
    <row r="225" spans="1:45" x14ac:dyDescent="0.25">
      <c r="A225">
        <v>2020</v>
      </c>
      <c r="B225">
        <v>9</v>
      </c>
      <c r="C225">
        <v>26</v>
      </c>
      <c r="D225" t="s">
        <v>41</v>
      </c>
      <c r="E225" t="s">
        <v>42</v>
      </c>
      <c r="F225">
        <v>1</v>
      </c>
      <c r="G225">
        <v>2</v>
      </c>
      <c r="H225" t="s">
        <v>43</v>
      </c>
      <c r="I225" t="s">
        <v>58</v>
      </c>
      <c r="J225">
        <v>1</v>
      </c>
      <c r="K225">
        <v>1</v>
      </c>
      <c r="L225">
        <v>1</v>
      </c>
      <c r="M225">
        <v>7</v>
      </c>
      <c r="N225">
        <v>1</v>
      </c>
      <c r="O225">
        <v>3558037</v>
      </c>
      <c r="P225" t="s">
        <v>498</v>
      </c>
      <c r="Q225" t="s">
        <v>499</v>
      </c>
      <c r="R225">
        <v>2</v>
      </c>
      <c r="S225">
        <v>2</v>
      </c>
      <c r="T225" s="1">
        <v>31652</v>
      </c>
      <c r="U225">
        <v>12</v>
      </c>
      <c r="V225" s="1">
        <v>43759</v>
      </c>
      <c r="W225">
        <v>1</v>
      </c>
      <c r="X225" s="1">
        <v>41487</v>
      </c>
      <c r="Y225" s="1">
        <v>41487</v>
      </c>
      <c r="Z225" s="1">
        <v>41487</v>
      </c>
      <c r="AA225" t="s">
        <v>127</v>
      </c>
      <c r="AB225" s="1">
        <v>41487</v>
      </c>
      <c r="AC225" t="s">
        <v>127</v>
      </c>
      <c r="AD225" s="2">
        <v>10093.620000000001</v>
      </c>
      <c r="AE225" s="2">
        <v>10093.620000000001</v>
      </c>
      <c r="AF225" s="2">
        <v>1413.11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2</v>
      </c>
      <c r="AN225">
        <v>2</v>
      </c>
      <c r="AO225" s="2">
        <v>35462.22</v>
      </c>
      <c r="AR225">
        <v>1986</v>
      </c>
      <c r="AS225">
        <v>34</v>
      </c>
    </row>
    <row r="226" spans="1:45" x14ac:dyDescent="0.25">
      <c r="A226">
        <v>2020</v>
      </c>
      <c r="B226">
        <v>9</v>
      </c>
      <c r="C226">
        <v>26</v>
      </c>
      <c r="D226" t="s">
        <v>41</v>
      </c>
      <c r="E226" t="s">
        <v>42</v>
      </c>
      <c r="F226">
        <v>1</v>
      </c>
      <c r="G226">
        <v>2</v>
      </c>
      <c r="H226" t="s">
        <v>43</v>
      </c>
      <c r="I226" t="s">
        <v>58</v>
      </c>
      <c r="J226">
        <v>1</v>
      </c>
      <c r="K226">
        <v>1</v>
      </c>
      <c r="L226">
        <v>1</v>
      </c>
      <c r="M226">
        <v>7</v>
      </c>
      <c r="N226">
        <v>1</v>
      </c>
      <c r="O226">
        <v>3562786</v>
      </c>
      <c r="P226" t="s">
        <v>500</v>
      </c>
      <c r="Q226" t="s">
        <v>501</v>
      </c>
      <c r="R226">
        <v>2</v>
      </c>
      <c r="S226">
        <v>2</v>
      </c>
      <c r="T226" s="1">
        <v>29546</v>
      </c>
      <c r="U226">
        <v>12</v>
      </c>
      <c r="V226" s="1">
        <v>43742</v>
      </c>
      <c r="W226">
        <v>1</v>
      </c>
      <c r="X226" s="1">
        <v>41494</v>
      </c>
      <c r="Y226" s="1">
        <v>41494</v>
      </c>
      <c r="Z226" s="1">
        <v>41494</v>
      </c>
      <c r="AA226" t="s">
        <v>127</v>
      </c>
      <c r="AB226" s="1">
        <v>41494</v>
      </c>
      <c r="AC226" t="s">
        <v>127</v>
      </c>
      <c r="AD226" s="2">
        <v>1073.5</v>
      </c>
      <c r="AE226" s="2">
        <v>9124.7800000000007</v>
      </c>
      <c r="AF226" s="2">
        <v>1277.47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2</v>
      </c>
      <c r="AN226">
        <v>2</v>
      </c>
      <c r="AO226" s="2">
        <v>35462.22</v>
      </c>
      <c r="AR226">
        <v>1980</v>
      </c>
      <c r="AS226">
        <v>40</v>
      </c>
    </row>
    <row r="227" spans="1:45" x14ac:dyDescent="0.25">
      <c r="A227">
        <v>2020</v>
      </c>
      <c r="B227">
        <v>9</v>
      </c>
      <c r="C227">
        <v>26</v>
      </c>
      <c r="D227" t="s">
        <v>41</v>
      </c>
      <c r="E227" t="s">
        <v>42</v>
      </c>
      <c r="F227">
        <v>1</v>
      </c>
      <c r="G227">
        <v>2</v>
      </c>
      <c r="H227" t="s">
        <v>43</v>
      </c>
      <c r="I227" t="s">
        <v>58</v>
      </c>
      <c r="J227">
        <v>1</v>
      </c>
      <c r="K227">
        <v>1</v>
      </c>
      <c r="L227">
        <v>1</v>
      </c>
      <c r="M227">
        <v>7</v>
      </c>
      <c r="N227">
        <v>1</v>
      </c>
      <c r="O227">
        <v>3571890</v>
      </c>
      <c r="P227" t="s">
        <v>502</v>
      </c>
      <c r="Q227" t="s">
        <v>503</v>
      </c>
      <c r="R227">
        <v>2</v>
      </c>
      <c r="S227">
        <v>4</v>
      </c>
      <c r="T227" s="1">
        <v>31136</v>
      </c>
      <c r="U227">
        <v>12</v>
      </c>
      <c r="V227" s="1">
        <v>43739</v>
      </c>
      <c r="W227">
        <v>1</v>
      </c>
      <c r="X227" s="1">
        <v>41552</v>
      </c>
      <c r="Y227" s="1">
        <v>41552</v>
      </c>
      <c r="Z227" s="1">
        <v>41552</v>
      </c>
      <c r="AA227" t="s">
        <v>127</v>
      </c>
      <c r="AB227" s="1">
        <v>41552</v>
      </c>
      <c r="AC227" t="s">
        <v>127</v>
      </c>
      <c r="AD227" s="2">
        <v>9886.16</v>
      </c>
      <c r="AE227" s="2">
        <v>7491.76</v>
      </c>
      <c r="AF227" s="2">
        <v>1048.8499999999999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2</v>
      </c>
      <c r="AN227">
        <v>2</v>
      </c>
      <c r="AO227" s="2">
        <v>35462.22</v>
      </c>
      <c r="AR227">
        <v>1985</v>
      </c>
      <c r="AS227">
        <v>35</v>
      </c>
    </row>
    <row r="228" spans="1:45" x14ac:dyDescent="0.25">
      <c r="A228">
        <v>2020</v>
      </c>
      <c r="B228">
        <v>9</v>
      </c>
      <c r="C228">
        <v>26</v>
      </c>
      <c r="D228" t="s">
        <v>41</v>
      </c>
      <c r="E228" t="s">
        <v>42</v>
      </c>
      <c r="F228">
        <v>1</v>
      </c>
      <c r="G228">
        <v>2</v>
      </c>
      <c r="H228" t="s">
        <v>43</v>
      </c>
      <c r="I228" t="s">
        <v>58</v>
      </c>
      <c r="J228">
        <v>1</v>
      </c>
      <c r="K228">
        <v>1</v>
      </c>
      <c r="L228">
        <v>1</v>
      </c>
      <c r="M228">
        <v>7</v>
      </c>
      <c r="N228">
        <v>1</v>
      </c>
      <c r="O228">
        <v>3572102</v>
      </c>
      <c r="P228" t="s">
        <v>504</v>
      </c>
      <c r="Q228" t="s">
        <v>505</v>
      </c>
      <c r="R228">
        <v>2</v>
      </c>
      <c r="S228">
        <v>2</v>
      </c>
      <c r="T228" s="1">
        <v>30013</v>
      </c>
      <c r="U228">
        <v>12</v>
      </c>
      <c r="V228" s="1">
        <v>43739</v>
      </c>
      <c r="W228">
        <v>1</v>
      </c>
      <c r="X228" s="1">
        <v>41554</v>
      </c>
      <c r="Y228" s="1">
        <v>41554</v>
      </c>
      <c r="Z228" s="1">
        <v>41554</v>
      </c>
      <c r="AA228" t="s">
        <v>127</v>
      </c>
      <c r="AB228" s="1">
        <v>41554</v>
      </c>
      <c r="AC228" t="s">
        <v>127</v>
      </c>
      <c r="AD228" s="2">
        <v>9886.16</v>
      </c>
      <c r="AE228" s="2">
        <v>9886.16</v>
      </c>
      <c r="AF228" s="2">
        <v>1384.06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2</v>
      </c>
      <c r="AN228">
        <v>2</v>
      </c>
      <c r="AO228" s="2">
        <v>35462.22</v>
      </c>
      <c r="AR228">
        <v>1982</v>
      </c>
      <c r="AS228">
        <v>38</v>
      </c>
    </row>
    <row r="229" spans="1:45" x14ac:dyDescent="0.25">
      <c r="A229">
        <v>2020</v>
      </c>
      <c r="B229">
        <v>9</v>
      </c>
      <c r="C229">
        <v>26</v>
      </c>
      <c r="D229" t="s">
        <v>41</v>
      </c>
      <c r="E229" t="s">
        <v>42</v>
      </c>
      <c r="F229">
        <v>1</v>
      </c>
      <c r="G229">
        <v>2</v>
      </c>
      <c r="H229" t="s">
        <v>43</v>
      </c>
      <c r="I229" t="s">
        <v>58</v>
      </c>
      <c r="J229">
        <v>1</v>
      </c>
      <c r="K229">
        <v>1</v>
      </c>
      <c r="L229">
        <v>1</v>
      </c>
      <c r="M229">
        <v>7</v>
      </c>
      <c r="N229">
        <v>1</v>
      </c>
      <c r="O229">
        <v>3572145</v>
      </c>
      <c r="P229" t="s">
        <v>506</v>
      </c>
      <c r="Q229" t="s">
        <v>507</v>
      </c>
      <c r="R229">
        <v>2</v>
      </c>
      <c r="S229">
        <v>1</v>
      </c>
      <c r="T229" s="1">
        <v>31520</v>
      </c>
      <c r="U229">
        <v>12</v>
      </c>
      <c r="V229" s="1">
        <v>43742</v>
      </c>
      <c r="W229">
        <v>1</v>
      </c>
      <c r="X229" s="1">
        <v>41589</v>
      </c>
      <c r="Y229" s="1">
        <v>41589</v>
      </c>
      <c r="Z229" s="1">
        <v>41589</v>
      </c>
      <c r="AA229" t="s">
        <v>127</v>
      </c>
      <c r="AB229" s="1">
        <v>41589</v>
      </c>
      <c r="AC229" t="s">
        <v>127</v>
      </c>
      <c r="AD229" s="2">
        <v>1045</v>
      </c>
      <c r="AE229" s="2">
        <v>8403.17</v>
      </c>
      <c r="AF229" s="2">
        <v>1176.44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2</v>
      </c>
      <c r="AN229">
        <v>2</v>
      </c>
      <c r="AO229" s="2">
        <v>35462.22</v>
      </c>
      <c r="AR229">
        <v>1986</v>
      </c>
      <c r="AS229">
        <v>34</v>
      </c>
    </row>
    <row r="230" spans="1:45" x14ac:dyDescent="0.25">
      <c r="A230">
        <v>2020</v>
      </c>
      <c r="B230">
        <v>9</v>
      </c>
      <c r="C230">
        <v>26</v>
      </c>
      <c r="D230" t="s">
        <v>41</v>
      </c>
      <c r="E230" t="s">
        <v>42</v>
      </c>
      <c r="F230">
        <v>1</v>
      </c>
      <c r="G230">
        <v>2</v>
      </c>
      <c r="H230" t="s">
        <v>43</v>
      </c>
      <c r="I230" t="s">
        <v>58</v>
      </c>
      <c r="J230">
        <v>1</v>
      </c>
      <c r="K230">
        <v>1</v>
      </c>
      <c r="L230">
        <v>1</v>
      </c>
      <c r="M230">
        <v>7</v>
      </c>
      <c r="N230">
        <v>1</v>
      </c>
      <c r="O230">
        <v>3625435</v>
      </c>
      <c r="P230" t="s">
        <v>508</v>
      </c>
      <c r="Q230" t="s">
        <v>509</v>
      </c>
      <c r="R230">
        <v>1</v>
      </c>
      <c r="S230">
        <v>1</v>
      </c>
      <c r="T230" s="1">
        <v>31583</v>
      </c>
      <c r="U230">
        <v>12</v>
      </c>
      <c r="V230" s="1">
        <v>43744</v>
      </c>
      <c r="W230">
        <v>1</v>
      </c>
      <c r="X230" s="1">
        <v>41900</v>
      </c>
      <c r="Y230" s="1">
        <v>41900</v>
      </c>
      <c r="Z230" s="1">
        <v>41900</v>
      </c>
      <c r="AA230" t="s">
        <v>127</v>
      </c>
      <c r="AB230" s="1">
        <v>41900</v>
      </c>
      <c r="AC230" t="s">
        <v>127</v>
      </c>
      <c r="AD230" s="2">
        <v>9886.16</v>
      </c>
      <c r="AE230" s="2">
        <v>9886.16</v>
      </c>
      <c r="AF230" s="2">
        <v>1384.06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2</v>
      </c>
      <c r="AN230">
        <v>2</v>
      </c>
      <c r="AO230" s="2">
        <v>35462.22</v>
      </c>
      <c r="AR230">
        <v>1986</v>
      </c>
      <c r="AS230">
        <v>34</v>
      </c>
    </row>
    <row r="231" spans="1:45" x14ac:dyDescent="0.25">
      <c r="A231">
        <v>2020</v>
      </c>
      <c r="B231">
        <v>9</v>
      </c>
      <c r="C231">
        <v>26</v>
      </c>
      <c r="D231" t="s">
        <v>41</v>
      </c>
      <c r="E231" t="s">
        <v>42</v>
      </c>
      <c r="F231">
        <v>1</v>
      </c>
      <c r="G231">
        <v>2</v>
      </c>
      <c r="H231" t="s">
        <v>43</v>
      </c>
      <c r="I231" t="s">
        <v>228</v>
      </c>
      <c r="J231">
        <v>1</v>
      </c>
      <c r="K231">
        <v>1</v>
      </c>
      <c r="L231">
        <v>1</v>
      </c>
      <c r="M231">
        <v>5</v>
      </c>
      <c r="N231">
        <v>1</v>
      </c>
      <c r="O231">
        <v>3643247</v>
      </c>
      <c r="P231" t="s">
        <v>510</v>
      </c>
      <c r="Q231" t="s">
        <v>511</v>
      </c>
      <c r="R231">
        <v>2</v>
      </c>
      <c r="S231">
        <v>2</v>
      </c>
      <c r="T231" s="1">
        <v>30144</v>
      </c>
      <c r="U231">
        <v>12</v>
      </c>
      <c r="V231" s="1">
        <v>43800</v>
      </c>
      <c r="W231">
        <v>1</v>
      </c>
      <c r="X231" s="1">
        <v>42065</v>
      </c>
      <c r="Y231" s="1">
        <v>42065</v>
      </c>
      <c r="Z231" s="1">
        <v>42065</v>
      </c>
      <c r="AA231" t="s">
        <v>231</v>
      </c>
      <c r="AB231" s="1">
        <v>42065</v>
      </c>
      <c r="AC231" t="s">
        <v>231</v>
      </c>
      <c r="AD231" s="2">
        <v>1045</v>
      </c>
      <c r="AE231" s="2">
        <v>1045</v>
      </c>
      <c r="AF231">
        <v>146.30000000000001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2</v>
      </c>
      <c r="AN231">
        <v>2</v>
      </c>
      <c r="AO231" s="2">
        <v>35462.22</v>
      </c>
      <c r="AR231">
        <v>1982</v>
      </c>
      <c r="AS231">
        <v>38</v>
      </c>
    </row>
    <row r="232" spans="1:45" x14ac:dyDescent="0.25">
      <c r="A232">
        <v>2020</v>
      </c>
      <c r="B232">
        <v>9</v>
      </c>
      <c r="C232">
        <v>26</v>
      </c>
      <c r="D232" t="s">
        <v>41</v>
      </c>
      <c r="E232" t="s">
        <v>42</v>
      </c>
      <c r="F232">
        <v>1</v>
      </c>
      <c r="G232">
        <v>2</v>
      </c>
      <c r="H232" t="s">
        <v>43</v>
      </c>
      <c r="I232" t="s">
        <v>228</v>
      </c>
      <c r="J232">
        <v>1</v>
      </c>
      <c r="K232">
        <v>1</v>
      </c>
      <c r="L232">
        <v>1</v>
      </c>
      <c r="M232">
        <v>5</v>
      </c>
      <c r="N232">
        <v>1</v>
      </c>
      <c r="O232">
        <v>3643280</v>
      </c>
      <c r="P232" t="s">
        <v>512</v>
      </c>
      <c r="Q232" t="s">
        <v>513</v>
      </c>
      <c r="R232">
        <v>2</v>
      </c>
      <c r="S232">
        <v>2</v>
      </c>
      <c r="T232" s="1">
        <v>27743</v>
      </c>
      <c r="U232">
        <v>12</v>
      </c>
      <c r="V232" s="1">
        <v>43983</v>
      </c>
      <c r="W232">
        <v>2</v>
      </c>
      <c r="X232" s="1">
        <v>42065</v>
      </c>
      <c r="Y232" s="1">
        <v>42065</v>
      </c>
      <c r="Z232" s="1">
        <v>42065</v>
      </c>
      <c r="AA232" t="s">
        <v>231</v>
      </c>
      <c r="AB232" s="1">
        <v>42065</v>
      </c>
      <c r="AC232" t="s">
        <v>231</v>
      </c>
      <c r="AD232" s="2">
        <v>4897.1000000000004</v>
      </c>
      <c r="AE232" s="2">
        <v>10882.43</v>
      </c>
      <c r="AF232" s="2">
        <v>1523.54</v>
      </c>
      <c r="AG232">
        <v>0</v>
      </c>
      <c r="AH232">
        <v>0</v>
      </c>
      <c r="AI232">
        <v>0</v>
      </c>
      <c r="AJ232">
        <v>0</v>
      </c>
      <c r="AK232">
        <v>2</v>
      </c>
      <c r="AL232">
        <v>2</v>
      </c>
      <c r="AN232">
        <v>2</v>
      </c>
      <c r="AO232" s="2">
        <v>35462.22</v>
      </c>
      <c r="AR232">
        <v>1975</v>
      </c>
      <c r="AS232">
        <v>45</v>
      </c>
    </row>
    <row r="233" spans="1:45" x14ac:dyDescent="0.25">
      <c r="A233">
        <v>2020</v>
      </c>
      <c r="B233">
        <v>9</v>
      </c>
      <c r="C233">
        <v>26</v>
      </c>
      <c r="D233" t="s">
        <v>41</v>
      </c>
      <c r="E233" t="s">
        <v>42</v>
      </c>
      <c r="F233">
        <v>1</v>
      </c>
      <c r="G233">
        <v>2</v>
      </c>
      <c r="H233" t="s">
        <v>43</v>
      </c>
      <c r="I233" t="s">
        <v>58</v>
      </c>
      <c r="J233">
        <v>1</v>
      </c>
      <c r="K233">
        <v>1</v>
      </c>
      <c r="L233">
        <v>1</v>
      </c>
      <c r="M233">
        <v>7</v>
      </c>
      <c r="N233">
        <v>1</v>
      </c>
      <c r="O233">
        <v>3660354</v>
      </c>
      <c r="P233" t="s">
        <v>514</v>
      </c>
      <c r="Q233" t="s">
        <v>515</v>
      </c>
      <c r="R233">
        <v>1</v>
      </c>
      <c r="S233">
        <v>2</v>
      </c>
      <c r="T233" s="1">
        <v>26800</v>
      </c>
      <c r="U233">
        <v>12</v>
      </c>
      <c r="V233" s="1">
        <v>44075</v>
      </c>
      <c r="W233">
        <v>1</v>
      </c>
      <c r="X233" s="1">
        <v>42129</v>
      </c>
      <c r="Y233" s="1">
        <v>42129</v>
      </c>
      <c r="Z233" s="1">
        <v>42129</v>
      </c>
      <c r="AA233" t="s">
        <v>77</v>
      </c>
      <c r="AB233" s="1">
        <v>42129</v>
      </c>
      <c r="AC233" t="s">
        <v>77</v>
      </c>
      <c r="AD233" s="2">
        <v>1665.28</v>
      </c>
      <c r="AE233" s="2">
        <v>2623.88</v>
      </c>
      <c r="AF233">
        <v>367.34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2</v>
      </c>
      <c r="AN233">
        <v>2</v>
      </c>
      <c r="AO233" s="2">
        <v>35462.22</v>
      </c>
      <c r="AR233">
        <v>1973</v>
      </c>
      <c r="AS233">
        <v>47</v>
      </c>
    </row>
    <row r="234" spans="1:45" x14ac:dyDescent="0.25">
      <c r="A234">
        <v>2020</v>
      </c>
      <c r="B234">
        <v>9</v>
      </c>
      <c r="C234">
        <v>26</v>
      </c>
      <c r="D234" t="s">
        <v>41</v>
      </c>
      <c r="E234" t="s">
        <v>42</v>
      </c>
      <c r="F234">
        <v>1</v>
      </c>
      <c r="G234">
        <v>2</v>
      </c>
      <c r="H234" t="s">
        <v>43</v>
      </c>
      <c r="I234" t="s">
        <v>58</v>
      </c>
      <c r="J234">
        <v>1</v>
      </c>
      <c r="K234">
        <v>1</v>
      </c>
      <c r="L234">
        <v>1</v>
      </c>
      <c r="M234">
        <v>7</v>
      </c>
      <c r="N234">
        <v>1</v>
      </c>
      <c r="O234">
        <v>3686787</v>
      </c>
      <c r="P234" t="s">
        <v>516</v>
      </c>
      <c r="Q234" t="s">
        <v>517</v>
      </c>
      <c r="R234">
        <v>1</v>
      </c>
      <c r="S234">
        <v>2</v>
      </c>
      <c r="T234" s="1">
        <v>30793</v>
      </c>
      <c r="U234">
        <v>12</v>
      </c>
      <c r="V234" s="1">
        <v>44090</v>
      </c>
      <c r="W234">
        <v>1</v>
      </c>
      <c r="X234" s="1">
        <v>42450</v>
      </c>
      <c r="Y234" s="1">
        <v>42450</v>
      </c>
      <c r="Z234" s="1">
        <v>42450</v>
      </c>
      <c r="AA234" t="s">
        <v>77</v>
      </c>
      <c r="AB234" s="1">
        <v>42450</v>
      </c>
      <c r="AC234" t="s">
        <v>77</v>
      </c>
      <c r="AD234" s="2">
        <v>1624.67</v>
      </c>
      <c r="AE234" s="2">
        <v>2583.27</v>
      </c>
      <c r="AF234">
        <v>361.66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2</v>
      </c>
      <c r="AN234">
        <v>2</v>
      </c>
      <c r="AO234" s="2">
        <v>35462.22</v>
      </c>
      <c r="AR234">
        <v>1984</v>
      </c>
      <c r="AS234">
        <v>36</v>
      </c>
    </row>
    <row r="235" spans="1:45" x14ac:dyDescent="0.25">
      <c r="A235">
        <v>2020</v>
      </c>
      <c r="B235">
        <v>9</v>
      </c>
      <c r="C235">
        <v>26</v>
      </c>
      <c r="D235" t="s">
        <v>41</v>
      </c>
      <c r="E235" t="s">
        <v>42</v>
      </c>
      <c r="F235">
        <v>1</v>
      </c>
      <c r="G235">
        <v>2</v>
      </c>
      <c r="H235" t="s">
        <v>43</v>
      </c>
      <c r="I235" t="s">
        <v>58</v>
      </c>
      <c r="J235">
        <v>1</v>
      </c>
      <c r="K235">
        <v>1</v>
      </c>
      <c r="L235">
        <v>1</v>
      </c>
      <c r="M235">
        <v>7</v>
      </c>
      <c r="N235">
        <v>1</v>
      </c>
      <c r="O235">
        <v>3687112</v>
      </c>
      <c r="P235" t="s">
        <v>518</v>
      </c>
      <c r="Q235" t="s">
        <v>519</v>
      </c>
      <c r="R235">
        <v>1</v>
      </c>
      <c r="S235">
        <v>1</v>
      </c>
      <c r="T235" s="1">
        <v>30977</v>
      </c>
      <c r="U235">
        <v>12</v>
      </c>
      <c r="V235" s="1">
        <v>44076</v>
      </c>
      <c r="W235">
        <v>1</v>
      </c>
      <c r="X235" s="1">
        <v>42450</v>
      </c>
      <c r="Y235" s="1">
        <v>42450</v>
      </c>
      <c r="Z235" s="1">
        <v>42450</v>
      </c>
      <c r="AA235" t="s">
        <v>61</v>
      </c>
      <c r="AB235" s="1">
        <v>42450</v>
      </c>
      <c r="AC235" t="s">
        <v>61</v>
      </c>
      <c r="AD235" s="2">
        <v>1087.18</v>
      </c>
      <c r="AE235" s="2">
        <v>1157.18</v>
      </c>
      <c r="AF235">
        <v>162.01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2</v>
      </c>
      <c r="AN235">
        <v>2</v>
      </c>
      <c r="AO235" s="2">
        <v>35462.22</v>
      </c>
      <c r="AR235">
        <v>1984</v>
      </c>
      <c r="AS235">
        <v>36</v>
      </c>
    </row>
    <row r="236" spans="1:45" x14ac:dyDescent="0.25">
      <c r="A236">
        <v>2020</v>
      </c>
      <c r="B236">
        <v>9</v>
      </c>
      <c r="C236">
        <v>26</v>
      </c>
      <c r="D236" t="s">
        <v>41</v>
      </c>
      <c r="E236" t="s">
        <v>42</v>
      </c>
      <c r="F236">
        <v>1</v>
      </c>
      <c r="G236">
        <v>2</v>
      </c>
      <c r="H236" t="s">
        <v>43</v>
      </c>
      <c r="I236" t="s">
        <v>58</v>
      </c>
      <c r="J236">
        <v>1</v>
      </c>
      <c r="K236">
        <v>1</v>
      </c>
      <c r="L236">
        <v>1</v>
      </c>
      <c r="M236">
        <v>7</v>
      </c>
      <c r="N236">
        <v>1</v>
      </c>
      <c r="O236">
        <v>3687350</v>
      </c>
      <c r="P236" t="s">
        <v>520</v>
      </c>
      <c r="Q236" t="s">
        <v>521</v>
      </c>
      <c r="R236">
        <v>2</v>
      </c>
      <c r="S236">
        <v>2</v>
      </c>
      <c r="T236" s="1">
        <v>30573</v>
      </c>
      <c r="U236">
        <v>12</v>
      </c>
      <c r="V236" s="1">
        <v>44085</v>
      </c>
      <c r="W236">
        <v>1</v>
      </c>
      <c r="X236" s="1">
        <v>42451</v>
      </c>
      <c r="Y236" s="1">
        <v>42451</v>
      </c>
      <c r="Z236" s="1">
        <v>42451</v>
      </c>
      <c r="AA236" t="s">
        <v>61</v>
      </c>
      <c r="AB236" s="1">
        <v>42451</v>
      </c>
      <c r="AC236" t="s">
        <v>61</v>
      </c>
      <c r="AD236" s="2">
        <v>1045</v>
      </c>
      <c r="AE236" s="2">
        <v>1285.22</v>
      </c>
      <c r="AF236">
        <v>179.93</v>
      </c>
      <c r="AG236">
        <v>0</v>
      </c>
      <c r="AH236">
        <v>0</v>
      </c>
      <c r="AI236">
        <v>0</v>
      </c>
      <c r="AJ236">
        <v>0</v>
      </c>
      <c r="AK236">
        <v>1</v>
      </c>
      <c r="AL236">
        <v>2</v>
      </c>
      <c r="AN236">
        <v>2</v>
      </c>
      <c r="AO236" s="2">
        <v>35462.22</v>
      </c>
      <c r="AR236">
        <v>1983</v>
      </c>
      <c r="AS236">
        <v>37</v>
      </c>
    </row>
    <row r="237" spans="1:45" x14ac:dyDescent="0.25">
      <c r="A237">
        <v>2020</v>
      </c>
      <c r="B237">
        <v>9</v>
      </c>
      <c r="C237">
        <v>26</v>
      </c>
      <c r="D237" t="s">
        <v>41</v>
      </c>
      <c r="E237" t="s">
        <v>42</v>
      </c>
      <c r="F237">
        <v>1</v>
      </c>
      <c r="G237">
        <v>2</v>
      </c>
      <c r="H237" t="s">
        <v>43</v>
      </c>
      <c r="I237" t="s">
        <v>58</v>
      </c>
      <c r="J237">
        <v>1</v>
      </c>
      <c r="K237">
        <v>1</v>
      </c>
      <c r="L237">
        <v>1</v>
      </c>
      <c r="M237">
        <v>7</v>
      </c>
      <c r="N237">
        <v>1</v>
      </c>
      <c r="O237">
        <v>3693562</v>
      </c>
      <c r="P237" t="s">
        <v>522</v>
      </c>
      <c r="Q237" t="s">
        <v>523</v>
      </c>
      <c r="R237">
        <v>1</v>
      </c>
      <c r="S237">
        <v>1</v>
      </c>
      <c r="T237" s="1">
        <v>30727</v>
      </c>
      <c r="U237">
        <v>12</v>
      </c>
      <c r="V237" s="1">
        <v>43770</v>
      </c>
      <c r="W237">
        <v>1</v>
      </c>
      <c r="X237" s="1">
        <v>42453</v>
      </c>
      <c r="Y237" s="1">
        <v>42453</v>
      </c>
      <c r="Z237" s="1">
        <v>42453</v>
      </c>
      <c r="AA237" t="s">
        <v>61</v>
      </c>
      <c r="AB237" s="1">
        <v>42453</v>
      </c>
      <c r="AC237" t="s">
        <v>61</v>
      </c>
      <c r="AD237" s="2">
        <v>1087.18</v>
      </c>
      <c r="AE237" s="2">
        <v>1045</v>
      </c>
      <c r="AF237">
        <v>146.30000000000001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2</v>
      </c>
      <c r="AN237">
        <v>2</v>
      </c>
      <c r="AO237" s="2">
        <v>35462.22</v>
      </c>
      <c r="AR237">
        <v>1984</v>
      </c>
      <c r="AS237">
        <v>36</v>
      </c>
    </row>
    <row r="238" spans="1:45" x14ac:dyDescent="0.25">
      <c r="A238">
        <v>2020</v>
      </c>
      <c r="B238">
        <v>9</v>
      </c>
      <c r="C238">
        <v>26</v>
      </c>
      <c r="D238" t="s">
        <v>41</v>
      </c>
      <c r="E238" t="s">
        <v>42</v>
      </c>
      <c r="F238">
        <v>1</v>
      </c>
      <c r="G238">
        <v>2</v>
      </c>
      <c r="H238" t="s">
        <v>43</v>
      </c>
      <c r="I238" t="s">
        <v>58</v>
      </c>
      <c r="J238">
        <v>1</v>
      </c>
      <c r="K238">
        <v>1</v>
      </c>
      <c r="L238">
        <v>1</v>
      </c>
      <c r="M238">
        <v>7</v>
      </c>
      <c r="N238">
        <v>1</v>
      </c>
      <c r="O238">
        <v>3693988</v>
      </c>
      <c r="P238" t="s">
        <v>524</v>
      </c>
      <c r="Q238" t="s">
        <v>525</v>
      </c>
      <c r="R238">
        <v>1</v>
      </c>
      <c r="S238">
        <v>1</v>
      </c>
      <c r="T238" s="1">
        <v>32038</v>
      </c>
      <c r="U238">
        <v>12</v>
      </c>
      <c r="V238" s="1">
        <v>43772</v>
      </c>
      <c r="W238">
        <v>1</v>
      </c>
      <c r="X238" s="1">
        <v>42453</v>
      </c>
      <c r="Y238" s="1">
        <v>42453</v>
      </c>
      <c r="Z238" s="1">
        <v>42453</v>
      </c>
      <c r="AA238" t="s">
        <v>61</v>
      </c>
      <c r="AB238" s="1">
        <v>42453</v>
      </c>
      <c r="AC238" t="s">
        <v>61</v>
      </c>
      <c r="AD238" s="2">
        <v>1087.18</v>
      </c>
      <c r="AE238" s="2">
        <v>1157.18</v>
      </c>
      <c r="AF238">
        <v>162.01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2</v>
      </c>
      <c r="AN238">
        <v>2</v>
      </c>
      <c r="AO238" s="2">
        <v>35462.22</v>
      </c>
      <c r="AR238">
        <v>1987</v>
      </c>
      <c r="AS238">
        <v>33</v>
      </c>
    </row>
    <row r="239" spans="1:45" x14ac:dyDescent="0.25">
      <c r="A239">
        <v>2020</v>
      </c>
      <c r="B239">
        <v>9</v>
      </c>
      <c r="C239">
        <v>26</v>
      </c>
      <c r="D239" t="s">
        <v>41</v>
      </c>
      <c r="E239" t="s">
        <v>42</v>
      </c>
      <c r="F239">
        <v>1</v>
      </c>
      <c r="G239">
        <v>2</v>
      </c>
      <c r="H239" t="s">
        <v>43</v>
      </c>
      <c r="I239" t="s">
        <v>58</v>
      </c>
      <c r="J239">
        <v>1</v>
      </c>
      <c r="K239">
        <v>1</v>
      </c>
      <c r="L239">
        <v>1</v>
      </c>
      <c r="M239">
        <v>7</v>
      </c>
      <c r="N239">
        <v>1</v>
      </c>
      <c r="O239">
        <v>3694070</v>
      </c>
      <c r="P239" t="s">
        <v>526</v>
      </c>
      <c r="Q239" t="s">
        <v>527</v>
      </c>
      <c r="R239">
        <v>1</v>
      </c>
      <c r="S239">
        <v>1</v>
      </c>
      <c r="T239" s="1">
        <v>31739</v>
      </c>
      <c r="U239">
        <v>12</v>
      </c>
      <c r="V239" s="1">
        <v>43741</v>
      </c>
      <c r="W239">
        <v>1</v>
      </c>
      <c r="X239" s="1">
        <v>42456</v>
      </c>
      <c r="Y239" s="1">
        <v>42456</v>
      </c>
      <c r="Z239" s="1">
        <v>42456</v>
      </c>
      <c r="AA239" t="s">
        <v>77</v>
      </c>
      <c r="AB239" s="1">
        <v>42456</v>
      </c>
      <c r="AC239" t="s">
        <v>77</v>
      </c>
      <c r="AD239" s="2">
        <v>1045</v>
      </c>
      <c r="AE239" s="2">
        <v>2680.81</v>
      </c>
      <c r="AF239">
        <v>375.31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2</v>
      </c>
      <c r="AN239">
        <v>2</v>
      </c>
      <c r="AO239" s="2">
        <v>35462.22</v>
      </c>
      <c r="AR239">
        <v>1986</v>
      </c>
      <c r="AS239">
        <v>34</v>
      </c>
    </row>
    <row r="240" spans="1:45" x14ac:dyDescent="0.25">
      <c r="A240">
        <v>2020</v>
      </c>
      <c r="B240">
        <v>9</v>
      </c>
      <c r="C240">
        <v>26</v>
      </c>
      <c r="D240" t="s">
        <v>41</v>
      </c>
      <c r="E240" t="s">
        <v>42</v>
      </c>
      <c r="F240">
        <v>1</v>
      </c>
      <c r="G240">
        <v>2</v>
      </c>
      <c r="H240" t="s">
        <v>43</v>
      </c>
      <c r="I240" t="s">
        <v>58</v>
      </c>
      <c r="J240">
        <v>1</v>
      </c>
      <c r="K240">
        <v>1</v>
      </c>
      <c r="L240">
        <v>1</v>
      </c>
      <c r="M240">
        <v>7</v>
      </c>
      <c r="N240">
        <v>1</v>
      </c>
      <c r="O240">
        <v>3694291</v>
      </c>
      <c r="P240" t="s">
        <v>528</v>
      </c>
      <c r="Q240" t="s">
        <v>529</v>
      </c>
      <c r="R240">
        <v>2</v>
      </c>
      <c r="S240">
        <v>6</v>
      </c>
      <c r="T240" s="1">
        <v>26596</v>
      </c>
      <c r="U240">
        <v>12</v>
      </c>
      <c r="V240" s="1">
        <v>44047</v>
      </c>
      <c r="W240">
        <v>1</v>
      </c>
      <c r="X240" s="1">
        <v>42460</v>
      </c>
      <c r="Y240" s="1">
        <v>42460</v>
      </c>
      <c r="Z240" s="1">
        <v>42460</v>
      </c>
      <c r="AA240" t="s">
        <v>61</v>
      </c>
      <c r="AB240" s="1">
        <v>42460</v>
      </c>
      <c r="AC240" t="s">
        <v>61</v>
      </c>
      <c r="AD240" s="2">
        <v>1209.31</v>
      </c>
      <c r="AE240" s="2">
        <v>1279.31</v>
      </c>
      <c r="AF240">
        <v>179.1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2</v>
      </c>
      <c r="AN240">
        <v>2</v>
      </c>
      <c r="AO240" s="2">
        <v>35462.22</v>
      </c>
      <c r="AR240">
        <v>1972</v>
      </c>
      <c r="AS240">
        <v>48</v>
      </c>
    </row>
    <row r="241" spans="1:45" x14ac:dyDescent="0.25">
      <c r="A241">
        <v>2020</v>
      </c>
      <c r="B241">
        <v>9</v>
      </c>
      <c r="C241">
        <v>26</v>
      </c>
      <c r="D241" t="s">
        <v>41</v>
      </c>
      <c r="E241" t="s">
        <v>42</v>
      </c>
      <c r="F241">
        <v>1</v>
      </c>
      <c r="G241">
        <v>2</v>
      </c>
      <c r="H241" t="s">
        <v>43</v>
      </c>
      <c r="I241" t="s">
        <v>58</v>
      </c>
      <c r="J241">
        <v>1</v>
      </c>
      <c r="K241">
        <v>1</v>
      </c>
      <c r="L241">
        <v>1</v>
      </c>
      <c r="M241">
        <v>7</v>
      </c>
      <c r="N241">
        <v>1</v>
      </c>
      <c r="O241">
        <v>3698041</v>
      </c>
      <c r="P241" t="s">
        <v>530</v>
      </c>
      <c r="Q241" t="s">
        <v>531</v>
      </c>
      <c r="R241">
        <v>1</v>
      </c>
      <c r="S241">
        <v>2</v>
      </c>
      <c r="T241" s="1">
        <v>30161</v>
      </c>
      <c r="U241">
        <v>12</v>
      </c>
      <c r="V241" s="1">
        <v>43945</v>
      </c>
      <c r="W241">
        <v>1</v>
      </c>
      <c r="X241" s="1">
        <v>42466</v>
      </c>
      <c r="Y241" s="1">
        <v>42466</v>
      </c>
      <c r="Z241" s="1">
        <v>42466</v>
      </c>
      <c r="AA241" t="s">
        <v>61</v>
      </c>
      <c r="AB241" s="1">
        <v>42466</v>
      </c>
      <c r="AC241" t="s">
        <v>61</v>
      </c>
      <c r="AD241" s="2">
        <v>1087.18</v>
      </c>
      <c r="AE241" s="2">
        <v>1157.18</v>
      </c>
      <c r="AF241">
        <v>162.01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2</v>
      </c>
      <c r="AN241">
        <v>2</v>
      </c>
      <c r="AO241" s="2">
        <v>35462.22</v>
      </c>
      <c r="AR241">
        <v>1982</v>
      </c>
      <c r="AS241">
        <v>38</v>
      </c>
    </row>
    <row r="242" spans="1:45" x14ac:dyDescent="0.25">
      <c r="A242">
        <v>2020</v>
      </c>
      <c r="B242">
        <v>9</v>
      </c>
      <c r="C242">
        <v>26</v>
      </c>
      <c r="D242" t="s">
        <v>41</v>
      </c>
      <c r="E242" t="s">
        <v>42</v>
      </c>
      <c r="F242">
        <v>1</v>
      </c>
      <c r="G242">
        <v>2</v>
      </c>
      <c r="H242" t="s">
        <v>43</v>
      </c>
      <c r="I242" t="s">
        <v>58</v>
      </c>
      <c r="J242">
        <v>1</v>
      </c>
      <c r="K242">
        <v>1</v>
      </c>
      <c r="L242">
        <v>1</v>
      </c>
      <c r="M242">
        <v>7</v>
      </c>
      <c r="N242">
        <v>1</v>
      </c>
      <c r="O242">
        <v>3698424</v>
      </c>
      <c r="P242" t="s">
        <v>532</v>
      </c>
      <c r="Q242" t="s">
        <v>533</v>
      </c>
      <c r="R242">
        <v>1</v>
      </c>
      <c r="S242">
        <v>2</v>
      </c>
      <c r="T242" s="1">
        <v>28206</v>
      </c>
      <c r="U242">
        <v>12</v>
      </c>
      <c r="V242" s="1">
        <v>44047</v>
      </c>
      <c r="W242">
        <v>1</v>
      </c>
      <c r="X242" s="1">
        <v>42447</v>
      </c>
      <c r="Y242" s="1">
        <v>42447</v>
      </c>
      <c r="Z242" s="1">
        <v>42447</v>
      </c>
      <c r="AA242" t="s">
        <v>61</v>
      </c>
      <c r="AB242" s="1">
        <v>42447</v>
      </c>
      <c r="AC242" t="s">
        <v>61</v>
      </c>
      <c r="AD242" s="2">
        <v>1087.18</v>
      </c>
      <c r="AE242" s="2">
        <v>1157.18</v>
      </c>
      <c r="AF242">
        <v>162.01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2</v>
      </c>
      <c r="AN242">
        <v>2</v>
      </c>
      <c r="AO242" s="2">
        <v>35462.22</v>
      </c>
      <c r="AR242">
        <v>1977</v>
      </c>
      <c r="AS242">
        <v>43</v>
      </c>
    </row>
    <row r="243" spans="1:45" x14ac:dyDescent="0.25">
      <c r="A243">
        <v>2020</v>
      </c>
      <c r="B243">
        <v>9</v>
      </c>
      <c r="C243">
        <v>26</v>
      </c>
      <c r="D243" t="s">
        <v>41</v>
      </c>
      <c r="E243" t="s">
        <v>42</v>
      </c>
      <c r="F243">
        <v>1</v>
      </c>
      <c r="G243">
        <v>2</v>
      </c>
      <c r="H243" t="s">
        <v>43</v>
      </c>
      <c r="I243" t="s">
        <v>58</v>
      </c>
      <c r="J243">
        <v>1</v>
      </c>
      <c r="K243">
        <v>1</v>
      </c>
      <c r="L243">
        <v>1</v>
      </c>
      <c r="M243">
        <v>7</v>
      </c>
      <c r="N243">
        <v>1</v>
      </c>
      <c r="O243">
        <v>3699137</v>
      </c>
      <c r="P243" t="s">
        <v>534</v>
      </c>
      <c r="Q243" t="s">
        <v>535</v>
      </c>
      <c r="R243">
        <v>1</v>
      </c>
      <c r="S243">
        <v>2</v>
      </c>
      <c r="T243" s="1">
        <v>32223</v>
      </c>
      <c r="U243">
        <v>12</v>
      </c>
      <c r="V243" s="1">
        <v>43740</v>
      </c>
      <c r="W243">
        <v>1</v>
      </c>
      <c r="X243" s="1">
        <v>42466</v>
      </c>
      <c r="Y243" s="1">
        <v>42466</v>
      </c>
      <c r="Z243" s="1">
        <v>42466</v>
      </c>
      <c r="AA243" t="s">
        <v>61</v>
      </c>
      <c r="AB243" s="1">
        <v>42466</v>
      </c>
      <c r="AC243" t="s">
        <v>61</v>
      </c>
      <c r="AD243" s="2">
        <v>1087.18</v>
      </c>
      <c r="AE243" s="2">
        <v>1157.18</v>
      </c>
      <c r="AF243">
        <v>162.01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2</v>
      </c>
      <c r="AN243">
        <v>2</v>
      </c>
      <c r="AO243" s="2">
        <v>35462.22</v>
      </c>
      <c r="AR243">
        <v>1988</v>
      </c>
      <c r="AS243">
        <v>32</v>
      </c>
    </row>
    <row r="244" spans="1:45" x14ac:dyDescent="0.25">
      <c r="A244">
        <v>2020</v>
      </c>
      <c r="B244">
        <v>9</v>
      </c>
      <c r="C244">
        <v>26</v>
      </c>
      <c r="D244" t="s">
        <v>41</v>
      </c>
      <c r="E244" t="s">
        <v>42</v>
      </c>
      <c r="F244">
        <v>1</v>
      </c>
      <c r="G244">
        <v>2</v>
      </c>
      <c r="H244" t="s">
        <v>43</v>
      </c>
      <c r="I244" t="s">
        <v>58</v>
      </c>
      <c r="J244">
        <v>1</v>
      </c>
      <c r="K244">
        <v>1</v>
      </c>
      <c r="L244">
        <v>1</v>
      </c>
      <c r="M244">
        <v>7</v>
      </c>
      <c r="N244">
        <v>1</v>
      </c>
      <c r="O244">
        <v>3699307</v>
      </c>
      <c r="P244" t="s">
        <v>536</v>
      </c>
      <c r="Q244" t="s">
        <v>537</v>
      </c>
      <c r="R244">
        <v>1</v>
      </c>
      <c r="S244">
        <v>1</v>
      </c>
      <c r="T244" s="1">
        <v>27594</v>
      </c>
      <c r="U244">
        <v>12</v>
      </c>
      <c r="V244" s="1">
        <v>43867</v>
      </c>
      <c r="W244">
        <v>1</v>
      </c>
      <c r="X244" s="1">
        <v>42461</v>
      </c>
      <c r="Y244" s="1">
        <v>42461</v>
      </c>
      <c r="Z244" s="1">
        <v>42461</v>
      </c>
      <c r="AA244" t="s">
        <v>77</v>
      </c>
      <c r="AB244" s="1">
        <v>42461</v>
      </c>
      <c r="AC244" t="s">
        <v>77</v>
      </c>
      <c r="AD244" s="2">
        <v>2594.5</v>
      </c>
      <c r="AE244" s="2">
        <v>2664.5</v>
      </c>
      <c r="AF244">
        <v>373.03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2</v>
      </c>
      <c r="AN244">
        <v>2</v>
      </c>
      <c r="AO244" s="2">
        <v>35462.22</v>
      </c>
      <c r="AR244">
        <v>1975</v>
      </c>
      <c r="AS244">
        <v>45</v>
      </c>
    </row>
    <row r="245" spans="1:45" x14ac:dyDescent="0.25">
      <c r="A245">
        <v>2020</v>
      </c>
      <c r="B245">
        <v>9</v>
      </c>
      <c r="C245">
        <v>26</v>
      </c>
      <c r="D245" t="s">
        <v>41</v>
      </c>
      <c r="E245" t="s">
        <v>42</v>
      </c>
      <c r="F245">
        <v>1</v>
      </c>
      <c r="G245">
        <v>2</v>
      </c>
      <c r="H245" t="s">
        <v>43</v>
      </c>
      <c r="I245" t="s">
        <v>58</v>
      </c>
      <c r="J245">
        <v>1</v>
      </c>
      <c r="K245">
        <v>1</v>
      </c>
      <c r="L245">
        <v>1</v>
      </c>
      <c r="M245">
        <v>7</v>
      </c>
      <c r="N245">
        <v>1</v>
      </c>
      <c r="O245">
        <v>3702839</v>
      </c>
      <c r="P245" t="s">
        <v>538</v>
      </c>
      <c r="Q245" t="s">
        <v>539</v>
      </c>
      <c r="R245">
        <v>2</v>
      </c>
      <c r="S245">
        <v>2</v>
      </c>
      <c r="T245" s="1">
        <v>27480</v>
      </c>
      <c r="U245">
        <v>12</v>
      </c>
      <c r="V245" s="1">
        <v>43740</v>
      </c>
      <c r="W245">
        <v>1</v>
      </c>
      <c r="X245" s="1">
        <v>42461</v>
      </c>
      <c r="Y245" s="1">
        <v>42461</v>
      </c>
      <c r="Z245" s="1">
        <v>42461</v>
      </c>
      <c r="AA245" t="s">
        <v>61</v>
      </c>
      <c r="AB245" s="1">
        <v>42461</v>
      </c>
      <c r="AC245" t="s">
        <v>61</v>
      </c>
      <c r="AD245" s="2">
        <v>1045</v>
      </c>
      <c r="AE245" s="2">
        <v>1449.57</v>
      </c>
      <c r="AF245">
        <v>202.94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2</v>
      </c>
      <c r="AN245">
        <v>2</v>
      </c>
      <c r="AO245" s="2">
        <v>35462.22</v>
      </c>
      <c r="AR245">
        <v>1975</v>
      </c>
      <c r="AS245">
        <v>45</v>
      </c>
    </row>
    <row r="246" spans="1:45" x14ac:dyDescent="0.25">
      <c r="A246">
        <v>2020</v>
      </c>
      <c r="B246">
        <v>9</v>
      </c>
      <c r="C246">
        <v>26</v>
      </c>
      <c r="D246" t="s">
        <v>41</v>
      </c>
      <c r="E246" t="s">
        <v>42</v>
      </c>
      <c r="F246">
        <v>1</v>
      </c>
      <c r="G246">
        <v>2</v>
      </c>
      <c r="H246" t="s">
        <v>43</v>
      </c>
      <c r="I246" t="s">
        <v>58</v>
      </c>
      <c r="J246">
        <v>1</v>
      </c>
      <c r="K246">
        <v>1</v>
      </c>
      <c r="L246">
        <v>1</v>
      </c>
      <c r="M246">
        <v>7</v>
      </c>
      <c r="N246">
        <v>1</v>
      </c>
      <c r="O246">
        <v>3703991</v>
      </c>
      <c r="P246" t="s">
        <v>540</v>
      </c>
      <c r="Q246" t="s">
        <v>541</v>
      </c>
      <c r="R246">
        <v>1</v>
      </c>
      <c r="S246">
        <v>1</v>
      </c>
      <c r="T246" s="1">
        <v>33891</v>
      </c>
      <c r="U246">
        <v>12</v>
      </c>
      <c r="V246" s="1">
        <v>43915</v>
      </c>
      <c r="W246">
        <v>1</v>
      </c>
      <c r="X246" s="1">
        <v>42462</v>
      </c>
      <c r="Y246" s="1">
        <v>42462</v>
      </c>
      <c r="Z246" s="1">
        <v>42462</v>
      </c>
      <c r="AA246" t="s">
        <v>61</v>
      </c>
      <c r="AB246" s="1">
        <v>42462</v>
      </c>
      <c r="AC246" t="s">
        <v>61</v>
      </c>
      <c r="AD246" s="2">
        <v>1045</v>
      </c>
      <c r="AE246" s="2">
        <v>1358.14</v>
      </c>
      <c r="AF246">
        <v>190.14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2</v>
      </c>
      <c r="AN246">
        <v>2</v>
      </c>
      <c r="AO246" s="2">
        <v>35462.22</v>
      </c>
      <c r="AR246">
        <v>1992</v>
      </c>
      <c r="AS246">
        <v>28</v>
      </c>
    </row>
    <row r="247" spans="1:45" x14ac:dyDescent="0.25">
      <c r="A247">
        <v>2020</v>
      </c>
      <c r="B247">
        <v>9</v>
      </c>
      <c r="C247">
        <v>26</v>
      </c>
      <c r="D247" t="s">
        <v>41</v>
      </c>
      <c r="E247" t="s">
        <v>42</v>
      </c>
      <c r="F247">
        <v>1</v>
      </c>
      <c r="G247">
        <v>2</v>
      </c>
      <c r="H247" t="s">
        <v>43</v>
      </c>
      <c r="I247" t="s">
        <v>58</v>
      </c>
      <c r="J247">
        <v>1</v>
      </c>
      <c r="K247">
        <v>1</v>
      </c>
      <c r="L247">
        <v>1</v>
      </c>
      <c r="M247">
        <v>7</v>
      </c>
      <c r="N247">
        <v>1</v>
      </c>
      <c r="O247">
        <v>3704971</v>
      </c>
      <c r="P247" t="s">
        <v>542</v>
      </c>
      <c r="Q247" t="s">
        <v>543</v>
      </c>
      <c r="R247">
        <v>1</v>
      </c>
      <c r="S247">
        <v>2</v>
      </c>
      <c r="T247" s="1">
        <v>32014</v>
      </c>
      <c r="U247">
        <v>12</v>
      </c>
      <c r="V247" s="1">
        <v>43739</v>
      </c>
      <c r="W247">
        <v>1</v>
      </c>
      <c r="X247" s="1">
        <v>42466</v>
      </c>
      <c r="Y247" s="1">
        <v>42466</v>
      </c>
      <c r="Z247" s="1">
        <v>42466</v>
      </c>
      <c r="AA247" t="s">
        <v>77</v>
      </c>
      <c r="AB247" s="1">
        <v>42466</v>
      </c>
      <c r="AC247" t="s">
        <v>77</v>
      </c>
      <c r="AD247" s="2">
        <v>2513.27</v>
      </c>
      <c r="AE247" s="2">
        <v>1577.96</v>
      </c>
      <c r="AF247">
        <v>220.91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2</v>
      </c>
      <c r="AN247">
        <v>2</v>
      </c>
      <c r="AO247" s="2">
        <v>35462.22</v>
      </c>
      <c r="AR247">
        <v>1987</v>
      </c>
      <c r="AS247">
        <v>33</v>
      </c>
    </row>
    <row r="248" spans="1:45" x14ac:dyDescent="0.25">
      <c r="A248">
        <v>2020</v>
      </c>
      <c r="B248">
        <v>9</v>
      </c>
      <c r="C248">
        <v>26</v>
      </c>
      <c r="D248" t="s">
        <v>41</v>
      </c>
      <c r="E248" t="s">
        <v>42</v>
      </c>
      <c r="F248">
        <v>1</v>
      </c>
      <c r="G248">
        <v>2</v>
      </c>
      <c r="H248" t="s">
        <v>43</v>
      </c>
      <c r="I248" t="s">
        <v>58</v>
      </c>
      <c r="J248">
        <v>1</v>
      </c>
      <c r="K248">
        <v>1</v>
      </c>
      <c r="L248">
        <v>1</v>
      </c>
      <c r="M248">
        <v>7</v>
      </c>
      <c r="N248">
        <v>1</v>
      </c>
      <c r="O248">
        <v>3705129</v>
      </c>
      <c r="P248" t="s">
        <v>544</v>
      </c>
      <c r="Q248" t="s">
        <v>545</v>
      </c>
      <c r="R248">
        <v>1</v>
      </c>
      <c r="S248">
        <v>2</v>
      </c>
      <c r="T248" s="1">
        <v>27551</v>
      </c>
      <c r="U248">
        <v>12</v>
      </c>
      <c r="V248" s="1">
        <v>44061</v>
      </c>
      <c r="W248">
        <v>1</v>
      </c>
      <c r="X248" s="1">
        <v>42471</v>
      </c>
      <c r="Y248" s="1">
        <v>42471</v>
      </c>
      <c r="Z248" s="1">
        <v>42471</v>
      </c>
      <c r="AA248" t="s">
        <v>61</v>
      </c>
      <c r="AB248" s="1">
        <v>42471</v>
      </c>
      <c r="AC248" t="s">
        <v>61</v>
      </c>
      <c r="AD248" s="2">
        <v>1087.18</v>
      </c>
      <c r="AE248" s="2">
        <v>1157.18</v>
      </c>
      <c r="AF248">
        <v>162.01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2</v>
      </c>
      <c r="AN248">
        <v>2</v>
      </c>
      <c r="AO248" s="2">
        <v>35462.22</v>
      </c>
      <c r="AR248">
        <v>1975</v>
      </c>
      <c r="AS248">
        <v>45</v>
      </c>
    </row>
    <row r="249" spans="1:45" x14ac:dyDescent="0.25">
      <c r="A249">
        <v>2020</v>
      </c>
      <c r="B249">
        <v>9</v>
      </c>
      <c r="C249">
        <v>26</v>
      </c>
      <c r="D249" t="s">
        <v>41</v>
      </c>
      <c r="E249" t="s">
        <v>42</v>
      </c>
      <c r="F249">
        <v>1</v>
      </c>
      <c r="G249">
        <v>2</v>
      </c>
      <c r="H249" t="s">
        <v>43</v>
      </c>
      <c r="I249" t="s">
        <v>58</v>
      </c>
      <c r="J249">
        <v>1</v>
      </c>
      <c r="K249">
        <v>1</v>
      </c>
      <c r="L249">
        <v>1</v>
      </c>
      <c r="M249">
        <v>7</v>
      </c>
      <c r="N249">
        <v>1</v>
      </c>
      <c r="O249">
        <v>3705250</v>
      </c>
      <c r="P249" t="s">
        <v>546</v>
      </c>
      <c r="Q249" t="s">
        <v>547</v>
      </c>
      <c r="R249">
        <v>1</v>
      </c>
      <c r="S249">
        <v>2</v>
      </c>
      <c r="T249" s="1">
        <v>31199</v>
      </c>
      <c r="U249">
        <v>12</v>
      </c>
      <c r="V249" s="1">
        <v>44074</v>
      </c>
      <c r="W249">
        <v>1</v>
      </c>
      <c r="X249" s="1">
        <v>42461</v>
      </c>
      <c r="Y249" s="1">
        <v>42461</v>
      </c>
      <c r="Z249" s="1">
        <v>42461</v>
      </c>
      <c r="AA249" t="s">
        <v>77</v>
      </c>
      <c r="AB249" s="1">
        <v>42461</v>
      </c>
      <c r="AC249" t="s">
        <v>77</v>
      </c>
      <c r="AD249" s="2">
        <v>2594.5</v>
      </c>
      <c r="AE249" s="2">
        <v>2664.5</v>
      </c>
      <c r="AF249">
        <v>373.03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2</v>
      </c>
      <c r="AN249">
        <v>2</v>
      </c>
      <c r="AO249" s="2">
        <v>35462.22</v>
      </c>
      <c r="AR249">
        <v>1985</v>
      </c>
      <c r="AS249">
        <v>35</v>
      </c>
    </row>
    <row r="250" spans="1:45" x14ac:dyDescent="0.25">
      <c r="A250">
        <v>2020</v>
      </c>
      <c r="B250">
        <v>9</v>
      </c>
      <c r="C250">
        <v>26</v>
      </c>
      <c r="D250" t="s">
        <v>41</v>
      </c>
      <c r="E250" t="s">
        <v>42</v>
      </c>
      <c r="F250">
        <v>1</v>
      </c>
      <c r="G250">
        <v>2</v>
      </c>
      <c r="H250" t="s">
        <v>43</v>
      </c>
      <c r="I250" t="s">
        <v>58</v>
      </c>
      <c r="J250">
        <v>1</v>
      </c>
      <c r="K250">
        <v>1</v>
      </c>
      <c r="L250">
        <v>1</v>
      </c>
      <c r="M250">
        <v>7</v>
      </c>
      <c r="N250">
        <v>1</v>
      </c>
      <c r="O250">
        <v>3705455</v>
      </c>
      <c r="P250" t="s">
        <v>548</v>
      </c>
      <c r="Q250" t="s">
        <v>549</v>
      </c>
      <c r="R250">
        <v>1</v>
      </c>
      <c r="S250">
        <v>2</v>
      </c>
      <c r="T250" s="1">
        <v>28786</v>
      </c>
      <c r="U250">
        <v>12</v>
      </c>
      <c r="V250" s="1">
        <v>43851</v>
      </c>
      <c r="W250">
        <v>1</v>
      </c>
      <c r="X250" s="1">
        <v>42464</v>
      </c>
      <c r="Y250" s="1">
        <v>42464</v>
      </c>
      <c r="Z250" s="1">
        <v>42464</v>
      </c>
      <c r="AA250" t="s">
        <v>61</v>
      </c>
      <c r="AB250" s="1">
        <v>42464</v>
      </c>
      <c r="AC250" t="s">
        <v>61</v>
      </c>
      <c r="AD250" s="2">
        <v>1087.18</v>
      </c>
      <c r="AE250" s="2">
        <v>1157.18</v>
      </c>
      <c r="AF250">
        <v>162.01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2</v>
      </c>
      <c r="AN250">
        <v>2</v>
      </c>
      <c r="AO250" s="2">
        <v>35462.22</v>
      </c>
      <c r="AR250">
        <v>1978</v>
      </c>
      <c r="AS250">
        <v>42</v>
      </c>
    </row>
    <row r="251" spans="1:45" x14ac:dyDescent="0.25">
      <c r="A251">
        <v>2020</v>
      </c>
      <c r="B251">
        <v>9</v>
      </c>
      <c r="C251">
        <v>26</v>
      </c>
      <c r="D251" t="s">
        <v>41</v>
      </c>
      <c r="E251" t="s">
        <v>42</v>
      </c>
      <c r="F251">
        <v>1</v>
      </c>
      <c r="G251">
        <v>2</v>
      </c>
      <c r="H251" t="s">
        <v>43</v>
      </c>
      <c r="I251" t="s">
        <v>58</v>
      </c>
      <c r="J251">
        <v>1</v>
      </c>
      <c r="K251">
        <v>1</v>
      </c>
      <c r="L251">
        <v>1</v>
      </c>
      <c r="M251">
        <v>7</v>
      </c>
      <c r="N251">
        <v>1</v>
      </c>
      <c r="O251">
        <v>3705595</v>
      </c>
      <c r="P251" t="s">
        <v>550</v>
      </c>
      <c r="Q251" t="s">
        <v>551</v>
      </c>
      <c r="R251">
        <v>1</v>
      </c>
      <c r="S251">
        <v>2</v>
      </c>
      <c r="T251" s="1">
        <v>29893</v>
      </c>
      <c r="U251">
        <v>12</v>
      </c>
      <c r="V251" s="1">
        <v>43771</v>
      </c>
      <c r="W251">
        <v>1</v>
      </c>
      <c r="X251" s="1">
        <v>42466</v>
      </c>
      <c r="Y251" s="1">
        <v>42466</v>
      </c>
      <c r="Z251" s="1">
        <v>42466</v>
      </c>
      <c r="AA251" t="s">
        <v>61</v>
      </c>
      <c r="AB251" s="1">
        <v>42466</v>
      </c>
      <c r="AC251" t="s">
        <v>61</v>
      </c>
      <c r="AD251" s="2">
        <v>1045</v>
      </c>
      <c r="AE251" s="2">
        <v>1045</v>
      </c>
      <c r="AF251">
        <v>146.30000000000001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2</v>
      </c>
      <c r="AN251">
        <v>2</v>
      </c>
      <c r="AO251" s="2">
        <v>35462.22</v>
      </c>
      <c r="AR251">
        <v>1981</v>
      </c>
      <c r="AS251">
        <v>39</v>
      </c>
    </row>
    <row r="252" spans="1:45" x14ac:dyDescent="0.25">
      <c r="A252">
        <v>2020</v>
      </c>
      <c r="B252">
        <v>9</v>
      </c>
      <c r="C252">
        <v>26</v>
      </c>
      <c r="D252" t="s">
        <v>41</v>
      </c>
      <c r="E252" t="s">
        <v>42</v>
      </c>
      <c r="F252">
        <v>1</v>
      </c>
      <c r="G252">
        <v>2</v>
      </c>
      <c r="H252" t="s">
        <v>43</v>
      </c>
      <c r="I252" t="s">
        <v>58</v>
      </c>
      <c r="J252">
        <v>1</v>
      </c>
      <c r="K252">
        <v>1</v>
      </c>
      <c r="L252">
        <v>1</v>
      </c>
      <c r="M252">
        <v>7</v>
      </c>
      <c r="N252">
        <v>1</v>
      </c>
      <c r="O252">
        <v>3705927</v>
      </c>
      <c r="P252" t="s">
        <v>552</v>
      </c>
      <c r="Q252" t="s">
        <v>553</v>
      </c>
      <c r="R252">
        <v>1</v>
      </c>
      <c r="S252">
        <v>2</v>
      </c>
      <c r="T252" s="1">
        <v>30109</v>
      </c>
      <c r="U252">
        <v>12</v>
      </c>
      <c r="V252" s="1">
        <v>44061</v>
      </c>
      <c r="W252">
        <v>1</v>
      </c>
      <c r="X252" s="1">
        <v>42464</v>
      </c>
      <c r="Y252" s="1">
        <v>42464</v>
      </c>
      <c r="Z252" s="1">
        <v>42464</v>
      </c>
      <c r="AA252" t="s">
        <v>77</v>
      </c>
      <c r="AB252" s="1">
        <v>42464</v>
      </c>
      <c r="AC252" t="s">
        <v>77</v>
      </c>
      <c r="AD252" s="2">
        <v>2513.27</v>
      </c>
      <c r="AE252" s="2">
        <v>2583.27</v>
      </c>
      <c r="AF252">
        <v>361.66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2</v>
      </c>
      <c r="AN252">
        <v>2</v>
      </c>
      <c r="AO252" s="2">
        <v>35462.22</v>
      </c>
      <c r="AR252">
        <v>1982</v>
      </c>
      <c r="AS252">
        <v>38</v>
      </c>
    </row>
    <row r="253" spans="1:45" x14ac:dyDescent="0.25">
      <c r="A253">
        <v>2020</v>
      </c>
      <c r="B253">
        <v>9</v>
      </c>
      <c r="C253">
        <v>26</v>
      </c>
      <c r="D253" t="s">
        <v>41</v>
      </c>
      <c r="E253" t="s">
        <v>42</v>
      </c>
      <c r="F253">
        <v>1</v>
      </c>
      <c r="G253">
        <v>2</v>
      </c>
      <c r="H253" t="s">
        <v>43</v>
      </c>
      <c r="I253" t="s">
        <v>58</v>
      </c>
      <c r="J253">
        <v>1</v>
      </c>
      <c r="K253">
        <v>1</v>
      </c>
      <c r="L253">
        <v>1</v>
      </c>
      <c r="M253">
        <v>7</v>
      </c>
      <c r="N253">
        <v>1</v>
      </c>
      <c r="O253">
        <v>3706680</v>
      </c>
      <c r="P253" t="s">
        <v>554</v>
      </c>
      <c r="Q253" t="s">
        <v>555</v>
      </c>
      <c r="R253">
        <v>2</v>
      </c>
      <c r="S253">
        <v>2</v>
      </c>
      <c r="T253" s="1">
        <v>29627</v>
      </c>
      <c r="U253">
        <v>12</v>
      </c>
      <c r="V253" s="1">
        <v>43770</v>
      </c>
      <c r="W253">
        <v>1</v>
      </c>
      <c r="X253" s="1">
        <v>42465</v>
      </c>
      <c r="Y253" s="1">
        <v>42465</v>
      </c>
      <c r="Z253" s="1">
        <v>42465</v>
      </c>
      <c r="AA253" t="s">
        <v>61</v>
      </c>
      <c r="AB253" s="1">
        <v>42465</v>
      </c>
      <c r="AC253" t="s">
        <v>61</v>
      </c>
      <c r="AD253" s="2">
        <v>1087.18</v>
      </c>
      <c r="AE253" s="2">
        <v>1189.98</v>
      </c>
      <c r="AF253">
        <v>166.6</v>
      </c>
      <c r="AG253">
        <v>0</v>
      </c>
      <c r="AH253">
        <v>0</v>
      </c>
      <c r="AI253">
        <v>0</v>
      </c>
      <c r="AJ253">
        <v>0</v>
      </c>
      <c r="AK253">
        <v>1</v>
      </c>
      <c r="AL253">
        <v>2</v>
      </c>
      <c r="AN253">
        <v>2</v>
      </c>
      <c r="AO253" s="2">
        <v>35462.22</v>
      </c>
      <c r="AR253">
        <v>1981</v>
      </c>
      <c r="AS253">
        <v>39</v>
      </c>
    </row>
    <row r="254" spans="1:45" x14ac:dyDescent="0.25">
      <c r="A254">
        <v>2020</v>
      </c>
      <c r="B254">
        <v>9</v>
      </c>
      <c r="C254">
        <v>26</v>
      </c>
      <c r="D254" t="s">
        <v>41</v>
      </c>
      <c r="E254" t="s">
        <v>42</v>
      </c>
      <c r="F254">
        <v>1</v>
      </c>
      <c r="G254">
        <v>2</v>
      </c>
      <c r="H254" t="s">
        <v>43</v>
      </c>
      <c r="I254" t="s">
        <v>58</v>
      </c>
      <c r="J254">
        <v>1</v>
      </c>
      <c r="K254">
        <v>1</v>
      </c>
      <c r="L254">
        <v>1</v>
      </c>
      <c r="M254">
        <v>7</v>
      </c>
      <c r="N254">
        <v>1</v>
      </c>
      <c r="O254">
        <v>3707067</v>
      </c>
      <c r="P254" t="s">
        <v>556</v>
      </c>
      <c r="Q254" t="s">
        <v>557</v>
      </c>
      <c r="R254">
        <v>2</v>
      </c>
      <c r="S254">
        <v>2</v>
      </c>
      <c r="T254" s="1">
        <v>33740</v>
      </c>
      <c r="U254">
        <v>12</v>
      </c>
      <c r="V254" s="1">
        <v>43950</v>
      </c>
      <c r="W254">
        <v>1</v>
      </c>
      <c r="X254" s="1">
        <v>42465</v>
      </c>
      <c r="Y254" s="1">
        <v>42465</v>
      </c>
      <c r="Z254" s="1">
        <v>42465</v>
      </c>
      <c r="AA254" t="s">
        <v>61</v>
      </c>
      <c r="AB254" s="1">
        <v>42465</v>
      </c>
      <c r="AC254" t="s">
        <v>61</v>
      </c>
      <c r="AD254" s="2">
        <v>2277.9699999999998</v>
      </c>
      <c r="AE254" s="2">
        <v>4270.29</v>
      </c>
      <c r="AF254">
        <v>597.84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2</v>
      </c>
      <c r="AN254">
        <v>2</v>
      </c>
      <c r="AO254" s="2">
        <v>35462.22</v>
      </c>
      <c r="AR254">
        <v>1992</v>
      </c>
      <c r="AS254">
        <v>28</v>
      </c>
    </row>
    <row r="255" spans="1:45" x14ac:dyDescent="0.25">
      <c r="A255">
        <v>2020</v>
      </c>
      <c r="B255">
        <v>9</v>
      </c>
      <c r="C255">
        <v>26</v>
      </c>
      <c r="D255" t="s">
        <v>41</v>
      </c>
      <c r="E255" t="s">
        <v>42</v>
      </c>
      <c r="F255">
        <v>1</v>
      </c>
      <c r="G255">
        <v>2</v>
      </c>
      <c r="H255" t="s">
        <v>43</v>
      </c>
      <c r="I255" t="s">
        <v>58</v>
      </c>
      <c r="J255">
        <v>1</v>
      </c>
      <c r="K255">
        <v>1</v>
      </c>
      <c r="L255">
        <v>1</v>
      </c>
      <c r="M255">
        <v>7</v>
      </c>
      <c r="N255">
        <v>1</v>
      </c>
      <c r="O255">
        <v>3707083</v>
      </c>
      <c r="P255" t="s">
        <v>558</v>
      </c>
      <c r="Q255" t="s">
        <v>559</v>
      </c>
      <c r="R255">
        <v>1</v>
      </c>
      <c r="S255">
        <v>1</v>
      </c>
      <c r="T255" s="1">
        <v>27507</v>
      </c>
      <c r="U255">
        <v>12</v>
      </c>
      <c r="V255" s="1">
        <v>43917</v>
      </c>
      <c r="W255">
        <v>1</v>
      </c>
      <c r="X255" s="1">
        <v>42468</v>
      </c>
      <c r="Y255" s="1">
        <v>42468</v>
      </c>
      <c r="Z255" s="1">
        <v>42468</v>
      </c>
      <c r="AA255" t="s">
        <v>61</v>
      </c>
      <c r="AB255" s="1">
        <v>42468</v>
      </c>
      <c r="AC255" t="s">
        <v>61</v>
      </c>
      <c r="AD255" s="2">
        <v>1087.18</v>
      </c>
      <c r="AE255" s="2">
        <v>1157.18</v>
      </c>
      <c r="AF255">
        <v>162.01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2</v>
      </c>
      <c r="AN255">
        <v>2</v>
      </c>
      <c r="AO255" s="2">
        <v>35462.22</v>
      </c>
      <c r="AR255">
        <v>1975</v>
      </c>
      <c r="AS255">
        <v>45</v>
      </c>
    </row>
    <row r="256" spans="1:45" x14ac:dyDescent="0.25">
      <c r="A256">
        <v>2020</v>
      </c>
      <c r="B256">
        <v>9</v>
      </c>
      <c r="C256">
        <v>26</v>
      </c>
      <c r="D256" t="s">
        <v>41</v>
      </c>
      <c r="E256" t="s">
        <v>42</v>
      </c>
      <c r="F256">
        <v>1</v>
      </c>
      <c r="G256">
        <v>2</v>
      </c>
      <c r="H256" t="s">
        <v>43</v>
      </c>
      <c r="I256" t="s">
        <v>58</v>
      </c>
      <c r="J256">
        <v>1</v>
      </c>
      <c r="K256">
        <v>1</v>
      </c>
      <c r="L256">
        <v>1</v>
      </c>
      <c r="M256">
        <v>7</v>
      </c>
      <c r="N256">
        <v>1</v>
      </c>
      <c r="O256">
        <v>3707300</v>
      </c>
      <c r="P256" t="s">
        <v>560</v>
      </c>
      <c r="Q256" t="s">
        <v>561</v>
      </c>
      <c r="R256">
        <v>1</v>
      </c>
      <c r="S256">
        <v>6</v>
      </c>
      <c r="T256" s="1">
        <v>26717</v>
      </c>
      <c r="U256">
        <v>12</v>
      </c>
      <c r="V256" s="1">
        <v>43745</v>
      </c>
      <c r="W256">
        <v>1</v>
      </c>
      <c r="X256" s="1">
        <v>42461</v>
      </c>
      <c r="Y256" s="1">
        <v>42461</v>
      </c>
      <c r="Z256" s="1">
        <v>42461</v>
      </c>
      <c r="AA256" t="s">
        <v>77</v>
      </c>
      <c r="AB256" s="1">
        <v>42461</v>
      </c>
      <c r="AC256" t="s">
        <v>77</v>
      </c>
      <c r="AD256" s="2">
        <v>1045</v>
      </c>
      <c r="AE256" s="2">
        <v>2471.6</v>
      </c>
      <c r="AF256">
        <v>346.02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2</v>
      </c>
      <c r="AN256">
        <v>2</v>
      </c>
      <c r="AO256" s="2">
        <v>35462.22</v>
      </c>
      <c r="AR256">
        <v>1973</v>
      </c>
      <c r="AS256">
        <v>47</v>
      </c>
    </row>
    <row r="257" spans="1:45" x14ac:dyDescent="0.25">
      <c r="A257">
        <v>2020</v>
      </c>
      <c r="B257">
        <v>9</v>
      </c>
      <c r="C257">
        <v>26</v>
      </c>
      <c r="D257" t="s">
        <v>41</v>
      </c>
      <c r="E257" t="s">
        <v>42</v>
      </c>
      <c r="F257">
        <v>1</v>
      </c>
      <c r="G257">
        <v>2</v>
      </c>
      <c r="H257" t="s">
        <v>43</v>
      </c>
      <c r="I257" t="s">
        <v>58</v>
      </c>
      <c r="J257">
        <v>1</v>
      </c>
      <c r="K257">
        <v>1</v>
      </c>
      <c r="L257">
        <v>1</v>
      </c>
      <c r="M257">
        <v>7</v>
      </c>
      <c r="N257">
        <v>1</v>
      </c>
      <c r="O257">
        <v>3708080</v>
      </c>
      <c r="P257" t="s">
        <v>562</v>
      </c>
      <c r="Q257" t="s">
        <v>563</v>
      </c>
      <c r="R257">
        <v>2</v>
      </c>
      <c r="S257">
        <v>2</v>
      </c>
      <c r="T257" s="1">
        <v>33669</v>
      </c>
      <c r="U257">
        <v>12</v>
      </c>
      <c r="V257" s="1">
        <v>43740</v>
      </c>
      <c r="W257">
        <v>1</v>
      </c>
      <c r="X257" s="1">
        <v>42462</v>
      </c>
      <c r="Y257" s="1">
        <v>42462</v>
      </c>
      <c r="Z257" s="1">
        <v>42462</v>
      </c>
      <c r="AA257" t="s">
        <v>61</v>
      </c>
      <c r="AB257" s="1">
        <v>42462</v>
      </c>
      <c r="AC257" t="s">
        <v>61</v>
      </c>
      <c r="AD257" s="2">
        <v>1045</v>
      </c>
      <c r="AE257" s="2">
        <v>1045</v>
      </c>
      <c r="AF257">
        <v>146.30000000000001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2</v>
      </c>
      <c r="AN257">
        <v>2</v>
      </c>
      <c r="AO257" s="2">
        <v>35462.22</v>
      </c>
      <c r="AR257">
        <v>1992</v>
      </c>
      <c r="AS257">
        <v>28</v>
      </c>
    </row>
    <row r="258" spans="1:45" x14ac:dyDescent="0.25">
      <c r="A258">
        <v>2020</v>
      </c>
      <c r="B258">
        <v>9</v>
      </c>
      <c r="C258">
        <v>26</v>
      </c>
      <c r="D258" t="s">
        <v>41</v>
      </c>
      <c r="E258" t="s">
        <v>42</v>
      </c>
      <c r="F258">
        <v>1</v>
      </c>
      <c r="G258">
        <v>2</v>
      </c>
      <c r="H258" t="s">
        <v>43</v>
      </c>
      <c r="I258" t="s">
        <v>58</v>
      </c>
      <c r="J258">
        <v>1</v>
      </c>
      <c r="K258">
        <v>1</v>
      </c>
      <c r="L258">
        <v>1</v>
      </c>
      <c r="M258">
        <v>7</v>
      </c>
      <c r="N258">
        <v>1</v>
      </c>
      <c r="O258">
        <v>3712567</v>
      </c>
      <c r="P258" t="s">
        <v>564</v>
      </c>
      <c r="Q258" t="s">
        <v>565</v>
      </c>
      <c r="R258">
        <v>1</v>
      </c>
      <c r="S258">
        <v>2</v>
      </c>
      <c r="T258" s="1">
        <v>24587</v>
      </c>
      <c r="U258">
        <v>12</v>
      </c>
      <c r="V258" s="1">
        <v>44084</v>
      </c>
      <c r="W258">
        <v>1</v>
      </c>
      <c r="X258" s="1">
        <v>42485</v>
      </c>
      <c r="Y258" s="1">
        <v>42485</v>
      </c>
      <c r="Z258" s="1">
        <v>42485</v>
      </c>
      <c r="AA258" t="s">
        <v>61</v>
      </c>
      <c r="AB258" s="1">
        <v>42485</v>
      </c>
      <c r="AC258" t="s">
        <v>61</v>
      </c>
      <c r="AD258" s="2">
        <v>1045</v>
      </c>
      <c r="AE258" s="2">
        <v>1157.18</v>
      </c>
      <c r="AF258">
        <v>162.01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2</v>
      </c>
      <c r="AN258">
        <v>2</v>
      </c>
      <c r="AO258" s="2">
        <v>35462.22</v>
      </c>
      <c r="AR258">
        <v>1967</v>
      </c>
      <c r="AS258">
        <v>53</v>
      </c>
    </row>
    <row r="259" spans="1:45" x14ac:dyDescent="0.25">
      <c r="A259">
        <v>2020</v>
      </c>
      <c r="B259">
        <v>9</v>
      </c>
      <c r="C259">
        <v>26</v>
      </c>
      <c r="D259" t="s">
        <v>41</v>
      </c>
      <c r="E259" t="s">
        <v>42</v>
      </c>
      <c r="F259">
        <v>1</v>
      </c>
      <c r="G259">
        <v>2</v>
      </c>
      <c r="H259" t="s">
        <v>43</v>
      </c>
      <c r="I259" t="s">
        <v>58</v>
      </c>
      <c r="J259">
        <v>1</v>
      </c>
      <c r="K259">
        <v>1</v>
      </c>
      <c r="L259">
        <v>1</v>
      </c>
      <c r="M259">
        <v>7</v>
      </c>
      <c r="N259">
        <v>1</v>
      </c>
      <c r="O259">
        <v>3712834</v>
      </c>
      <c r="P259" t="s">
        <v>566</v>
      </c>
      <c r="Q259" t="s">
        <v>567</v>
      </c>
      <c r="R259">
        <v>1</v>
      </c>
      <c r="S259">
        <v>1</v>
      </c>
      <c r="T259" s="1">
        <v>32226</v>
      </c>
      <c r="U259">
        <v>12</v>
      </c>
      <c r="V259" s="1">
        <v>44040</v>
      </c>
      <c r="W259">
        <v>1</v>
      </c>
      <c r="X259" s="1">
        <v>42470</v>
      </c>
      <c r="Y259" s="1">
        <v>42470</v>
      </c>
      <c r="Z259" s="1">
        <v>42470</v>
      </c>
      <c r="AA259" t="s">
        <v>61</v>
      </c>
      <c r="AB259" s="1">
        <v>42470</v>
      </c>
      <c r="AC259" t="s">
        <v>61</v>
      </c>
      <c r="AD259" s="2">
        <v>1087.18</v>
      </c>
      <c r="AE259" s="2">
        <v>1045</v>
      </c>
      <c r="AF259">
        <v>146.30000000000001</v>
      </c>
      <c r="AG259">
        <v>0</v>
      </c>
      <c r="AH259">
        <v>0</v>
      </c>
      <c r="AI259">
        <v>0</v>
      </c>
      <c r="AJ259">
        <v>0</v>
      </c>
      <c r="AK259">
        <v>1</v>
      </c>
      <c r="AL259">
        <v>2</v>
      </c>
      <c r="AN259">
        <v>2</v>
      </c>
      <c r="AO259" s="2">
        <v>35462.22</v>
      </c>
      <c r="AR259">
        <v>1988</v>
      </c>
      <c r="AS259">
        <v>32</v>
      </c>
    </row>
    <row r="260" spans="1:45" x14ac:dyDescent="0.25">
      <c r="A260">
        <v>2020</v>
      </c>
      <c r="B260">
        <v>9</v>
      </c>
      <c r="C260">
        <v>26</v>
      </c>
      <c r="D260" t="s">
        <v>41</v>
      </c>
      <c r="E260" t="s">
        <v>42</v>
      </c>
      <c r="F260">
        <v>1</v>
      </c>
      <c r="G260">
        <v>2</v>
      </c>
      <c r="H260" t="s">
        <v>43</v>
      </c>
      <c r="I260" t="s">
        <v>58</v>
      </c>
      <c r="J260">
        <v>1</v>
      </c>
      <c r="K260">
        <v>1</v>
      </c>
      <c r="L260">
        <v>1</v>
      </c>
      <c r="M260">
        <v>7</v>
      </c>
      <c r="N260">
        <v>1</v>
      </c>
      <c r="O260">
        <v>3733904</v>
      </c>
      <c r="P260" t="s">
        <v>568</v>
      </c>
      <c r="Q260" t="s">
        <v>569</v>
      </c>
      <c r="R260">
        <v>1</v>
      </c>
      <c r="S260">
        <v>2</v>
      </c>
      <c r="T260" s="1">
        <v>29377</v>
      </c>
      <c r="U260">
        <v>12</v>
      </c>
      <c r="V260" s="1">
        <v>44009</v>
      </c>
      <c r="W260">
        <v>1</v>
      </c>
      <c r="X260" s="1">
        <v>42536</v>
      </c>
      <c r="Y260" s="1">
        <v>42536</v>
      </c>
      <c r="Z260" s="1">
        <v>42536</v>
      </c>
      <c r="AA260" t="s">
        <v>127</v>
      </c>
      <c r="AB260" s="1">
        <v>42536</v>
      </c>
      <c r="AC260" t="s">
        <v>127</v>
      </c>
      <c r="AD260" s="2">
        <v>1318.15</v>
      </c>
      <c r="AE260" s="2">
        <v>7908.91</v>
      </c>
      <c r="AF260" s="2">
        <v>1107.25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2</v>
      </c>
      <c r="AN260">
        <v>2</v>
      </c>
      <c r="AO260" s="2">
        <v>35462.22</v>
      </c>
      <c r="AR260">
        <v>1980</v>
      </c>
      <c r="AS260">
        <v>40</v>
      </c>
    </row>
    <row r="261" spans="1:45" x14ac:dyDescent="0.25">
      <c r="A261">
        <v>2020</v>
      </c>
      <c r="B261">
        <v>9</v>
      </c>
      <c r="C261">
        <v>26</v>
      </c>
      <c r="D261" t="s">
        <v>41</v>
      </c>
      <c r="E261" t="s">
        <v>42</v>
      </c>
      <c r="F261">
        <v>1</v>
      </c>
      <c r="G261">
        <v>2</v>
      </c>
      <c r="H261" t="s">
        <v>43</v>
      </c>
      <c r="I261" t="s">
        <v>58</v>
      </c>
      <c r="J261">
        <v>1</v>
      </c>
      <c r="K261">
        <v>1</v>
      </c>
      <c r="L261">
        <v>1</v>
      </c>
      <c r="M261">
        <v>7</v>
      </c>
      <c r="N261">
        <v>1</v>
      </c>
      <c r="O261">
        <v>3733980</v>
      </c>
      <c r="P261" t="s">
        <v>570</v>
      </c>
      <c r="Q261" t="s">
        <v>571</v>
      </c>
      <c r="R261">
        <v>1</v>
      </c>
      <c r="S261">
        <v>1</v>
      </c>
      <c r="T261" s="1">
        <v>31658</v>
      </c>
      <c r="U261">
        <v>12</v>
      </c>
      <c r="V261" s="1">
        <v>44014</v>
      </c>
      <c r="W261">
        <v>1</v>
      </c>
      <c r="X261" s="1">
        <v>42540</v>
      </c>
      <c r="Y261" s="1">
        <v>42540</v>
      </c>
      <c r="Z261" s="1">
        <v>42540</v>
      </c>
      <c r="AA261" t="s">
        <v>127</v>
      </c>
      <c r="AB261" s="1">
        <v>42540</v>
      </c>
      <c r="AC261" t="s">
        <v>127</v>
      </c>
      <c r="AD261" s="2">
        <v>9886.16</v>
      </c>
      <c r="AE261" s="2">
        <v>9886.16</v>
      </c>
      <c r="AF261" s="2">
        <v>1384.06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2</v>
      </c>
      <c r="AN261">
        <v>2</v>
      </c>
      <c r="AO261" s="2">
        <v>35462.22</v>
      </c>
      <c r="AR261">
        <v>1986</v>
      </c>
      <c r="AS261">
        <v>34</v>
      </c>
    </row>
    <row r="262" spans="1:45" x14ac:dyDescent="0.25">
      <c r="A262">
        <v>2020</v>
      </c>
      <c r="B262">
        <v>9</v>
      </c>
      <c r="C262">
        <v>26</v>
      </c>
      <c r="D262" t="s">
        <v>41</v>
      </c>
      <c r="E262" t="s">
        <v>42</v>
      </c>
      <c r="F262">
        <v>1</v>
      </c>
      <c r="G262">
        <v>2</v>
      </c>
      <c r="H262" t="s">
        <v>43</v>
      </c>
      <c r="I262" t="s">
        <v>58</v>
      </c>
      <c r="J262">
        <v>1</v>
      </c>
      <c r="K262">
        <v>1</v>
      </c>
      <c r="L262">
        <v>1</v>
      </c>
      <c r="M262">
        <v>7</v>
      </c>
      <c r="N262">
        <v>1</v>
      </c>
      <c r="O262">
        <v>3757501</v>
      </c>
      <c r="P262" t="s">
        <v>572</v>
      </c>
      <c r="Q262" t="s">
        <v>573</v>
      </c>
      <c r="R262">
        <v>1</v>
      </c>
      <c r="S262">
        <v>1</v>
      </c>
      <c r="T262" s="1">
        <v>30469</v>
      </c>
      <c r="U262">
        <v>12</v>
      </c>
      <c r="V262" s="1">
        <v>43772</v>
      </c>
      <c r="W262">
        <v>1</v>
      </c>
      <c r="X262" s="1">
        <v>42677</v>
      </c>
      <c r="Y262" s="1">
        <v>42677</v>
      </c>
      <c r="Z262" s="1">
        <v>42677</v>
      </c>
      <c r="AA262" t="s">
        <v>61</v>
      </c>
      <c r="AB262" s="1">
        <v>42677</v>
      </c>
      <c r="AC262" t="s">
        <v>61</v>
      </c>
      <c r="AD262" s="2">
        <v>1045</v>
      </c>
      <c r="AE262" s="2">
        <v>1048.45</v>
      </c>
      <c r="AF262">
        <v>146.78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2</v>
      </c>
      <c r="AN262">
        <v>2</v>
      </c>
      <c r="AO262" s="2">
        <v>35462.22</v>
      </c>
      <c r="AR262">
        <v>1983</v>
      </c>
      <c r="AS262">
        <v>37</v>
      </c>
    </row>
    <row r="263" spans="1:45" x14ac:dyDescent="0.25">
      <c r="A263">
        <v>2020</v>
      </c>
      <c r="B263">
        <v>9</v>
      </c>
      <c r="C263">
        <v>26</v>
      </c>
      <c r="D263" t="s">
        <v>41</v>
      </c>
      <c r="E263" t="s">
        <v>42</v>
      </c>
      <c r="F263">
        <v>1</v>
      </c>
      <c r="G263">
        <v>2</v>
      </c>
      <c r="H263" t="s">
        <v>43</v>
      </c>
      <c r="I263" t="s">
        <v>58</v>
      </c>
      <c r="J263">
        <v>1</v>
      </c>
      <c r="K263">
        <v>1</v>
      </c>
      <c r="L263">
        <v>1</v>
      </c>
      <c r="M263">
        <v>7</v>
      </c>
      <c r="N263">
        <v>1</v>
      </c>
      <c r="O263">
        <v>3762459</v>
      </c>
      <c r="P263" t="s">
        <v>574</v>
      </c>
      <c r="Q263" t="s">
        <v>575</v>
      </c>
      <c r="R263">
        <v>1</v>
      </c>
      <c r="S263">
        <v>1</v>
      </c>
      <c r="T263" s="1">
        <v>33102</v>
      </c>
      <c r="U263">
        <v>12</v>
      </c>
      <c r="V263" s="1">
        <v>43920</v>
      </c>
      <c r="W263">
        <v>1</v>
      </c>
      <c r="X263" s="1">
        <v>42723</v>
      </c>
      <c r="Y263" s="1">
        <v>42723</v>
      </c>
      <c r="Z263" s="1">
        <v>42723</v>
      </c>
      <c r="AA263" t="s">
        <v>61</v>
      </c>
      <c r="AB263" s="1">
        <v>42723</v>
      </c>
      <c r="AC263" t="s">
        <v>61</v>
      </c>
      <c r="AD263" s="2">
        <v>1087.18</v>
      </c>
      <c r="AE263" s="2">
        <v>1045</v>
      </c>
      <c r="AF263">
        <v>146.30000000000001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2</v>
      </c>
      <c r="AN263">
        <v>2</v>
      </c>
      <c r="AO263" s="2">
        <v>35462.22</v>
      </c>
      <c r="AR263">
        <v>1990</v>
      </c>
      <c r="AS263">
        <v>30</v>
      </c>
    </row>
    <row r="264" spans="1:45" x14ac:dyDescent="0.25">
      <c r="A264">
        <v>2020</v>
      </c>
      <c r="B264">
        <v>9</v>
      </c>
      <c r="C264">
        <v>26</v>
      </c>
      <c r="D264" t="s">
        <v>41</v>
      </c>
      <c r="E264" t="s">
        <v>42</v>
      </c>
      <c r="F264">
        <v>1</v>
      </c>
      <c r="G264">
        <v>2</v>
      </c>
      <c r="H264" t="s">
        <v>43</v>
      </c>
      <c r="I264" t="s">
        <v>58</v>
      </c>
      <c r="J264">
        <v>1</v>
      </c>
      <c r="K264">
        <v>1</v>
      </c>
      <c r="L264">
        <v>1</v>
      </c>
      <c r="M264">
        <v>7</v>
      </c>
      <c r="N264">
        <v>1</v>
      </c>
      <c r="O264">
        <v>3768694</v>
      </c>
      <c r="P264" t="s">
        <v>576</v>
      </c>
      <c r="Q264" t="s">
        <v>577</v>
      </c>
      <c r="R264">
        <v>2</v>
      </c>
      <c r="S264">
        <v>2</v>
      </c>
      <c r="T264" s="1">
        <v>28956</v>
      </c>
      <c r="U264">
        <v>12</v>
      </c>
      <c r="V264" s="1">
        <v>43895</v>
      </c>
      <c r="W264">
        <v>1</v>
      </c>
      <c r="X264" s="1">
        <v>42768</v>
      </c>
      <c r="Y264" s="1">
        <v>42768</v>
      </c>
      <c r="Z264" s="1">
        <v>42768</v>
      </c>
      <c r="AA264" t="s">
        <v>127</v>
      </c>
      <c r="AB264" s="1">
        <v>42768</v>
      </c>
      <c r="AC264" t="s">
        <v>127</v>
      </c>
      <c r="AD264" s="2">
        <v>9886.16</v>
      </c>
      <c r="AE264" s="2">
        <v>9886.16</v>
      </c>
      <c r="AF264" s="2">
        <v>1384.06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2</v>
      </c>
      <c r="AN264">
        <v>2</v>
      </c>
      <c r="AO264" s="2">
        <v>35462.22</v>
      </c>
      <c r="AR264">
        <v>1979</v>
      </c>
      <c r="AS264">
        <v>41</v>
      </c>
    </row>
    <row r="265" spans="1:45" x14ac:dyDescent="0.25">
      <c r="A265">
        <v>2020</v>
      </c>
      <c r="B265">
        <v>9</v>
      </c>
      <c r="C265">
        <v>26</v>
      </c>
      <c r="D265" t="s">
        <v>41</v>
      </c>
      <c r="E265" t="s">
        <v>42</v>
      </c>
      <c r="F265">
        <v>1</v>
      </c>
      <c r="G265">
        <v>2</v>
      </c>
      <c r="H265" t="s">
        <v>43</v>
      </c>
      <c r="I265" t="s">
        <v>58</v>
      </c>
      <c r="J265">
        <v>1</v>
      </c>
      <c r="K265">
        <v>1</v>
      </c>
      <c r="L265">
        <v>1</v>
      </c>
      <c r="M265">
        <v>7</v>
      </c>
      <c r="N265">
        <v>1</v>
      </c>
      <c r="O265">
        <v>3770729</v>
      </c>
      <c r="P265" t="s">
        <v>578</v>
      </c>
      <c r="Q265" t="s">
        <v>579</v>
      </c>
      <c r="R265">
        <v>1</v>
      </c>
      <c r="S265">
        <v>2</v>
      </c>
      <c r="T265" s="1">
        <v>31701</v>
      </c>
      <c r="U265">
        <v>12</v>
      </c>
      <c r="V265" s="1">
        <v>43945</v>
      </c>
      <c r="W265">
        <v>1</v>
      </c>
      <c r="X265" s="1">
        <v>42780</v>
      </c>
      <c r="Y265" s="1">
        <v>42780</v>
      </c>
      <c r="Z265" s="1">
        <v>42780</v>
      </c>
      <c r="AA265" t="s">
        <v>77</v>
      </c>
      <c r="AB265" s="1">
        <v>42780</v>
      </c>
      <c r="AC265" t="s">
        <v>77</v>
      </c>
      <c r="AD265" s="2">
        <v>2513.27</v>
      </c>
      <c r="AE265" s="2">
        <v>1522.07</v>
      </c>
      <c r="AF265">
        <v>213.09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2</v>
      </c>
      <c r="AN265">
        <v>2</v>
      </c>
      <c r="AO265" s="2">
        <v>35462.22</v>
      </c>
      <c r="AR265">
        <v>1986</v>
      </c>
      <c r="AS265">
        <v>34</v>
      </c>
    </row>
    <row r="266" spans="1:45" x14ac:dyDescent="0.25">
      <c r="A266">
        <v>2020</v>
      </c>
      <c r="B266">
        <v>9</v>
      </c>
      <c r="C266">
        <v>26</v>
      </c>
      <c r="D266" t="s">
        <v>41</v>
      </c>
      <c r="E266" t="s">
        <v>42</v>
      </c>
      <c r="F266">
        <v>1</v>
      </c>
      <c r="G266">
        <v>2</v>
      </c>
      <c r="H266" t="s">
        <v>43</v>
      </c>
      <c r="I266" t="s">
        <v>58</v>
      </c>
      <c r="J266">
        <v>1</v>
      </c>
      <c r="K266">
        <v>1</v>
      </c>
      <c r="L266">
        <v>1</v>
      </c>
      <c r="M266">
        <v>7</v>
      </c>
      <c r="N266">
        <v>1</v>
      </c>
      <c r="O266">
        <v>3771660</v>
      </c>
      <c r="P266" t="s">
        <v>580</v>
      </c>
      <c r="Q266" t="s">
        <v>581</v>
      </c>
      <c r="R266">
        <v>1</v>
      </c>
      <c r="S266">
        <v>1</v>
      </c>
      <c r="T266" s="1">
        <v>32259</v>
      </c>
      <c r="U266">
        <v>12</v>
      </c>
      <c r="V266" s="1">
        <v>44090</v>
      </c>
      <c r="W266">
        <v>1</v>
      </c>
      <c r="X266" s="1">
        <v>42800</v>
      </c>
      <c r="Y266" s="1">
        <v>42800</v>
      </c>
      <c r="Z266" s="1">
        <v>42800</v>
      </c>
      <c r="AA266" t="s">
        <v>77</v>
      </c>
      <c r="AB266" s="1">
        <v>42800</v>
      </c>
      <c r="AC266" t="s">
        <v>77</v>
      </c>
      <c r="AD266" s="2">
        <v>1624.67</v>
      </c>
      <c r="AE266" s="2">
        <v>2583.27</v>
      </c>
      <c r="AF266">
        <v>361.66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2</v>
      </c>
      <c r="AN266">
        <v>2</v>
      </c>
      <c r="AO266" s="2">
        <v>35462.22</v>
      </c>
      <c r="AR266">
        <v>1988</v>
      </c>
      <c r="AS266">
        <v>32</v>
      </c>
    </row>
    <row r="267" spans="1:45" x14ac:dyDescent="0.25">
      <c r="A267">
        <v>2020</v>
      </c>
      <c r="B267">
        <v>9</v>
      </c>
      <c r="C267">
        <v>26</v>
      </c>
      <c r="D267" t="s">
        <v>41</v>
      </c>
      <c r="E267" t="s">
        <v>42</v>
      </c>
      <c r="F267">
        <v>1</v>
      </c>
      <c r="G267">
        <v>2</v>
      </c>
      <c r="H267" t="s">
        <v>43</v>
      </c>
      <c r="I267" t="s">
        <v>58</v>
      </c>
      <c r="J267">
        <v>1</v>
      </c>
      <c r="K267">
        <v>1</v>
      </c>
      <c r="L267">
        <v>1</v>
      </c>
      <c r="M267">
        <v>7</v>
      </c>
      <c r="N267">
        <v>1</v>
      </c>
      <c r="O267">
        <v>3771881</v>
      </c>
      <c r="P267" t="s">
        <v>582</v>
      </c>
      <c r="Q267" t="s">
        <v>583</v>
      </c>
      <c r="R267">
        <v>1</v>
      </c>
      <c r="S267">
        <v>1</v>
      </c>
      <c r="T267" s="1">
        <v>34170</v>
      </c>
      <c r="U267">
        <v>13</v>
      </c>
      <c r="V267" s="1">
        <v>43910</v>
      </c>
      <c r="W267">
        <v>1</v>
      </c>
      <c r="X267" s="1">
        <v>42799</v>
      </c>
      <c r="Y267" s="1">
        <v>42799</v>
      </c>
      <c r="Z267" s="1">
        <v>42799</v>
      </c>
      <c r="AA267" t="s">
        <v>61</v>
      </c>
      <c r="AB267" s="1">
        <v>42799</v>
      </c>
      <c r="AC267" t="s">
        <v>61</v>
      </c>
      <c r="AD267" s="2">
        <v>1087.18</v>
      </c>
      <c r="AE267" s="2">
        <v>1519.57</v>
      </c>
      <c r="AF267">
        <v>212.74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2</v>
      </c>
      <c r="AN267">
        <v>2</v>
      </c>
      <c r="AO267" s="2">
        <v>35462.22</v>
      </c>
      <c r="AR267">
        <v>1993</v>
      </c>
      <c r="AS267">
        <v>27</v>
      </c>
    </row>
    <row r="268" spans="1:45" x14ac:dyDescent="0.25">
      <c r="A268">
        <v>2020</v>
      </c>
      <c r="B268">
        <v>9</v>
      </c>
      <c r="C268">
        <v>26</v>
      </c>
      <c r="D268" t="s">
        <v>41</v>
      </c>
      <c r="E268" t="s">
        <v>42</v>
      </c>
      <c r="F268">
        <v>1</v>
      </c>
      <c r="G268">
        <v>2</v>
      </c>
      <c r="H268" t="s">
        <v>43</v>
      </c>
      <c r="I268" t="s">
        <v>58</v>
      </c>
      <c r="J268">
        <v>1</v>
      </c>
      <c r="K268">
        <v>1</v>
      </c>
      <c r="L268">
        <v>1</v>
      </c>
      <c r="M268">
        <v>7</v>
      </c>
      <c r="N268">
        <v>1</v>
      </c>
      <c r="O268">
        <v>3772187</v>
      </c>
      <c r="P268" t="s">
        <v>584</v>
      </c>
      <c r="Q268" t="s">
        <v>585</v>
      </c>
      <c r="R268">
        <v>1</v>
      </c>
      <c r="S268">
        <v>2</v>
      </c>
      <c r="T268" s="1">
        <v>29630</v>
      </c>
      <c r="U268">
        <v>12</v>
      </c>
      <c r="V268" s="1">
        <v>44089</v>
      </c>
      <c r="W268">
        <v>1</v>
      </c>
      <c r="X268" s="1">
        <v>42798</v>
      </c>
      <c r="Y268" s="1">
        <v>42798</v>
      </c>
      <c r="Z268" s="1">
        <v>42798</v>
      </c>
      <c r="AA268" t="s">
        <v>77</v>
      </c>
      <c r="AB268" s="1">
        <v>42798</v>
      </c>
      <c r="AC268" t="s">
        <v>77</v>
      </c>
      <c r="AD268" s="2">
        <v>1624.67</v>
      </c>
      <c r="AE268" s="2">
        <v>2583.27</v>
      </c>
      <c r="AF268">
        <v>361.66</v>
      </c>
      <c r="AG268">
        <v>0</v>
      </c>
      <c r="AH268">
        <v>0</v>
      </c>
      <c r="AI268">
        <v>0</v>
      </c>
      <c r="AJ268">
        <v>0</v>
      </c>
      <c r="AK268">
        <v>1</v>
      </c>
      <c r="AL268">
        <v>2</v>
      </c>
      <c r="AN268">
        <v>2</v>
      </c>
      <c r="AO268" s="2">
        <v>35462.22</v>
      </c>
      <c r="AR268">
        <v>1981</v>
      </c>
      <c r="AS268">
        <v>39</v>
      </c>
    </row>
    <row r="269" spans="1:45" x14ac:dyDescent="0.25">
      <c r="A269">
        <v>2020</v>
      </c>
      <c r="B269">
        <v>9</v>
      </c>
      <c r="C269">
        <v>26</v>
      </c>
      <c r="D269" t="s">
        <v>41</v>
      </c>
      <c r="E269" t="s">
        <v>42</v>
      </c>
      <c r="F269">
        <v>1</v>
      </c>
      <c r="G269">
        <v>2</v>
      </c>
      <c r="H269" t="s">
        <v>43</v>
      </c>
      <c r="I269" t="s">
        <v>58</v>
      </c>
      <c r="J269">
        <v>1</v>
      </c>
      <c r="K269">
        <v>1</v>
      </c>
      <c r="L269">
        <v>1</v>
      </c>
      <c r="M269">
        <v>7</v>
      </c>
      <c r="N269">
        <v>1</v>
      </c>
      <c r="O269">
        <v>3772209</v>
      </c>
      <c r="P269" t="s">
        <v>586</v>
      </c>
      <c r="Q269" t="s">
        <v>587</v>
      </c>
      <c r="R269">
        <v>2</v>
      </c>
      <c r="S269">
        <v>2</v>
      </c>
      <c r="T269" s="1">
        <v>32236</v>
      </c>
      <c r="U269">
        <v>12</v>
      </c>
      <c r="V269" s="1">
        <v>44061</v>
      </c>
      <c r="W269">
        <v>1</v>
      </c>
      <c r="X269" s="1">
        <v>42798</v>
      </c>
      <c r="Y269" s="1">
        <v>42798</v>
      </c>
      <c r="Z269" s="1">
        <v>42798</v>
      </c>
      <c r="AA269" t="s">
        <v>77</v>
      </c>
      <c r="AB269" s="1">
        <v>42798</v>
      </c>
      <c r="AC269" t="s">
        <v>77</v>
      </c>
      <c r="AD269" s="2">
        <v>2513.27</v>
      </c>
      <c r="AE269" s="2">
        <v>2583.27</v>
      </c>
      <c r="AF269">
        <v>361.66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2</v>
      </c>
      <c r="AN269">
        <v>2</v>
      </c>
      <c r="AO269" s="2">
        <v>35462.22</v>
      </c>
      <c r="AR269">
        <v>1988</v>
      </c>
      <c r="AS269">
        <v>32</v>
      </c>
    </row>
    <row r="270" spans="1:45" x14ac:dyDescent="0.25">
      <c r="A270">
        <v>2020</v>
      </c>
      <c r="B270">
        <v>9</v>
      </c>
      <c r="C270">
        <v>26</v>
      </c>
      <c r="D270" t="s">
        <v>41</v>
      </c>
      <c r="E270" t="s">
        <v>42</v>
      </c>
      <c r="F270">
        <v>1</v>
      </c>
      <c r="G270">
        <v>2</v>
      </c>
      <c r="H270" t="s">
        <v>43</v>
      </c>
      <c r="I270" t="s">
        <v>58</v>
      </c>
      <c r="J270">
        <v>1</v>
      </c>
      <c r="K270">
        <v>1</v>
      </c>
      <c r="L270">
        <v>1</v>
      </c>
      <c r="M270">
        <v>7</v>
      </c>
      <c r="N270">
        <v>1</v>
      </c>
      <c r="O270">
        <v>3774112</v>
      </c>
      <c r="P270" t="s">
        <v>588</v>
      </c>
      <c r="Q270" t="s">
        <v>589</v>
      </c>
      <c r="R270">
        <v>1</v>
      </c>
      <c r="S270">
        <v>2</v>
      </c>
      <c r="T270" s="1">
        <v>32976</v>
      </c>
      <c r="U270">
        <v>12</v>
      </c>
      <c r="V270" s="1">
        <v>43987</v>
      </c>
      <c r="W270">
        <v>1</v>
      </c>
      <c r="X270" s="1">
        <v>42790</v>
      </c>
      <c r="Y270" s="1">
        <v>42790</v>
      </c>
      <c r="Z270" s="1">
        <v>42790</v>
      </c>
      <c r="AA270" t="s">
        <v>61</v>
      </c>
      <c r="AB270" s="1">
        <v>42790</v>
      </c>
      <c r="AC270" t="s">
        <v>61</v>
      </c>
      <c r="AD270" s="2">
        <v>1045</v>
      </c>
      <c r="AE270" s="2">
        <v>1205.8</v>
      </c>
      <c r="AF270">
        <v>168.81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N270">
        <v>2</v>
      </c>
      <c r="AO270" s="2">
        <v>35462.22</v>
      </c>
      <c r="AR270">
        <v>1990</v>
      </c>
      <c r="AS270">
        <v>30</v>
      </c>
    </row>
    <row r="271" spans="1:45" x14ac:dyDescent="0.25">
      <c r="A271">
        <v>2020</v>
      </c>
      <c r="B271">
        <v>9</v>
      </c>
      <c r="C271">
        <v>26</v>
      </c>
      <c r="D271" t="s">
        <v>41</v>
      </c>
      <c r="E271" t="s">
        <v>42</v>
      </c>
      <c r="F271">
        <v>1</v>
      </c>
      <c r="G271">
        <v>2</v>
      </c>
      <c r="H271" t="s">
        <v>43</v>
      </c>
      <c r="I271" t="s">
        <v>58</v>
      </c>
      <c r="J271">
        <v>1</v>
      </c>
      <c r="K271">
        <v>1</v>
      </c>
      <c r="L271">
        <v>1</v>
      </c>
      <c r="M271">
        <v>7</v>
      </c>
      <c r="N271">
        <v>1</v>
      </c>
      <c r="O271">
        <v>3775119</v>
      </c>
      <c r="P271" t="s">
        <v>590</v>
      </c>
      <c r="Q271" t="s">
        <v>591</v>
      </c>
      <c r="R271">
        <v>2</v>
      </c>
      <c r="S271">
        <v>2</v>
      </c>
      <c r="T271" s="1">
        <v>30715</v>
      </c>
      <c r="U271">
        <v>12</v>
      </c>
      <c r="V271" s="1">
        <v>43926</v>
      </c>
      <c r="W271">
        <v>1</v>
      </c>
      <c r="X271" s="1">
        <v>42799</v>
      </c>
      <c r="Y271" s="1">
        <v>42799</v>
      </c>
      <c r="Z271" s="1">
        <v>42799</v>
      </c>
      <c r="AA271" t="s">
        <v>127</v>
      </c>
      <c r="AB271" s="1">
        <v>42799</v>
      </c>
      <c r="AC271" t="s">
        <v>127</v>
      </c>
      <c r="AD271" s="2">
        <v>1045</v>
      </c>
      <c r="AE271" s="2">
        <v>3789.68</v>
      </c>
      <c r="AF271">
        <v>530.55999999999995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2</v>
      </c>
      <c r="AN271">
        <v>2</v>
      </c>
      <c r="AO271" s="2">
        <v>35462.22</v>
      </c>
      <c r="AR271">
        <v>1984</v>
      </c>
      <c r="AS271">
        <v>36</v>
      </c>
    </row>
    <row r="272" spans="1:45" x14ac:dyDescent="0.25">
      <c r="A272">
        <v>2020</v>
      </c>
      <c r="B272">
        <v>9</v>
      </c>
      <c r="C272">
        <v>26</v>
      </c>
      <c r="D272" t="s">
        <v>41</v>
      </c>
      <c r="E272" t="s">
        <v>42</v>
      </c>
      <c r="F272">
        <v>1</v>
      </c>
      <c r="G272">
        <v>2</v>
      </c>
      <c r="H272" t="s">
        <v>43</v>
      </c>
      <c r="I272" t="s">
        <v>44</v>
      </c>
      <c r="J272">
        <v>1</v>
      </c>
      <c r="K272">
        <v>1</v>
      </c>
      <c r="L272">
        <v>1</v>
      </c>
      <c r="M272">
        <v>2</v>
      </c>
      <c r="N272">
        <v>3</v>
      </c>
      <c r="O272">
        <v>3775550</v>
      </c>
      <c r="P272" t="s">
        <v>592</v>
      </c>
      <c r="Q272" t="s">
        <v>593</v>
      </c>
      <c r="R272">
        <v>2</v>
      </c>
      <c r="S272">
        <v>2</v>
      </c>
      <c r="T272" s="1">
        <v>31521</v>
      </c>
      <c r="U272">
        <v>12</v>
      </c>
      <c r="V272" s="1">
        <v>44098</v>
      </c>
      <c r="W272">
        <v>1</v>
      </c>
      <c r="X272" s="1">
        <v>42815</v>
      </c>
      <c r="Y272" s="1">
        <v>42815</v>
      </c>
      <c r="Z272" s="1">
        <v>42815</v>
      </c>
      <c r="AA272" t="s">
        <v>57</v>
      </c>
      <c r="AB272" s="1">
        <v>42815</v>
      </c>
      <c r="AC272" t="s">
        <v>57</v>
      </c>
      <c r="AD272" s="2">
        <v>1918.36</v>
      </c>
      <c r="AE272" s="2">
        <v>2072.36</v>
      </c>
      <c r="AF272">
        <v>290.13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2</v>
      </c>
      <c r="AN272">
        <v>2</v>
      </c>
      <c r="AO272" s="2">
        <v>35462.22</v>
      </c>
      <c r="AR272">
        <v>1986</v>
      </c>
      <c r="AS272">
        <v>34</v>
      </c>
    </row>
    <row r="273" spans="1:45" x14ac:dyDescent="0.25">
      <c r="A273">
        <v>2020</v>
      </c>
      <c r="B273">
        <v>9</v>
      </c>
      <c r="C273">
        <v>26</v>
      </c>
      <c r="D273" t="s">
        <v>41</v>
      </c>
      <c r="E273" t="s">
        <v>42</v>
      </c>
      <c r="F273">
        <v>1</v>
      </c>
      <c r="G273">
        <v>2</v>
      </c>
      <c r="H273" t="s">
        <v>43</v>
      </c>
      <c r="I273" t="s">
        <v>44</v>
      </c>
      <c r="J273">
        <v>1</v>
      </c>
      <c r="K273">
        <v>1</v>
      </c>
      <c r="L273">
        <v>1</v>
      </c>
      <c r="M273">
        <v>2</v>
      </c>
      <c r="N273">
        <v>3</v>
      </c>
      <c r="O273">
        <v>3783650</v>
      </c>
      <c r="P273" t="s">
        <v>594</v>
      </c>
      <c r="Q273" t="s">
        <v>595</v>
      </c>
      <c r="R273">
        <v>2</v>
      </c>
      <c r="S273">
        <v>1</v>
      </c>
      <c r="T273" s="1">
        <v>34843</v>
      </c>
      <c r="U273">
        <v>12</v>
      </c>
      <c r="V273" s="1">
        <v>43862</v>
      </c>
      <c r="W273">
        <v>1</v>
      </c>
      <c r="X273" s="1">
        <v>42811</v>
      </c>
      <c r="Y273" s="1">
        <v>42811</v>
      </c>
      <c r="Z273" s="1">
        <v>42811</v>
      </c>
      <c r="AA273" t="s">
        <v>57</v>
      </c>
      <c r="AB273" s="1">
        <v>42811</v>
      </c>
      <c r="AC273" t="s">
        <v>57</v>
      </c>
      <c r="AD273" s="2">
        <v>1045</v>
      </c>
      <c r="AE273" s="2">
        <v>2604.7199999999998</v>
      </c>
      <c r="AF273">
        <v>364.66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2</v>
      </c>
      <c r="AN273">
        <v>2</v>
      </c>
      <c r="AO273" s="2">
        <v>35462.22</v>
      </c>
      <c r="AR273">
        <v>1995</v>
      </c>
      <c r="AS273">
        <v>25</v>
      </c>
    </row>
    <row r="274" spans="1:45" x14ac:dyDescent="0.25">
      <c r="A274">
        <v>2020</v>
      </c>
      <c r="B274">
        <v>9</v>
      </c>
      <c r="C274">
        <v>26</v>
      </c>
      <c r="D274" t="s">
        <v>41</v>
      </c>
      <c r="E274" t="s">
        <v>42</v>
      </c>
      <c r="F274">
        <v>1</v>
      </c>
      <c r="G274">
        <v>2</v>
      </c>
      <c r="H274" t="s">
        <v>43</v>
      </c>
      <c r="I274" t="s">
        <v>44</v>
      </c>
      <c r="J274">
        <v>1</v>
      </c>
      <c r="K274">
        <v>1</v>
      </c>
      <c r="L274">
        <v>1</v>
      </c>
      <c r="M274">
        <v>2</v>
      </c>
      <c r="N274">
        <v>3</v>
      </c>
      <c r="O274">
        <v>3786668</v>
      </c>
      <c r="P274" t="s">
        <v>596</v>
      </c>
      <c r="Q274" t="s">
        <v>597</v>
      </c>
      <c r="R274">
        <v>1</v>
      </c>
      <c r="S274">
        <v>6</v>
      </c>
      <c r="T274" s="1">
        <v>32258</v>
      </c>
      <c r="U274">
        <v>12</v>
      </c>
      <c r="V274" s="1">
        <v>43763</v>
      </c>
      <c r="W274">
        <v>1</v>
      </c>
      <c r="X274" s="1">
        <v>42808</v>
      </c>
      <c r="Y274" s="1">
        <v>42808</v>
      </c>
      <c r="Z274" s="1">
        <v>42808</v>
      </c>
      <c r="AA274" t="s">
        <v>57</v>
      </c>
      <c r="AB274" s="1">
        <v>42808</v>
      </c>
      <c r="AC274" t="s">
        <v>57</v>
      </c>
      <c r="AD274" s="2">
        <v>5076.66</v>
      </c>
      <c r="AE274" s="2">
        <v>3596.89</v>
      </c>
      <c r="AF274">
        <v>503.56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2</v>
      </c>
      <c r="AN274">
        <v>2</v>
      </c>
      <c r="AO274" s="2">
        <v>35462.22</v>
      </c>
      <c r="AR274">
        <v>1988</v>
      </c>
      <c r="AS274">
        <v>32</v>
      </c>
    </row>
    <row r="275" spans="1:45" x14ac:dyDescent="0.25">
      <c r="A275">
        <v>2020</v>
      </c>
      <c r="B275">
        <v>9</v>
      </c>
      <c r="C275">
        <v>26</v>
      </c>
      <c r="D275" t="s">
        <v>41</v>
      </c>
      <c r="E275" t="s">
        <v>42</v>
      </c>
      <c r="F275">
        <v>1</v>
      </c>
      <c r="G275">
        <v>2</v>
      </c>
      <c r="H275" t="s">
        <v>43</v>
      </c>
      <c r="I275" t="s">
        <v>44</v>
      </c>
      <c r="J275">
        <v>1</v>
      </c>
      <c r="K275">
        <v>1</v>
      </c>
      <c r="L275">
        <v>1</v>
      </c>
      <c r="M275">
        <v>2</v>
      </c>
      <c r="N275">
        <v>3</v>
      </c>
      <c r="O275">
        <v>3787079</v>
      </c>
      <c r="P275" t="s">
        <v>598</v>
      </c>
      <c r="Q275" t="s">
        <v>599</v>
      </c>
      <c r="R275">
        <v>2</v>
      </c>
      <c r="S275">
        <v>1</v>
      </c>
      <c r="T275" s="1">
        <v>28068</v>
      </c>
      <c r="U275">
        <v>12</v>
      </c>
      <c r="V275" s="1">
        <v>43880</v>
      </c>
      <c r="W275">
        <v>1</v>
      </c>
      <c r="X275" s="1">
        <v>42818</v>
      </c>
      <c r="Y275" s="1">
        <v>42818</v>
      </c>
      <c r="Z275" s="1">
        <v>42818</v>
      </c>
      <c r="AA275" t="s">
        <v>57</v>
      </c>
      <c r="AB275" s="1">
        <v>42818</v>
      </c>
      <c r="AC275" t="s">
        <v>57</v>
      </c>
      <c r="AD275" s="2">
        <v>4939.74</v>
      </c>
      <c r="AE275" s="2">
        <v>5186.1400000000003</v>
      </c>
      <c r="AF275">
        <v>726.06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2</v>
      </c>
      <c r="AN275">
        <v>2</v>
      </c>
      <c r="AO275" s="2">
        <v>35462.22</v>
      </c>
      <c r="AR275">
        <v>1976</v>
      </c>
      <c r="AS275">
        <v>44</v>
      </c>
    </row>
    <row r="276" spans="1:45" x14ac:dyDescent="0.25">
      <c r="A276">
        <v>2020</v>
      </c>
      <c r="B276">
        <v>9</v>
      </c>
      <c r="C276">
        <v>26</v>
      </c>
      <c r="D276" t="s">
        <v>41</v>
      </c>
      <c r="E276" t="s">
        <v>42</v>
      </c>
      <c r="F276">
        <v>1</v>
      </c>
      <c r="G276">
        <v>2</v>
      </c>
      <c r="H276" t="s">
        <v>43</v>
      </c>
      <c r="I276" t="s">
        <v>44</v>
      </c>
      <c r="J276">
        <v>1</v>
      </c>
      <c r="K276">
        <v>1</v>
      </c>
      <c r="L276">
        <v>1</v>
      </c>
      <c r="M276">
        <v>2</v>
      </c>
      <c r="N276">
        <v>3</v>
      </c>
      <c r="O276">
        <v>3789152</v>
      </c>
      <c r="P276" t="s">
        <v>600</v>
      </c>
      <c r="Q276" t="s">
        <v>601</v>
      </c>
      <c r="R276">
        <v>2</v>
      </c>
      <c r="S276">
        <v>1</v>
      </c>
      <c r="T276" s="1">
        <v>31146</v>
      </c>
      <c r="U276">
        <v>12</v>
      </c>
      <c r="V276" s="1">
        <v>43770</v>
      </c>
      <c r="W276">
        <v>1</v>
      </c>
      <c r="X276" s="1">
        <v>42807</v>
      </c>
      <c r="Y276" s="1">
        <v>42807</v>
      </c>
      <c r="Z276" s="1">
        <v>42807</v>
      </c>
      <c r="AA276" t="s">
        <v>57</v>
      </c>
      <c r="AB276" s="1">
        <v>42807</v>
      </c>
      <c r="AC276" t="s">
        <v>57</v>
      </c>
      <c r="AD276" s="2">
        <v>1045</v>
      </c>
      <c r="AE276" s="2">
        <v>1381.17</v>
      </c>
      <c r="AF276">
        <v>193.36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2</v>
      </c>
      <c r="AN276">
        <v>2</v>
      </c>
      <c r="AO276" s="2">
        <v>35462.22</v>
      </c>
      <c r="AR276">
        <v>1985</v>
      </c>
      <c r="AS276">
        <v>35</v>
      </c>
    </row>
    <row r="277" spans="1:45" x14ac:dyDescent="0.25">
      <c r="A277">
        <v>2020</v>
      </c>
      <c r="B277">
        <v>9</v>
      </c>
      <c r="C277">
        <v>26</v>
      </c>
      <c r="D277" t="s">
        <v>41</v>
      </c>
      <c r="E277" t="s">
        <v>42</v>
      </c>
      <c r="F277">
        <v>1</v>
      </c>
      <c r="G277">
        <v>2</v>
      </c>
      <c r="H277" t="s">
        <v>43</v>
      </c>
      <c r="I277" t="s">
        <v>44</v>
      </c>
      <c r="J277">
        <v>1</v>
      </c>
      <c r="K277">
        <v>1</v>
      </c>
      <c r="L277">
        <v>1</v>
      </c>
      <c r="M277">
        <v>2</v>
      </c>
      <c r="N277">
        <v>3</v>
      </c>
      <c r="O277">
        <v>3790177</v>
      </c>
      <c r="P277" t="s">
        <v>602</v>
      </c>
      <c r="Q277" t="s">
        <v>603</v>
      </c>
      <c r="R277">
        <v>2</v>
      </c>
      <c r="S277">
        <v>2</v>
      </c>
      <c r="T277" s="1">
        <v>33772</v>
      </c>
      <c r="U277">
        <v>12</v>
      </c>
      <c r="V277" s="1">
        <v>43864</v>
      </c>
      <c r="W277">
        <v>1</v>
      </c>
      <c r="X277" s="1">
        <v>42817</v>
      </c>
      <c r="Y277" s="1">
        <v>42817</v>
      </c>
      <c r="Z277" s="1">
        <v>42817</v>
      </c>
      <c r="AA277" t="s">
        <v>57</v>
      </c>
      <c r="AB277" s="1">
        <v>42817</v>
      </c>
      <c r="AC277" t="s">
        <v>57</v>
      </c>
      <c r="AD277" s="2">
        <v>1045</v>
      </c>
      <c r="AE277" s="2">
        <v>1045</v>
      </c>
      <c r="AF277">
        <v>146.30000000000001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2</v>
      </c>
      <c r="AN277">
        <v>2</v>
      </c>
      <c r="AO277" s="2">
        <v>35462.22</v>
      </c>
      <c r="AR277">
        <v>1992</v>
      </c>
      <c r="AS277">
        <v>28</v>
      </c>
    </row>
    <row r="278" spans="1:45" x14ac:dyDescent="0.25">
      <c r="A278">
        <v>2020</v>
      </c>
      <c r="B278">
        <v>9</v>
      </c>
      <c r="C278">
        <v>26</v>
      </c>
      <c r="D278" t="s">
        <v>41</v>
      </c>
      <c r="E278" t="s">
        <v>42</v>
      </c>
      <c r="F278">
        <v>1</v>
      </c>
      <c r="G278">
        <v>2</v>
      </c>
      <c r="H278" t="s">
        <v>43</v>
      </c>
      <c r="I278" t="s">
        <v>44</v>
      </c>
      <c r="J278">
        <v>1</v>
      </c>
      <c r="K278">
        <v>1</v>
      </c>
      <c r="L278">
        <v>1</v>
      </c>
      <c r="M278">
        <v>2</v>
      </c>
      <c r="N278">
        <v>3</v>
      </c>
      <c r="O278">
        <v>3791432</v>
      </c>
      <c r="P278" t="s">
        <v>604</v>
      </c>
      <c r="Q278" t="s">
        <v>605</v>
      </c>
      <c r="R278">
        <v>2</v>
      </c>
      <c r="S278">
        <v>6</v>
      </c>
      <c r="T278" s="1">
        <v>31179</v>
      </c>
      <c r="U278">
        <v>12</v>
      </c>
      <c r="V278" s="1">
        <v>43978</v>
      </c>
      <c r="W278">
        <v>1</v>
      </c>
      <c r="X278" s="1">
        <v>42814</v>
      </c>
      <c r="Y278" s="1">
        <v>42814</v>
      </c>
      <c r="Z278" s="1">
        <v>42814</v>
      </c>
      <c r="AA278" t="s">
        <v>57</v>
      </c>
      <c r="AB278" s="1">
        <v>42814</v>
      </c>
      <c r="AC278" t="s">
        <v>57</v>
      </c>
      <c r="AD278" s="2">
        <v>2907.74</v>
      </c>
      <c r="AE278" s="2">
        <v>1045</v>
      </c>
      <c r="AF278">
        <v>146.30000000000001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2</v>
      </c>
      <c r="AN278">
        <v>2</v>
      </c>
      <c r="AO278" s="2">
        <v>35462.22</v>
      </c>
      <c r="AR278">
        <v>1985</v>
      </c>
      <c r="AS278">
        <v>35</v>
      </c>
    </row>
    <row r="279" spans="1:45" x14ac:dyDescent="0.25">
      <c r="A279">
        <v>2020</v>
      </c>
      <c r="B279">
        <v>9</v>
      </c>
      <c r="C279">
        <v>26</v>
      </c>
      <c r="D279" t="s">
        <v>41</v>
      </c>
      <c r="E279" t="s">
        <v>42</v>
      </c>
      <c r="F279">
        <v>1</v>
      </c>
      <c r="G279">
        <v>2</v>
      </c>
      <c r="H279" t="s">
        <v>43</v>
      </c>
      <c r="I279" t="s">
        <v>44</v>
      </c>
      <c r="J279">
        <v>1</v>
      </c>
      <c r="K279">
        <v>1</v>
      </c>
      <c r="L279">
        <v>1</v>
      </c>
      <c r="M279">
        <v>2</v>
      </c>
      <c r="N279">
        <v>3</v>
      </c>
      <c r="O279">
        <v>3792420</v>
      </c>
      <c r="P279" t="s">
        <v>606</v>
      </c>
      <c r="Q279" t="s">
        <v>607</v>
      </c>
      <c r="R279">
        <v>2</v>
      </c>
      <c r="S279">
        <v>1</v>
      </c>
      <c r="T279" s="1">
        <v>32223</v>
      </c>
      <c r="U279">
        <v>13</v>
      </c>
      <c r="V279" s="1">
        <v>43963</v>
      </c>
      <c r="W279">
        <v>1</v>
      </c>
      <c r="X279" s="1">
        <v>42816</v>
      </c>
      <c r="Y279" s="1">
        <v>42816</v>
      </c>
      <c r="Z279" s="1">
        <v>42816</v>
      </c>
      <c r="AA279" t="s">
        <v>57</v>
      </c>
      <c r="AB279" s="1">
        <v>42816</v>
      </c>
      <c r="AC279" t="s">
        <v>57</v>
      </c>
      <c r="AD279" s="2">
        <v>2907.74</v>
      </c>
      <c r="AE279" s="2">
        <v>3154.14</v>
      </c>
      <c r="AF279">
        <v>441.58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2</v>
      </c>
      <c r="AN279">
        <v>2</v>
      </c>
      <c r="AO279" s="2">
        <v>35462.22</v>
      </c>
      <c r="AR279">
        <v>1988</v>
      </c>
      <c r="AS279">
        <v>32</v>
      </c>
    </row>
    <row r="280" spans="1:45" x14ac:dyDescent="0.25">
      <c r="A280">
        <v>2020</v>
      </c>
      <c r="B280">
        <v>9</v>
      </c>
      <c r="C280">
        <v>26</v>
      </c>
      <c r="D280" t="s">
        <v>41</v>
      </c>
      <c r="E280" t="s">
        <v>42</v>
      </c>
      <c r="F280">
        <v>1</v>
      </c>
      <c r="G280">
        <v>2</v>
      </c>
      <c r="H280" t="s">
        <v>43</v>
      </c>
      <c r="I280" t="s">
        <v>44</v>
      </c>
      <c r="J280">
        <v>1</v>
      </c>
      <c r="K280">
        <v>1</v>
      </c>
      <c r="L280">
        <v>1</v>
      </c>
      <c r="M280">
        <v>2</v>
      </c>
      <c r="N280">
        <v>3</v>
      </c>
      <c r="O280">
        <v>3793001</v>
      </c>
      <c r="P280" t="s">
        <v>608</v>
      </c>
      <c r="Q280" t="s">
        <v>609</v>
      </c>
      <c r="R280">
        <v>1</v>
      </c>
      <c r="S280">
        <v>1</v>
      </c>
      <c r="T280" s="1">
        <v>32503</v>
      </c>
      <c r="U280">
        <v>12</v>
      </c>
      <c r="V280" s="1">
        <v>43862</v>
      </c>
      <c r="W280">
        <v>1</v>
      </c>
      <c r="X280" s="1">
        <v>42809</v>
      </c>
      <c r="Y280" s="1">
        <v>42809</v>
      </c>
      <c r="Z280" s="1">
        <v>42809</v>
      </c>
      <c r="AA280" t="s">
        <v>57</v>
      </c>
      <c r="AB280" s="1">
        <v>42809</v>
      </c>
      <c r="AC280" t="s">
        <v>57</v>
      </c>
      <c r="AD280" s="2">
        <v>2557.7399999999998</v>
      </c>
      <c r="AE280" s="2">
        <v>2804.14</v>
      </c>
      <c r="AF280">
        <v>392.58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2</v>
      </c>
      <c r="AN280">
        <v>2</v>
      </c>
      <c r="AO280" s="2">
        <v>35462.22</v>
      </c>
      <c r="AR280">
        <v>1988</v>
      </c>
      <c r="AS280">
        <v>32</v>
      </c>
    </row>
    <row r="281" spans="1:45" x14ac:dyDescent="0.25">
      <c r="A281">
        <v>2020</v>
      </c>
      <c r="B281">
        <v>9</v>
      </c>
      <c r="C281">
        <v>26</v>
      </c>
      <c r="D281" t="s">
        <v>41</v>
      </c>
      <c r="E281" t="s">
        <v>42</v>
      </c>
      <c r="F281">
        <v>1</v>
      </c>
      <c r="G281">
        <v>2</v>
      </c>
      <c r="H281" t="s">
        <v>43</v>
      </c>
      <c r="I281" t="s">
        <v>44</v>
      </c>
      <c r="J281">
        <v>1</v>
      </c>
      <c r="K281">
        <v>1</v>
      </c>
      <c r="L281">
        <v>1</v>
      </c>
      <c r="M281">
        <v>2</v>
      </c>
      <c r="N281">
        <v>3</v>
      </c>
      <c r="O281">
        <v>3796264</v>
      </c>
      <c r="P281" t="s">
        <v>610</v>
      </c>
      <c r="Q281" t="s">
        <v>611</v>
      </c>
      <c r="R281">
        <v>2</v>
      </c>
      <c r="S281">
        <v>1</v>
      </c>
      <c r="T281" s="1">
        <v>31565</v>
      </c>
      <c r="U281">
        <v>13</v>
      </c>
      <c r="V281" s="1">
        <v>43937</v>
      </c>
      <c r="W281">
        <v>1</v>
      </c>
      <c r="X281" s="1">
        <v>42821</v>
      </c>
      <c r="Y281" s="1">
        <v>42821</v>
      </c>
      <c r="Z281" s="1">
        <v>42821</v>
      </c>
      <c r="AA281" t="s">
        <v>57</v>
      </c>
      <c r="AB281" s="1">
        <v>42821</v>
      </c>
      <c r="AC281" t="s">
        <v>57</v>
      </c>
      <c r="AD281" s="2">
        <v>2557.7399999999998</v>
      </c>
      <c r="AE281" s="2">
        <v>2804.14</v>
      </c>
      <c r="AF281">
        <v>392.58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2</v>
      </c>
      <c r="AN281">
        <v>2</v>
      </c>
      <c r="AO281" s="2">
        <v>35462.22</v>
      </c>
      <c r="AR281">
        <v>1986</v>
      </c>
      <c r="AS281">
        <v>34</v>
      </c>
    </row>
    <row r="282" spans="1:45" x14ac:dyDescent="0.25">
      <c r="A282">
        <v>2020</v>
      </c>
      <c r="B282">
        <v>9</v>
      </c>
      <c r="C282">
        <v>26</v>
      </c>
      <c r="D282" t="s">
        <v>41</v>
      </c>
      <c r="E282" t="s">
        <v>42</v>
      </c>
      <c r="F282">
        <v>1</v>
      </c>
      <c r="G282">
        <v>2</v>
      </c>
      <c r="H282" t="s">
        <v>43</v>
      </c>
      <c r="I282" t="s">
        <v>44</v>
      </c>
      <c r="J282">
        <v>1</v>
      </c>
      <c r="K282">
        <v>1</v>
      </c>
      <c r="L282">
        <v>1</v>
      </c>
      <c r="M282">
        <v>2</v>
      </c>
      <c r="N282">
        <v>3</v>
      </c>
      <c r="O282">
        <v>3796914</v>
      </c>
      <c r="P282" t="s">
        <v>612</v>
      </c>
      <c r="Q282" t="s">
        <v>613</v>
      </c>
      <c r="R282">
        <v>1</v>
      </c>
      <c r="S282">
        <v>1</v>
      </c>
      <c r="T282" s="1">
        <v>33693</v>
      </c>
      <c r="U282">
        <v>12</v>
      </c>
      <c r="V282" s="1">
        <v>43862</v>
      </c>
      <c r="W282">
        <v>1</v>
      </c>
      <c r="X282" s="1">
        <v>42815</v>
      </c>
      <c r="Y282" s="1">
        <v>42815</v>
      </c>
      <c r="Z282" s="1">
        <v>42815</v>
      </c>
      <c r="AA282" t="s">
        <v>57</v>
      </c>
      <c r="AB282" s="1">
        <v>42815</v>
      </c>
      <c r="AC282" t="s">
        <v>57</v>
      </c>
      <c r="AD282" s="2">
        <v>1045</v>
      </c>
      <c r="AE282" s="2">
        <v>1045</v>
      </c>
      <c r="AF282">
        <v>146.30000000000001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2</v>
      </c>
      <c r="AN282">
        <v>2</v>
      </c>
      <c r="AO282" s="2">
        <v>35462.22</v>
      </c>
      <c r="AR282">
        <v>1992</v>
      </c>
      <c r="AS282">
        <v>28</v>
      </c>
    </row>
    <row r="283" spans="1:45" x14ac:dyDescent="0.25">
      <c r="A283">
        <v>2020</v>
      </c>
      <c r="B283">
        <v>9</v>
      </c>
      <c r="C283">
        <v>26</v>
      </c>
      <c r="D283" t="s">
        <v>41</v>
      </c>
      <c r="E283" t="s">
        <v>42</v>
      </c>
      <c r="F283">
        <v>1</v>
      </c>
      <c r="G283">
        <v>2</v>
      </c>
      <c r="H283" t="s">
        <v>43</v>
      </c>
      <c r="I283" t="s">
        <v>44</v>
      </c>
      <c r="J283">
        <v>1</v>
      </c>
      <c r="K283">
        <v>1</v>
      </c>
      <c r="L283">
        <v>1</v>
      </c>
      <c r="M283">
        <v>2</v>
      </c>
      <c r="N283">
        <v>3</v>
      </c>
      <c r="O283">
        <v>3797066</v>
      </c>
      <c r="P283" t="s">
        <v>614</v>
      </c>
      <c r="Q283" t="s">
        <v>615</v>
      </c>
      <c r="R283">
        <v>2</v>
      </c>
      <c r="S283">
        <v>1</v>
      </c>
      <c r="T283" s="1">
        <v>28988</v>
      </c>
      <c r="U283">
        <v>13</v>
      </c>
      <c r="V283" s="1">
        <v>43795</v>
      </c>
      <c r="W283">
        <v>1</v>
      </c>
      <c r="X283" s="1">
        <v>42817</v>
      </c>
      <c r="Y283" s="1">
        <v>42817</v>
      </c>
      <c r="Z283" s="1">
        <v>42817</v>
      </c>
      <c r="AA283" t="s">
        <v>57</v>
      </c>
      <c r="AB283" s="1">
        <v>42817</v>
      </c>
      <c r="AC283" t="s">
        <v>57</v>
      </c>
      <c r="AD283" s="2">
        <v>6211.25</v>
      </c>
      <c r="AE283" s="2">
        <v>6491.78</v>
      </c>
      <c r="AF283">
        <v>908.85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2</v>
      </c>
      <c r="AN283">
        <v>2</v>
      </c>
      <c r="AO283" s="2">
        <v>35462.22</v>
      </c>
      <c r="AR283">
        <v>1979</v>
      </c>
      <c r="AS283">
        <v>41</v>
      </c>
    </row>
    <row r="284" spans="1:45" x14ac:dyDescent="0.25">
      <c r="A284">
        <v>2020</v>
      </c>
      <c r="B284">
        <v>9</v>
      </c>
      <c r="C284">
        <v>26</v>
      </c>
      <c r="D284" t="s">
        <v>41</v>
      </c>
      <c r="E284" t="s">
        <v>42</v>
      </c>
      <c r="F284">
        <v>1</v>
      </c>
      <c r="G284">
        <v>2</v>
      </c>
      <c r="H284" t="s">
        <v>43</v>
      </c>
      <c r="I284" t="s">
        <v>44</v>
      </c>
      <c r="J284">
        <v>1</v>
      </c>
      <c r="K284">
        <v>1</v>
      </c>
      <c r="L284">
        <v>1</v>
      </c>
      <c r="M284">
        <v>2</v>
      </c>
      <c r="N284">
        <v>3</v>
      </c>
      <c r="O284">
        <v>3799549</v>
      </c>
      <c r="P284" t="s">
        <v>424</v>
      </c>
      <c r="Q284" t="s">
        <v>425</v>
      </c>
      <c r="R284">
        <v>2</v>
      </c>
      <c r="S284">
        <v>6</v>
      </c>
      <c r="T284" s="1">
        <v>31141</v>
      </c>
      <c r="U284">
        <v>12</v>
      </c>
      <c r="V284" s="1">
        <v>43862</v>
      </c>
      <c r="W284">
        <v>1</v>
      </c>
      <c r="X284" s="1">
        <v>42808</v>
      </c>
      <c r="Y284" s="1">
        <v>42808</v>
      </c>
      <c r="Z284" s="1">
        <v>42808</v>
      </c>
      <c r="AA284" t="s">
        <v>57</v>
      </c>
      <c r="AB284" s="1">
        <v>42808</v>
      </c>
      <c r="AC284" t="s">
        <v>57</v>
      </c>
      <c r="AD284" s="2">
        <v>1918.36</v>
      </c>
      <c r="AE284" s="2">
        <v>1918.36</v>
      </c>
      <c r="AF284">
        <v>268.57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2</v>
      </c>
      <c r="AN284">
        <v>2</v>
      </c>
      <c r="AO284" s="2">
        <v>35462.22</v>
      </c>
      <c r="AR284">
        <v>1985</v>
      </c>
      <c r="AS284">
        <v>35</v>
      </c>
    </row>
    <row r="285" spans="1:45" x14ac:dyDescent="0.25">
      <c r="A285">
        <v>2020</v>
      </c>
      <c r="B285">
        <v>9</v>
      </c>
      <c r="C285">
        <v>26</v>
      </c>
      <c r="D285" t="s">
        <v>41</v>
      </c>
      <c r="E285" t="s">
        <v>42</v>
      </c>
      <c r="F285">
        <v>1</v>
      </c>
      <c r="G285">
        <v>2</v>
      </c>
      <c r="H285" t="s">
        <v>43</v>
      </c>
      <c r="I285" t="s">
        <v>58</v>
      </c>
      <c r="J285">
        <v>1</v>
      </c>
      <c r="K285">
        <v>1</v>
      </c>
      <c r="L285">
        <v>1</v>
      </c>
      <c r="M285">
        <v>7</v>
      </c>
      <c r="N285">
        <v>1</v>
      </c>
      <c r="O285">
        <v>3808688</v>
      </c>
      <c r="P285" t="s">
        <v>616</v>
      </c>
      <c r="Q285" t="s">
        <v>617</v>
      </c>
      <c r="R285">
        <v>1</v>
      </c>
      <c r="S285">
        <v>2</v>
      </c>
      <c r="T285" s="1">
        <v>32588</v>
      </c>
      <c r="U285">
        <v>12</v>
      </c>
      <c r="V285" s="1">
        <v>43806</v>
      </c>
      <c r="W285">
        <v>1</v>
      </c>
      <c r="X285" s="1">
        <v>42858</v>
      </c>
      <c r="Y285" s="1">
        <v>42858</v>
      </c>
      <c r="Z285" s="1">
        <v>42858</v>
      </c>
      <c r="AA285" t="s">
        <v>127</v>
      </c>
      <c r="AB285" s="1">
        <v>42858</v>
      </c>
      <c r="AC285" t="s">
        <v>127</v>
      </c>
      <c r="AD285" s="2">
        <v>9886.16</v>
      </c>
      <c r="AE285" s="2">
        <v>9886.16</v>
      </c>
      <c r="AF285" s="2">
        <v>1384.06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2</v>
      </c>
      <c r="AN285">
        <v>2</v>
      </c>
      <c r="AO285" s="2">
        <v>35462.22</v>
      </c>
      <c r="AR285">
        <v>1989</v>
      </c>
      <c r="AS285">
        <v>31</v>
      </c>
    </row>
    <row r="286" spans="1:45" x14ac:dyDescent="0.25">
      <c r="A286">
        <v>2020</v>
      </c>
      <c r="B286">
        <v>9</v>
      </c>
      <c r="C286">
        <v>26</v>
      </c>
      <c r="D286" t="s">
        <v>41</v>
      </c>
      <c r="E286" t="s">
        <v>42</v>
      </c>
      <c r="F286">
        <v>1</v>
      </c>
      <c r="G286">
        <v>2</v>
      </c>
      <c r="H286" t="s">
        <v>43</v>
      </c>
      <c r="I286" t="s">
        <v>58</v>
      </c>
      <c r="J286">
        <v>1</v>
      </c>
      <c r="K286">
        <v>1</v>
      </c>
      <c r="L286">
        <v>1</v>
      </c>
      <c r="M286">
        <v>7</v>
      </c>
      <c r="N286">
        <v>1</v>
      </c>
      <c r="O286">
        <v>3812510</v>
      </c>
      <c r="P286" t="s">
        <v>618</v>
      </c>
      <c r="Q286" t="s">
        <v>619</v>
      </c>
      <c r="R286">
        <v>1</v>
      </c>
      <c r="S286">
        <v>2</v>
      </c>
      <c r="T286" s="1">
        <v>29328</v>
      </c>
      <c r="U286">
        <v>12</v>
      </c>
      <c r="V286" s="1">
        <v>43756</v>
      </c>
      <c r="W286">
        <v>1</v>
      </c>
      <c r="X286" s="1">
        <v>42859</v>
      </c>
      <c r="Y286" s="1">
        <v>42859</v>
      </c>
      <c r="Z286" s="1">
        <v>42859</v>
      </c>
      <c r="AA286" t="s">
        <v>61</v>
      </c>
      <c r="AB286" s="1">
        <v>42859</v>
      </c>
      <c r="AC286" t="s">
        <v>61</v>
      </c>
      <c r="AD286" s="2">
        <v>1045</v>
      </c>
      <c r="AE286" s="2">
        <v>1045</v>
      </c>
      <c r="AF286">
        <v>146.30000000000001</v>
      </c>
      <c r="AG286">
        <v>0</v>
      </c>
      <c r="AH286">
        <v>0</v>
      </c>
      <c r="AI286">
        <v>0</v>
      </c>
      <c r="AJ286">
        <v>0</v>
      </c>
      <c r="AK286">
        <v>2</v>
      </c>
      <c r="AL286">
        <v>2</v>
      </c>
      <c r="AN286">
        <v>2</v>
      </c>
      <c r="AO286" s="2">
        <v>35462.22</v>
      </c>
      <c r="AR286">
        <v>1980</v>
      </c>
      <c r="AS286">
        <v>40</v>
      </c>
    </row>
    <row r="287" spans="1:45" x14ac:dyDescent="0.25">
      <c r="A287">
        <v>2020</v>
      </c>
      <c r="B287">
        <v>9</v>
      </c>
      <c r="C287">
        <v>26</v>
      </c>
      <c r="D287" t="s">
        <v>41</v>
      </c>
      <c r="E287" t="s">
        <v>42</v>
      </c>
      <c r="F287">
        <v>1</v>
      </c>
      <c r="G287">
        <v>2</v>
      </c>
      <c r="H287" t="s">
        <v>43</v>
      </c>
      <c r="I287" t="s">
        <v>44</v>
      </c>
      <c r="J287">
        <v>1</v>
      </c>
      <c r="K287">
        <v>1</v>
      </c>
      <c r="L287">
        <v>1</v>
      </c>
      <c r="M287">
        <v>2</v>
      </c>
      <c r="N287">
        <v>3</v>
      </c>
      <c r="O287">
        <v>3814432</v>
      </c>
      <c r="P287" t="s">
        <v>620</v>
      </c>
      <c r="Q287" t="s">
        <v>621</v>
      </c>
      <c r="R287">
        <v>2</v>
      </c>
      <c r="S287">
        <v>1</v>
      </c>
      <c r="T287" s="1">
        <v>33148</v>
      </c>
      <c r="U287">
        <v>12</v>
      </c>
      <c r="V287" s="1">
        <v>43853</v>
      </c>
      <c r="W287">
        <v>1</v>
      </c>
      <c r="X287" s="1">
        <v>42866</v>
      </c>
      <c r="Y287" s="1">
        <v>42866</v>
      </c>
      <c r="Z287" s="1">
        <v>42866</v>
      </c>
      <c r="AA287" t="s">
        <v>57</v>
      </c>
      <c r="AB287" s="1">
        <v>42866</v>
      </c>
      <c r="AC287" t="s">
        <v>57</v>
      </c>
      <c r="AD287" s="2">
        <v>1875.68</v>
      </c>
      <c r="AE287" s="2">
        <v>2122.08</v>
      </c>
      <c r="AF287">
        <v>297.08999999999997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2</v>
      </c>
      <c r="AN287">
        <v>2</v>
      </c>
      <c r="AO287" s="2">
        <v>35462.22</v>
      </c>
      <c r="AR287">
        <v>1990</v>
      </c>
      <c r="AS287">
        <v>30</v>
      </c>
    </row>
    <row r="288" spans="1:45" x14ac:dyDescent="0.25">
      <c r="A288">
        <v>2020</v>
      </c>
      <c r="B288">
        <v>9</v>
      </c>
      <c r="C288">
        <v>26</v>
      </c>
      <c r="D288" t="s">
        <v>41</v>
      </c>
      <c r="E288" t="s">
        <v>42</v>
      </c>
      <c r="F288">
        <v>1</v>
      </c>
      <c r="G288">
        <v>2</v>
      </c>
      <c r="H288" t="s">
        <v>43</v>
      </c>
      <c r="I288" t="s">
        <v>58</v>
      </c>
      <c r="J288">
        <v>1</v>
      </c>
      <c r="K288">
        <v>1</v>
      </c>
      <c r="L288">
        <v>1</v>
      </c>
      <c r="M288">
        <v>7</v>
      </c>
      <c r="N288">
        <v>1</v>
      </c>
      <c r="O288">
        <v>3828999</v>
      </c>
      <c r="P288" t="s">
        <v>622</v>
      </c>
      <c r="Q288" t="s">
        <v>623</v>
      </c>
      <c r="R288">
        <v>1</v>
      </c>
      <c r="S288">
        <v>2</v>
      </c>
      <c r="T288" s="1">
        <v>31787</v>
      </c>
      <c r="U288">
        <v>12</v>
      </c>
      <c r="V288" s="1">
        <v>44061</v>
      </c>
      <c r="W288">
        <v>1</v>
      </c>
      <c r="X288" s="1">
        <v>42915</v>
      </c>
      <c r="Y288" s="1">
        <v>42915</v>
      </c>
      <c r="Z288" s="1">
        <v>42915</v>
      </c>
      <c r="AA288" t="s">
        <v>61</v>
      </c>
      <c r="AB288" s="1">
        <v>42915</v>
      </c>
      <c r="AC288" t="s">
        <v>61</v>
      </c>
      <c r="AD288" s="2">
        <v>1087.18</v>
      </c>
      <c r="AE288" s="2">
        <v>1157.18</v>
      </c>
      <c r="AF288">
        <v>162.01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2</v>
      </c>
      <c r="AN288">
        <v>2</v>
      </c>
      <c r="AO288" s="2">
        <v>35462.22</v>
      </c>
      <c r="AR288">
        <v>1987</v>
      </c>
      <c r="AS288">
        <v>33</v>
      </c>
    </row>
    <row r="289" spans="1:45" x14ac:dyDescent="0.25">
      <c r="A289">
        <v>2020</v>
      </c>
      <c r="B289">
        <v>9</v>
      </c>
      <c r="C289">
        <v>26</v>
      </c>
      <c r="D289" t="s">
        <v>41</v>
      </c>
      <c r="E289" t="s">
        <v>42</v>
      </c>
      <c r="F289">
        <v>1</v>
      </c>
      <c r="G289">
        <v>2</v>
      </c>
      <c r="H289" t="s">
        <v>43</v>
      </c>
      <c r="I289" t="s">
        <v>58</v>
      </c>
      <c r="J289">
        <v>1</v>
      </c>
      <c r="K289">
        <v>1</v>
      </c>
      <c r="L289">
        <v>1</v>
      </c>
      <c r="M289">
        <v>7</v>
      </c>
      <c r="N289">
        <v>1</v>
      </c>
      <c r="O289">
        <v>3829944</v>
      </c>
      <c r="P289" t="s">
        <v>624</v>
      </c>
      <c r="Q289" t="s">
        <v>625</v>
      </c>
      <c r="R289">
        <v>1</v>
      </c>
      <c r="S289">
        <v>1</v>
      </c>
      <c r="T289" s="1">
        <v>28369</v>
      </c>
      <c r="U289">
        <v>13</v>
      </c>
      <c r="V289" s="1">
        <v>44081</v>
      </c>
      <c r="W289">
        <v>1</v>
      </c>
      <c r="X289" s="1">
        <v>42918</v>
      </c>
      <c r="Y289" s="1">
        <v>42918</v>
      </c>
      <c r="Z289" s="1">
        <v>42918</v>
      </c>
      <c r="AA289" t="s">
        <v>61</v>
      </c>
      <c r="AB289" s="1">
        <v>42918</v>
      </c>
      <c r="AC289" t="s">
        <v>61</v>
      </c>
      <c r="AD289" s="2">
        <v>1045</v>
      </c>
      <c r="AE289" s="2">
        <v>1205.8</v>
      </c>
      <c r="AF289">
        <v>168.81</v>
      </c>
      <c r="AG289">
        <v>0</v>
      </c>
      <c r="AH289">
        <v>0</v>
      </c>
      <c r="AI289">
        <v>0</v>
      </c>
      <c r="AJ289">
        <v>0</v>
      </c>
      <c r="AK289">
        <v>1</v>
      </c>
      <c r="AL289">
        <v>2</v>
      </c>
      <c r="AN289">
        <v>2</v>
      </c>
      <c r="AO289" s="2">
        <v>35462.22</v>
      </c>
      <c r="AR289">
        <v>1977</v>
      </c>
      <c r="AS289">
        <v>43</v>
      </c>
    </row>
    <row r="290" spans="1:45" x14ac:dyDescent="0.25">
      <c r="A290">
        <v>2020</v>
      </c>
      <c r="B290">
        <v>9</v>
      </c>
      <c r="C290">
        <v>26</v>
      </c>
      <c r="D290" t="s">
        <v>41</v>
      </c>
      <c r="E290" t="s">
        <v>42</v>
      </c>
      <c r="F290">
        <v>1</v>
      </c>
      <c r="G290">
        <v>2</v>
      </c>
      <c r="H290" t="s">
        <v>43</v>
      </c>
      <c r="I290" t="s">
        <v>58</v>
      </c>
      <c r="J290">
        <v>1</v>
      </c>
      <c r="K290">
        <v>1</v>
      </c>
      <c r="L290">
        <v>1</v>
      </c>
      <c r="M290">
        <v>7</v>
      </c>
      <c r="N290">
        <v>1</v>
      </c>
      <c r="O290">
        <v>3830837</v>
      </c>
      <c r="P290" t="s">
        <v>626</v>
      </c>
      <c r="Q290" t="s">
        <v>627</v>
      </c>
      <c r="R290">
        <v>1</v>
      </c>
      <c r="S290">
        <v>2</v>
      </c>
      <c r="T290" s="1">
        <v>32464</v>
      </c>
      <c r="U290">
        <v>12</v>
      </c>
      <c r="V290" s="1">
        <v>43777</v>
      </c>
      <c r="W290">
        <v>1</v>
      </c>
      <c r="X290" s="1">
        <v>42930</v>
      </c>
      <c r="Y290" s="1">
        <v>42930</v>
      </c>
      <c r="Z290" s="1">
        <v>42930</v>
      </c>
      <c r="AA290" t="s">
        <v>127</v>
      </c>
      <c r="AB290" s="1">
        <v>42930</v>
      </c>
      <c r="AC290" t="s">
        <v>127</v>
      </c>
      <c r="AD290" s="2">
        <v>2306.77</v>
      </c>
      <c r="AE290" s="2">
        <v>10545.24</v>
      </c>
      <c r="AF290" s="2">
        <v>1476.33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2</v>
      </c>
      <c r="AN290">
        <v>2</v>
      </c>
      <c r="AO290" s="2">
        <v>35462.22</v>
      </c>
      <c r="AR290">
        <v>1988</v>
      </c>
      <c r="AS290">
        <v>32</v>
      </c>
    </row>
    <row r="291" spans="1:45" x14ac:dyDescent="0.25">
      <c r="A291">
        <v>2020</v>
      </c>
      <c r="B291">
        <v>9</v>
      </c>
      <c r="C291">
        <v>26</v>
      </c>
      <c r="D291" t="s">
        <v>41</v>
      </c>
      <c r="E291" t="s">
        <v>42</v>
      </c>
      <c r="F291">
        <v>1</v>
      </c>
      <c r="G291">
        <v>2</v>
      </c>
      <c r="H291" t="s">
        <v>43</v>
      </c>
      <c r="I291" t="s">
        <v>44</v>
      </c>
      <c r="J291">
        <v>1</v>
      </c>
      <c r="K291">
        <v>1</v>
      </c>
      <c r="L291">
        <v>1</v>
      </c>
      <c r="M291">
        <v>2</v>
      </c>
      <c r="N291">
        <v>3</v>
      </c>
      <c r="O291">
        <v>3836690</v>
      </c>
      <c r="P291" t="s">
        <v>628</v>
      </c>
      <c r="Q291" t="s">
        <v>629</v>
      </c>
      <c r="R291">
        <v>1</v>
      </c>
      <c r="S291">
        <v>1</v>
      </c>
      <c r="T291" s="1">
        <v>32868</v>
      </c>
      <c r="U291">
        <v>12</v>
      </c>
      <c r="V291" s="1">
        <v>43862</v>
      </c>
      <c r="W291">
        <v>1</v>
      </c>
      <c r="X291" s="1">
        <v>42943</v>
      </c>
      <c r="Y291" s="1">
        <v>42943</v>
      </c>
      <c r="Z291" s="1">
        <v>42943</v>
      </c>
      <c r="AA291" t="s">
        <v>57</v>
      </c>
      <c r="AB291" s="1">
        <v>42943</v>
      </c>
      <c r="AC291" t="s">
        <v>57</v>
      </c>
      <c r="AD291" s="2">
        <v>1690.74</v>
      </c>
      <c r="AE291" s="2">
        <v>1844.74</v>
      </c>
      <c r="AF291">
        <v>258.26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2</v>
      </c>
      <c r="AN291">
        <v>2</v>
      </c>
      <c r="AO291" s="2">
        <v>35462.22</v>
      </c>
      <c r="AR291">
        <v>1989</v>
      </c>
      <c r="AS291">
        <v>31</v>
      </c>
    </row>
    <row r="292" spans="1:45" x14ac:dyDescent="0.25">
      <c r="A292">
        <v>2020</v>
      </c>
      <c r="B292">
        <v>9</v>
      </c>
      <c r="C292">
        <v>26</v>
      </c>
      <c r="D292" t="s">
        <v>41</v>
      </c>
      <c r="E292" t="s">
        <v>42</v>
      </c>
      <c r="F292">
        <v>1</v>
      </c>
      <c r="G292">
        <v>2</v>
      </c>
      <c r="H292" t="s">
        <v>43</v>
      </c>
      <c r="I292" t="s">
        <v>58</v>
      </c>
      <c r="J292">
        <v>1</v>
      </c>
      <c r="K292">
        <v>1</v>
      </c>
      <c r="L292">
        <v>1</v>
      </c>
      <c r="M292">
        <v>7</v>
      </c>
      <c r="N292">
        <v>1</v>
      </c>
      <c r="O292">
        <v>3840905</v>
      </c>
      <c r="P292" t="s">
        <v>630</v>
      </c>
      <c r="Q292" t="s">
        <v>631</v>
      </c>
      <c r="R292">
        <v>1</v>
      </c>
      <c r="S292">
        <v>1</v>
      </c>
      <c r="T292" s="1">
        <v>31981</v>
      </c>
      <c r="U292">
        <v>12</v>
      </c>
      <c r="V292" s="1">
        <v>44009</v>
      </c>
      <c r="W292">
        <v>1</v>
      </c>
      <c r="X292" s="1">
        <v>42951</v>
      </c>
      <c r="Y292" s="1">
        <v>42951</v>
      </c>
      <c r="Z292" s="1">
        <v>42951</v>
      </c>
      <c r="AA292" t="s">
        <v>127</v>
      </c>
      <c r="AB292" s="1">
        <v>42951</v>
      </c>
      <c r="AC292" t="s">
        <v>127</v>
      </c>
      <c r="AD292" s="2">
        <v>9886.16</v>
      </c>
      <c r="AE292" s="2">
        <v>4943.1000000000004</v>
      </c>
      <c r="AF292">
        <v>692.03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2</v>
      </c>
      <c r="AN292">
        <v>2</v>
      </c>
      <c r="AO292" s="2">
        <v>35462.22</v>
      </c>
      <c r="AR292">
        <v>1987</v>
      </c>
      <c r="AS292">
        <v>33</v>
      </c>
    </row>
    <row r="293" spans="1:45" x14ac:dyDescent="0.25">
      <c r="A293">
        <v>2020</v>
      </c>
      <c r="B293">
        <v>9</v>
      </c>
      <c r="C293">
        <v>26</v>
      </c>
      <c r="D293" t="s">
        <v>41</v>
      </c>
      <c r="E293" t="s">
        <v>42</v>
      </c>
      <c r="F293">
        <v>1</v>
      </c>
      <c r="G293">
        <v>2</v>
      </c>
      <c r="H293" t="s">
        <v>43</v>
      </c>
      <c r="I293" t="s">
        <v>44</v>
      </c>
      <c r="J293">
        <v>1</v>
      </c>
      <c r="K293">
        <v>1</v>
      </c>
      <c r="L293">
        <v>1</v>
      </c>
      <c r="M293">
        <v>2</v>
      </c>
      <c r="N293">
        <v>3</v>
      </c>
      <c r="O293">
        <v>3841359</v>
      </c>
      <c r="P293" t="s">
        <v>632</v>
      </c>
      <c r="Q293" t="s">
        <v>633</v>
      </c>
      <c r="R293">
        <v>1</v>
      </c>
      <c r="S293">
        <v>2</v>
      </c>
      <c r="T293" s="1">
        <v>32221</v>
      </c>
      <c r="U293">
        <v>12</v>
      </c>
      <c r="V293" s="1">
        <v>43862</v>
      </c>
      <c r="W293">
        <v>1</v>
      </c>
      <c r="X293" s="1">
        <v>42957</v>
      </c>
      <c r="Y293" s="1">
        <v>42957</v>
      </c>
      <c r="Z293" s="1">
        <v>42957</v>
      </c>
      <c r="AA293" t="s">
        <v>57</v>
      </c>
      <c r="AB293" s="1">
        <v>42957</v>
      </c>
      <c r="AC293" t="s">
        <v>57</v>
      </c>
      <c r="AD293" s="2">
        <v>2557.7399999999998</v>
      </c>
      <c r="AE293" s="2">
        <v>3656.72</v>
      </c>
      <c r="AF293">
        <v>511.94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2</v>
      </c>
      <c r="AN293">
        <v>2</v>
      </c>
      <c r="AO293" s="2">
        <v>35462.22</v>
      </c>
      <c r="AR293">
        <v>1988</v>
      </c>
      <c r="AS293">
        <v>32</v>
      </c>
    </row>
    <row r="294" spans="1:45" x14ac:dyDescent="0.25">
      <c r="A294">
        <v>2020</v>
      </c>
      <c r="B294">
        <v>9</v>
      </c>
      <c r="C294">
        <v>26</v>
      </c>
      <c r="D294" t="s">
        <v>41</v>
      </c>
      <c r="E294" t="s">
        <v>42</v>
      </c>
      <c r="F294">
        <v>1</v>
      </c>
      <c r="G294">
        <v>2</v>
      </c>
      <c r="H294" t="s">
        <v>43</v>
      </c>
      <c r="I294" t="s">
        <v>44</v>
      </c>
      <c r="J294">
        <v>1</v>
      </c>
      <c r="K294">
        <v>1</v>
      </c>
      <c r="L294">
        <v>1</v>
      </c>
      <c r="M294">
        <v>2</v>
      </c>
      <c r="N294">
        <v>3</v>
      </c>
      <c r="O294">
        <v>3841499</v>
      </c>
      <c r="P294" t="s">
        <v>634</v>
      </c>
      <c r="Q294" t="s">
        <v>635</v>
      </c>
      <c r="R294">
        <v>1</v>
      </c>
      <c r="S294">
        <v>2</v>
      </c>
      <c r="T294" s="1">
        <v>30397</v>
      </c>
      <c r="U294">
        <v>12</v>
      </c>
      <c r="V294" s="1">
        <v>43871</v>
      </c>
      <c r="W294">
        <v>1</v>
      </c>
      <c r="X294" s="1">
        <v>42954</v>
      </c>
      <c r="Y294" s="1">
        <v>42954</v>
      </c>
      <c r="Z294" s="1">
        <v>42954</v>
      </c>
      <c r="AA294" t="s">
        <v>57</v>
      </c>
      <c r="AB294" s="1">
        <v>42954</v>
      </c>
      <c r="AC294" t="s">
        <v>57</v>
      </c>
      <c r="AD294" s="2">
        <v>1045</v>
      </c>
      <c r="AE294" s="2">
        <v>1045</v>
      </c>
      <c r="AF294">
        <v>146.30000000000001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2</v>
      </c>
      <c r="AN294">
        <v>2</v>
      </c>
      <c r="AO294" s="2">
        <v>35462.22</v>
      </c>
      <c r="AR294">
        <v>1983</v>
      </c>
      <c r="AS294">
        <v>37</v>
      </c>
    </row>
    <row r="295" spans="1:45" x14ac:dyDescent="0.25">
      <c r="A295">
        <v>2020</v>
      </c>
      <c r="B295">
        <v>9</v>
      </c>
      <c r="C295">
        <v>26</v>
      </c>
      <c r="D295" t="s">
        <v>41</v>
      </c>
      <c r="E295" t="s">
        <v>42</v>
      </c>
      <c r="F295">
        <v>1</v>
      </c>
      <c r="G295">
        <v>2</v>
      </c>
      <c r="H295" t="s">
        <v>43</v>
      </c>
      <c r="I295" t="s">
        <v>44</v>
      </c>
      <c r="J295">
        <v>1</v>
      </c>
      <c r="K295">
        <v>1</v>
      </c>
      <c r="L295">
        <v>1</v>
      </c>
      <c r="M295">
        <v>2</v>
      </c>
      <c r="N295">
        <v>3</v>
      </c>
      <c r="O295">
        <v>3842436</v>
      </c>
      <c r="P295" t="s">
        <v>636</v>
      </c>
      <c r="Q295" t="s">
        <v>637</v>
      </c>
      <c r="R295">
        <v>2</v>
      </c>
      <c r="S295">
        <v>1</v>
      </c>
      <c r="T295" s="1">
        <v>34989</v>
      </c>
      <c r="U295">
        <v>12</v>
      </c>
      <c r="V295" s="1">
        <v>43922</v>
      </c>
      <c r="W295">
        <v>1</v>
      </c>
      <c r="X295" s="1">
        <v>42957</v>
      </c>
      <c r="Y295" s="1">
        <v>42957</v>
      </c>
      <c r="Z295" s="1">
        <v>42957</v>
      </c>
      <c r="AA295" t="s">
        <v>57</v>
      </c>
      <c r="AB295" s="1">
        <v>42957</v>
      </c>
      <c r="AC295" t="s">
        <v>57</v>
      </c>
      <c r="AD295" s="2">
        <v>1571.46</v>
      </c>
      <c r="AE295" s="2">
        <v>2396.85</v>
      </c>
      <c r="AF295">
        <v>335.56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2</v>
      </c>
      <c r="AN295">
        <v>2</v>
      </c>
      <c r="AO295" s="2">
        <v>35462.22</v>
      </c>
      <c r="AR295">
        <v>1995</v>
      </c>
      <c r="AS295">
        <v>25</v>
      </c>
    </row>
    <row r="296" spans="1:45" x14ac:dyDescent="0.25">
      <c r="A296">
        <v>2020</v>
      </c>
      <c r="B296">
        <v>9</v>
      </c>
      <c r="C296">
        <v>26</v>
      </c>
      <c r="D296" t="s">
        <v>41</v>
      </c>
      <c r="E296" t="s">
        <v>42</v>
      </c>
      <c r="F296">
        <v>1</v>
      </c>
      <c r="G296">
        <v>2</v>
      </c>
      <c r="H296" t="s">
        <v>43</v>
      </c>
      <c r="I296" t="s">
        <v>44</v>
      </c>
      <c r="J296">
        <v>1</v>
      </c>
      <c r="K296">
        <v>1</v>
      </c>
      <c r="L296">
        <v>1</v>
      </c>
      <c r="M296">
        <v>2</v>
      </c>
      <c r="N296">
        <v>3</v>
      </c>
      <c r="O296">
        <v>3860248</v>
      </c>
      <c r="P296" t="s">
        <v>638</v>
      </c>
      <c r="Q296" t="s">
        <v>639</v>
      </c>
      <c r="R296">
        <v>2</v>
      </c>
      <c r="S296">
        <v>2</v>
      </c>
      <c r="T296" s="1">
        <v>31310</v>
      </c>
      <c r="U296">
        <v>12</v>
      </c>
      <c r="V296" s="1">
        <v>43794</v>
      </c>
      <c r="W296">
        <v>1</v>
      </c>
      <c r="X296" s="1">
        <v>43095</v>
      </c>
      <c r="Y296" s="1">
        <v>43095</v>
      </c>
      <c r="Z296" s="1">
        <v>43095</v>
      </c>
      <c r="AA296" t="s">
        <v>57</v>
      </c>
      <c r="AB296" s="1">
        <v>43095</v>
      </c>
      <c r="AC296" t="s">
        <v>57</v>
      </c>
      <c r="AD296" s="2">
        <v>1918.36</v>
      </c>
      <c r="AE296" s="2">
        <v>1758.5</v>
      </c>
      <c r="AF296">
        <v>246.19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2</v>
      </c>
      <c r="AN296">
        <v>2</v>
      </c>
      <c r="AO296" s="2">
        <v>35462.22</v>
      </c>
      <c r="AR296">
        <v>1985</v>
      </c>
      <c r="AS296">
        <v>35</v>
      </c>
    </row>
    <row r="297" spans="1:45" x14ac:dyDescent="0.25">
      <c r="A297">
        <v>2020</v>
      </c>
      <c r="B297">
        <v>9</v>
      </c>
      <c r="C297">
        <v>26</v>
      </c>
      <c r="D297" t="s">
        <v>41</v>
      </c>
      <c r="E297" t="s">
        <v>42</v>
      </c>
      <c r="F297">
        <v>1</v>
      </c>
      <c r="G297">
        <v>2</v>
      </c>
      <c r="H297" t="s">
        <v>43</v>
      </c>
      <c r="I297" t="s">
        <v>91</v>
      </c>
      <c r="J297">
        <v>1</v>
      </c>
      <c r="K297">
        <v>1</v>
      </c>
      <c r="L297">
        <v>1</v>
      </c>
      <c r="M297">
        <v>4</v>
      </c>
      <c r="N297">
        <v>1</v>
      </c>
      <c r="O297">
        <v>3864200</v>
      </c>
      <c r="P297" t="s">
        <v>640</v>
      </c>
      <c r="Q297" t="s">
        <v>641</v>
      </c>
      <c r="R297">
        <v>2</v>
      </c>
      <c r="S297">
        <v>1</v>
      </c>
      <c r="T297" s="1">
        <v>33595</v>
      </c>
      <c r="U297">
        <v>12</v>
      </c>
      <c r="V297" s="1">
        <v>43780</v>
      </c>
      <c r="W297">
        <v>1</v>
      </c>
      <c r="X297" s="1">
        <v>43129</v>
      </c>
      <c r="Y297" s="1">
        <v>43129</v>
      </c>
      <c r="Z297" s="1">
        <v>43129</v>
      </c>
      <c r="AA297" t="s">
        <v>642</v>
      </c>
      <c r="AB297" s="1">
        <v>43129</v>
      </c>
      <c r="AC297" t="s">
        <v>642</v>
      </c>
      <c r="AD297" s="2">
        <v>6651.34</v>
      </c>
      <c r="AE297" s="2">
        <v>8076.34</v>
      </c>
      <c r="AF297" s="2">
        <v>1130.69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2</v>
      </c>
      <c r="AN297">
        <v>2</v>
      </c>
      <c r="AO297" s="2">
        <v>35462.22</v>
      </c>
      <c r="AR297">
        <v>1991</v>
      </c>
      <c r="AS297">
        <v>29</v>
      </c>
    </row>
    <row r="298" spans="1:45" x14ac:dyDescent="0.25">
      <c r="A298">
        <v>2020</v>
      </c>
      <c r="B298">
        <v>9</v>
      </c>
      <c r="C298">
        <v>26</v>
      </c>
      <c r="D298" t="s">
        <v>41</v>
      </c>
      <c r="E298" t="s">
        <v>42</v>
      </c>
      <c r="F298">
        <v>1</v>
      </c>
      <c r="G298">
        <v>2</v>
      </c>
      <c r="H298" t="s">
        <v>43</v>
      </c>
      <c r="I298" t="s">
        <v>91</v>
      </c>
      <c r="J298">
        <v>1</v>
      </c>
      <c r="K298">
        <v>1</v>
      </c>
      <c r="L298">
        <v>1</v>
      </c>
      <c r="M298">
        <v>4</v>
      </c>
      <c r="N298">
        <v>1</v>
      </c>
      <c r="O298">
        <v>3864324</v>
      </c>
      <c r="P298" t="s">
        <v>643</v>
      </c>
      <c r="Q298" t="s">
        <v>644</v>
      </c>
      <c r="R298">
        <v>2</v>
      </c>
      <c r="S298">
        <v>1</v>
      </c>
      <c r="T298" s="1">
        <v>31757</v>
      </c>
      <c r="U298">
        <v>12</v>
      </c>
      <c r="V298" s="1">
        <v>43760</v>
      </c>
      <c r="W298">
        <v>1</v>
      </c>
      <c r="X298" s="1">
        <v>43129</v>
      </c>
      <c r="Y298" s="1">
        <v>43129</v>
      </c>
      <c r="Z298" s="1">
        <v>43129</v>
      </c>
      <c r="AA298" t="s">
        <v>642</v>
      </c>
      <c r="AB298" s="1">
        <v>43129</v>
      </c>
      <c r="AC298" t="s">
        <v>642</v>
      </c>
      <c r="AD298" s="2">
        <v>9070</v>
      </c>
      <c r="AE298" s="2">
        <v>10540</v>
      </c>
      <c r="AF298" s="2">
        <v>1475.6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2</v>
      </c>
      <c r="AN298">
        <v>2</v>
      </c>
      <c r="AO298" s="2">
        <v>35462.22</v>
      </c>
      <c r="AR298">
        <v>1986</v>
      </c>
      <c r="AS298">
        <v>34</v>
      </c>
    </row>
    <row r="299" spans="1:45" x14ac:dyDescent="0.25">
      <c r="A299">
        <v>2020</v>
      </c>
      <c r="B299">
        <v>9</v>
      </c>
      <c r="C299">
        <v>26</v>
      </c>
      <c r="D299" t="s">
        <v>41</v>
      </c>
      <c r="E299" t="s">
        <v>42</v>
      </c>
      <c r="F299">
        <v>1</v>
      </c>
      <c r="G299">
        <v>2</v>
      </c>
      <c r="H299" t="s">
        <v>43</v>
      </c>
      <c r="I299" t="s">
        <v>91</v>
      </c>
      <c r="J299">
        <v>1</v>
      </c>
      <c r="K299">
        <v>1</v>
      </c>
      <c r="L299">
        <v>1</v>
      </c>
      <c r="M299">
        <v>4</v>
      </c>
      <c r="N299">
        <v>1</v>
      </c>
      <c r="O299">
        <v>3864600</v>
      </c>
      <c r="P299" t="s">
        <v>645</v>
      </c>
      <c r="Q299" t="s">
        <v>646</v>
      </c>
      <c r="R299">
        <v>1</v>
      </c>
      <c r="S299">
        <v>2</v>
      </c>
      <c r="T299" s="1">
        <v>31237</v>
      </c>
      <c r="U299">
        <v>12</v>
      </c>
      <c r="V299" s="1">
        <v>43798</v>
      </c>
      <c r="W299">
        <v>1</v>
      </c>
      <c r="X299" s="1">
        <v>43129</v>
      </c>
      <c r="Y299" s="1">
        <v>43129</v>
      </c>
      <c r="Z299" s="1">
        <v>43129</v>
      </c>
      <c r="AA299" t="s">
        <v>642</v>
      </c>
      <c r="AB299" s="1">
        <v>43129</v>
      </c>
      <c r="AC299" t="s">
        <v>642</v>
      </c>
      <c r="AD299" s="2">
        <v>9070</v>
      </c>
      <c r="AE299" s="2">
        <v>21396.03</v>
      </c>
      <c r="AF299" s="2">
        <v>2995.44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2</v>
      </c>
      <c r="AN299">
        <v>2</v>
      </c>
      <c r="AO299" s="2">
        <v>35462.22</v>
      </c>
      <c r="AR299">
        <v>1985</v>
      </c>
      <c r="AS299">
        <v>35</v>
      </c>
    </row>
    <row r="300" spans="1:45" x14ac:dyDescent="0.25">
      <c r="A300">
        <v>2020</v>
      </c>
      <c r="B300">
        <v>9</v>
      </c>
      <c r="C300">
        <v>26</v>
      </c>
      <c r="D300" t="s">
        <v>41</v>
      </c>
      <c r="E300" t="s">
        <v>42</v>
      </c>
      <c r="F300">
        <v>1</v>
      </c>
      <c r="G300">
        <v>2</v>
      </c>
      <c r="H300" t="s">
        <v>43</v>
      </c>
      <c r="I300" t="s">
        <v>91</v>
      </c>
      <c r="J300">
        <v>1</v>
      </c>
      <c r="K300">
        <v>1</v>
      </c>
      <c r="L300">
        <v>1</v>
      </c>
      <c r="M300">
        <v>4</v>
      </c>
      <c r="N300">
        <v>1</v>
      </c>
      <c r="O300">
        <v>3865479</v>
      </c>
      <c r="P300" t="s">
        <v>647</v>
      </c>
      <c r="Q300" t="s">
        <v>648</v>
      </c>
      <c r="R300">
        <v>1</v>
      </c>
      <c r="S300">
        <v>2</v>
      </c>
      <c r="T300" s="1">
        <v>32653</v>
      </c>
      <c r="U300">
        <v>12</v>
      </c>
      <c r="V300" s="1">
        <v>43823</v>
      </c>
      <c r="W300">
        <v>1</v>
      </c>
      <c r="X300" s="1">
        <v>43129</v>
      </c>
      <c r="Y300" s="1">
        <v>43129</v>
      </c>
      <c r="Z300" s="1">
        <v>43129</v>
      </c>
      <c r="AA300" t="s">
        <v>649</v>
      </c>
      <c r="AB300" s="1">
        <v>43129</v>
      </c>
      <c r="AC300" t="s">
        <v>649</v>
      </c>
      <c r="AD300" s="2">
        <v>9157.64</v>
      </c>
      <c r="AE300" s="2">
        <v>6041.29</v>
      </c>
      <c r="AF300">
        <v>845.78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2</v>
      </c>
      <c r="AN300">
        <v>2</v>
      </c>
      <c r="AO300" s="2">
        <v>35462.22</v>
      </c>
      <c r="AR300">
        <v>1989</v>
      </c>
      <c r="AS300">
        <v>31</v>
      </c>
    </row>
    <row r="301" spans="1:45" x14ac:dyDescent="0.25">
      <c r="A301">
        <v>2020</v>
      </c>
      <c r="B301">
        <v>9</v>
      </c>
      <c r="C301">
        <v>26</v>
      </c>
      <c r="D301" t="s">
        <v>41</v>
      </c>
      <c r="E301" t="s">
        <v>42</v>
      </c>
      <c r="F301">
        <v>1</v>
      </c>
      <c r="G301">
        <v>2</v>
      </c>
      <c r="H301" t="s">
        <v>43</v>
      </c>
      <c r="I301" t="s">
        <v>91</v>
      </c>
      <c r="J301">
        <v>1</v>
      </c>
      <c r="K301">
        <v>1</v>
      </c>
      <c r="L301">
        <v>1</v>
      </c>
      <c r="M301">
        <v>4</v>
      </c>
      <c r="N301">
        <v>1</v>
      </c>
      <c r="O301">
        <v>3865533</v>
      </c>
      <c r="P301" t="s">
        <v>650</v>
      </c>
      <c r="Q301" t="s">
        <v>651</v>
      </c>
      <c r="R301">
        <v>2</v>
      </c>
      <c r="S301">
        <v>1</v>
      </c>
      <c r="T301" s="1">
        <v>31429</v>
      </c>
      <c r="U301">
        <v>12</v>
      </c>
      <c r="V301" s="1">
        <v>43780</v>
      </c>
      <c r="W301">
        <v>1</v>
      </c>
      <c r="X301" s="1">
        <v>43129</v>
      </c>
      <c r="Y301" s="1">
        <v>43129</v>
      </c>
      <c r="Z301" s="1">
        <v>43129</v>
      </c>
      <c r="AA301" t="s">
        <v>642</v>
      </c>
      <c r="AB301" s="1">
        <v>43129</v>
      </c>
      <c r="AC301" t="s">
        <v>642</v>
      </c>
      <c r="AD301" s="2">
        <v>1814</v>
      </c>
      <c r="AE301" s="2">
        <v>15920.48</v>
      </c>
      <c r="AF301" s="2">
        <v>2228.87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2</v>
      </c>
      <c r="AN301">
        <v>2</v>
      </c>
      <c r="AO301" s="2">
        <v>35462.22</v>
      </c>
      <c r="AR301">
        <v>1986</v>
      </c>
      <c r="AS301">
        <v>34</v>
      </c>
    </row>
    <row r="302" spans="1:45" x14ac:dyDescent="0.25">
      <c r="A302">
        <v>2020</v>
      </c>
      <c r="B302">
        <v>9</v>
      </c>
      <c r="C302">
        <v>26</v>
      </c>
      <c r="D302" t="s">
        <v>41</v>
      </c>
      <c r="E302" t="s">
        <v>42</v>
      </c>
      <c r="F302">
        <v>1</v>
      </c>
      <c r="G302">
        <v>2</v>
      </c>
      <c r="H302" t="s">
        <v>43</v>
      </c>
      <c r="I302" t="s">
        <v>91</v>
      </c>
      <c r="J302">
        <v>1</v>
      </c>
      <c r="K302">
        <v>1</v>
      </c>
      <c r="L302">
        <v>1</v>
      </c>
      <c r="M302">
        <v>4</v>
      </c>
      <c r="N302">
        <v>1</v>
      </c>
      <c r="O302">
        <v>3865878</v>
      </c>
      <c r="P302" t="s">
        <v>652</v>
      </c>
      <c r="Q302" t="s">
        <v>653</v>
      </c>
      <c r="R302">
        <v>2</v>
      </c>
      <c r="S302">
        <v>1</v>
      </c>
      <c r="T302" s="1">
        <v>31647</v>
      </c>
      <c r="U302">
        <v>12</v>
      </c>
      <c r="V302" s="1">
        <v>43862</v>
      </c>
      <c r="W302">
        <v>1</v>
      </c>
      <c r="X302" s="1">
        <v>43130</v>
      </c>
      <c r="Y302" s="1">
        <v>43130</v>
      </c>
      <c r="Z302" s="1">
        <v>43130</v>
      </c>
      <c r="AA302" t="s">
        <v>654</v>
      </c>
      <c r="AB302" s="1">
        <v>43130</v>
      </c>
      <c r="AC302" t="s">
        <v>654</v>
      </c>
      <c r="AD302" s="2">
        <v>5820</v>
      </c>
      <c r="AE302" s="2">
        <v>8333.2999999999993</v>
      </c>
      <c r="AF302" s="2">
        <v>1166.6600000000001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2</v>
      </c>
      <c r="AN302">
        <v>2</v>
      </c>
      <c r="AO302" s="2">
        <v>35462.22</v>
      </c>
      <c r="AR302">
        <v>1986</v>
      </c>
      <c r="AS302">
        <v>34</v>
      </c>
    </row>
    <row r="303" spans="1:45" x14ac:dyDescent="0.25">
      <c r="A303">
        <v>2020</v>
      </c>
      <c r="B303">
        <v>9</v>
      </c>
      <c r="C303">
        <v>26</v>
      </c>
      <c r="D303" t="s">
        <v>41</v>
      </c>
      <c r="E303" t="s">
        <v>42</v>
      </c>
      <c r="F303">
        <v>1</v>
      </c>
      <c r="G303">
        <v>2</v>
      </c>
      <c r="H303" t="s">
        <v>43</v>
      </c>
      <c r="I303" t="s">
        <v>91</v>
      </c>
      <c r="J303">
        <v>1</v>
      </c>
      <c r="K303">
        <v>1</v>
      </c>
      <c r="L303">
        <v>1</v>
      </c>
      <c r="M303">
        <v>4</v>
      </c>
      <c r="N303">
        <v>1</v>
      </c>
      <c r="O303">
        <v>3866017</v>
      </c>
      <c r="P303" t="s">
        <v>655</v>
      </c>
      <c r="Q303" t="s">
        <v>656</v>
      </c>
      <c r="R303">
        <v>2</v>
      </c>
      <c r="S303">
        <v>1</v>
      </c>
      <c r="T303" s="1">
        <v>33056</v>
      </c>
      <c r="U303">
        <v>12</v>
      </c>
      <c r="V303" s="1">
        <v>43739</v>
      </c>
      <c r="W303">
        <v>1</v>
      </c>
      <c r="X303" s="1">
        <v>43130</v>
      </c>
      <c r="Y303" s="1">
        <v>43130</v>
      </c>
      <c r="Z303" s="1">
        <v>43130</v>
      </c>
      <c r="AA303" t="s">
        <v>94</v>
      </c>
      <c r="AB303" s="1">
        <v>43130</v>
      </c>
      <c r="AC303" t="s">
        <v>94</v>
      </c>
      <c r="AD303" s="2">
        <v>3900</v>
      </c>
      <c r="AE303" s="2">
        <v>4626.3999999999996</v>
      </c>
      <c r="AF303">
        <v>647.70000000000005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2</v>
      </c>
      <c r="AN303">
        <v>2</v>
      </c>
      <c r="AO303" s="2">
        <v>35462.22</v>
      </c>
      <c r="AR303">
        <v>1990</v>
      </c>
      <c r="AS303">
        <v>30</v>
      </c>
    </row>
    <row r="304" spans="1:45" x14ac:dyDescent="0.25">
      <c r="A304">
        <v>2020</v>
      </c>
      <c r="B304">
        <v>9</v>
      </c>
      <c r="C304">
        <v>26</v>
      </c>
      <c r="D304" t="s">
        <v>41</v>
      </c>
      <c r="E304" t="s">
        <v>42</v>
      </c>
      <c r="F304">
        <v>1</v>
      </c>
      <c r="G304">
        <v>2</v>
      </c>
      <c r="H304" t="s">
        <v>43</v>
      </c>
      <c r="I304" t="s">
        <v>91</v>
      </c>
      <c r="J304">
        <v>1</v>
      </c>
      <c r="K304">
        <v>1</v>
      </c>
      <c r="L304">
        <v>1</v>
      </c>
      <c r="M304">
        <v>4</v>
      </c>
      <c r="N304">
        <v>1</v>
      </c>
      <c r="O304">
        <v>3866041</v>
      </c>
      <c r="P304" t="s">
        <v>657</v>
      </c>
      <c r="Q304" t="s">
        <v>658</v>
      </c>
      <c r="R304">
        <v>2</v>
      </c>
      <c r="S304">
        <v>2</v>
      </c>
      <c r="T304" s="1">
        <v>32364</v>
      </c>
      <c r="U304">
        <v>12</v>
      </c>
      <c r="V304" s="1">
        <v>43822</v>
      </c>
      <c r="W304">
        <v>1</v>
      </c>
      <c r="X304" s="1">
        <v>43130</v>
      </c>
      <c r="Y304" s="1">
        <v>43130</v>
      </c>
      <c r="Z304" s="1">
        <v>43130</v>
      </c>
      <c r="AA304" t="s">
        <v>94</v>
      </c>
      <c r="AB304" s="1">
        <v>43130</v>
      </c>
      <c r="AC304" t="s">
        <v>94</v>
      </c>
      <c r="AD304" s="2">
        <v>2000</v>
      </c>
      <c r="AE304" s="2">
        <v>3333.31</v>
      </c>
      <c r="AF304">
        <v>466.66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2</v>
      </c>
      <c r="AN304">
        <v>2</v>
      </c>
      <c r="AO304" s="2">
        <v>35462.22</v>
      </c>
      <c r="AR304">
        <v>1988</v>
      </c>
      <c r="AS304">
        <v>32</v>
      </c>
    </row>
    <row r="305" spans="1:45" x14ac:dyDescent="0.25">
      <c r="A305">
        <v>2020</v>
      </c>
      <c r="B305">
        <v>9</v>
      </c>
      <c r="C305">
        <v>26</v>
      </c>
      <c r="D305" t="s">
        <v>41</v>
      </c>
      <c r="E305" t="s">
        <v>42</v>
      </c>
      <c r="F305">
        <v>1</v>
      </c>
      <c r="G305">
        <v>2</v>
      </c>
      <c r="H305" t="s">
        <v>43</v>
      </c>
      <c r="I305" t="s">
        <v>91</v>
      </c>
      <c r="J305">
        <v>1</v>
      </c>
      <c r="K305">
        <v>1</v>
      </c>
      <c r="L305">
        <v>1</v>
      </c>
      <c r="M305">
        <v>4</v>
      </c>
      <c r="N305">
        <v>1</v>
      </c>
      <c r="O305">
        <v>3866114</v>
      </c>
      <c r="P305" t="s">
        <v>659</v>
      </c>
      <c r="Q305" t="s">
        <v>660</v>
      </c>
      <c r="R305">
        <v>1</v>
      </c>
      <c r="S305">
        <v>2</v>
      </c>
      <c r="T305" s="1">
        <v>33183</v>
      </c>
      <c r="U305">
        <v>12</v>
      </c>
      <c r="V305" s="1">
        <v>43851</v>
      </c>
      <c r="W305">
        <v>2</v>
      </c>
      <c r="X305" s="1">
        <v>43130</v>
      </c>
      <c r="Y305" s="1">
        <v>43130</v>
      </c>
      <c r="Z305" s="1">
        <v>43130</v>
      </c>
      <c r="AA305" t="s">
        <v>94</v>
      </c>
      <c r="AB305" s="1">
        <v>43130</v>
      </c>
      <c r="AC305" t="s">
        <v>94</v>
      </c>
      <c r="AD305" s="2">
        <v>2666.67</v>
      </c>
      <c r="AE305" s="2">
        <v>7727.3</v>
      </c>
      <c r="AF305" s="2">
        <v>1081.82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2</v>
      </c>
      <c r="AN305">
        <v>2</v>
      </c>
      <c r="AO305" s="2">
        <v>35462.22</v>
      </c>
      <c r="AR305">
        <v>1990</v>
      </c>
      <c r="AS305">
        <v>30</v>
      </c>
    </row>
    <row r="306" spans="1:45" x14ac:dyDescent="0.25">
      <c r="A306">
        <v>2020</v>
      </c>
      <c r="B306">
        <v>9</v>
      </c>
      <c r="C306">
        <v>26</v>
      </c>
      <c r="D306" t="s">
        <v>41</v>
      </c>
      <c r="E306" t="s">
        <v>42</v>
      </c>
      <c r="F306">
        <v>1</v>
      </c>
      <c r="G306">
        <v>2</v>
      </c>
      <c r="H306" t="s">
        <v>43</v>
      </c>
      <c r="I306" t="s">
        <v>91</v>
      </c>
      <c r="J306">
        <v>1</v>
      </c>
      <c r="K306">
        <v>1</v>
      </c>
      <c r="L306">
        <v>1</v>
      </c>
      <c r="M306">
        <v>4</v>
      </c>
      <c r="N306">
        <v>1</v>
      </c>
      <c r="O306">
        <v>3866130</v>
      </c>
      <c r="P306" t="s">
        <v>661</v>
      </c>
      <c r="Q306" t="s">
        <v>662</v>
      </c>
      <c r="R306">
        <v>2</v>
      </c>
      <c r="S306">
        <v>1</v>
      </c>
      <c r="T306" s="1">
        <v>32640</v>
      </c>
      <c r="U306">
        <v>12</v>
      </c>
      <c r="V306" s="1">
        <v>43811</v>
      </c>
      <c r="W306">
        <v>1</v>
      </c>
      <c r="X306" s="1">
        <v>43130</v>
      </c>
      <c r="Y306" s="1">
        <v>43130</v>
      </c>
      <c r="Z306" s="1">
        <v>43130</v>
      </c>
      <c r="AA306" t="s">
        <v>94</v>
      </c>
      <c r="AB306" s="1">
        <v>43130</v>
      </c>
      <c r="AC306" t="s">
        <v>94</v>
      </c>
      <c r="AD306" s="2">
        <v>1105</v>
      </c>
      <c r="AE306" s="2">
        <v>5926.4</v>
      </c>
      <c r="AF306">
        <v>829.7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2</v>
      </c>
      <c r="AN306">
        <v>2</v>
      </c>
      <c r="AO306" s="2">
        <v>35462.22</v>
      </c>
      <c r="AR306">
        <v>1989</v>
      </c>
      <c r="AS306">
        <v>31</v>
      </c>
    </row>
    <row r="307" spans="1:45" x14ac:dyDescent="0.25">
      <c r="A307">
        <v>2020</v>
      </c>
      <c r="B307">
        <v>9</v>
      </c>
      <c r="C307">
        <v>26</v>
      </c>
      <c r="D307" t="s">
        <v>41</v>
      </c>
      <c r="E307" t="s">
        <v>42</v>
      </c>
      <c r="F307">
        <v>1</v>
      </c>
      <c r="G307">
        <v>2</v>
      </c>
      <c r="H307" t="s">
        <v>43</v>
      </c>
      <c r="I307" t="s">
        <v>91</v>
      </c>
      <c r="J307">
        <v>1</v>
      </c>
      <c r="K307">
        <v>1</v>
      </c>
      <c r="L307">
        <v>1</v>
      </c>
      <c r="M307">
        <v>4</v>
      </c>
      <c r="N307">
        <v>1</v>
      </c>
      <c r="O307">
        <v>3866408</v>
      </c>
      <c r="P307" t="s">
        <v>663</v>
      </c>
      <c r="Q307" t="s">
        <v>664</v>
      </c>
      <c r="R307">
        <v>1</v>
      </c>
      <c r="S307">
        <v>1</v>
      </c>
      <c r="T307" s="1">
        <v>33225</v>
      </c>
      <c r="U307">
        <v>12</v>
      </c>
      <c r="V307" s="1">
        <v>43851</v>
      </c>
      <c r="W307">
        <v>2</v>
      </c>
      <c r="X307" s="1">
        <v>43130</v>
      </c>
      <c r="Y307" s="1">
        <v>43130</v>
      </c>
      <c r="Z307" s="1">
        <v>43130</v>
      </c>
      <c r="AA307" t="s">
        <v>434</v>
      </c>
      <c r="AB307" s="1">
        <v>43130</v>
      </c>
      <c r="AC307" t="s">
        <v>434</v>
      </c>
      <c r="AD307" s="2">
        <v>2600</v>
      </c>
      <c r="AE307" s="2">
        <v>5146.3999999999996</v>
      </c>
      <c r="AF307">
        <v>720.5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2</v>
      </c>
      <c r="AN307">
        <v>2</v>
      </c>
      <c r="AO307" s="2">
        <v>35462.22</v>
      </c>
      <c r="AR307">
        <v>1990</v>
      </c>
      <c r="AS307">
        <v>30</v>
      </c>
    </row>
    <row r="308" spans="1:45" x14ac:dyDescent="0.25">
      <c r="A308">
        <v>2020</v>
      </c>
      <c r="B308">
        <v>9</v>
      </c>
      <c r="C308">
        <v>26</v>
      </c>
      <c r="D308" t="s">
        <v>41</v>
      </c>
      <c r="E308" t="s">
        <v>42</v>
      </c>
      <c r="F308">
        <v>1</v>
      </c>
      <c r="G308">
        <v>2</v>
      </c>
      <c r="H308" t="s">
        <v>43</v>
      </c>
      <c r="I308" t="s">
        <v>91</v>
      </c>
      <c r="J308">
        <v>1</v>
      </c>
      <c r="K308">
        <v>1</v>
      </c>
      <c r="L308">
        <v>1</v>
      </c>
      <c r="M308">
        <v>4</v>
      </c>
      <c r="N308">
        <v>1</v>
      </c>
      <c r="O308">
        <v>3866513</v>
      </c>
      <c r="P308" t="s">
        <v>665</v>
      </c>
      <c r="Q308" t="s">
        <v>666</v>
      </c>
      <c r="R308">
        <v>1</v>
      </c>
      <c r="S308">
        <v>1</v>
      </c>
      <c r="T308" s="1">
        <v>31966</v>
      </c>
      <c r="U308">
        <v>12</v>
      </c>
      <c r="V308" s="1">
        <v>43829</v>
      </c>
      <c r="W308">
        <v>1</v>
      </c>
      <c r="X308" s="1">
        <v>43157</v>
      </c>
      <c r="Y308" s="1">
        <v>43157</v>
      </c>
      <c r="Z308" s="1">
        <v>43157</v>
      </c>
      <c r="AA308" t="s">
        <v>94</v>
      </c>
      <c r="AB308" s="1">
        <v>43157</v>
      </c>
      <c r="AC308" t="s">
        <v>94</v>
      </c>
      <c r="AD308" s="2">
        <v>4000</v>
      </c>
      <c r="AE308" s="2">
        <v>1045</v>
      </c>
      <c r="AF308">
        <v>146.30000000000001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2</v>
      </c>
      <c r="AN308">
        <v>2</v>
      </c>
      <c r="AO308" s="2">
        <v>35462.22</v>
      </c>
      <c r="AR308">
        <v>1987</v>
      </c>
      <c r="AS308">
        <v>33</v>
      </c>
    </row>
    <row r="309" spans="1:45" x14ac:dyDescent="0.25">
      <c r="A309">
        <v>2020</v>
      </c>
      <c r="B309">
        <v>9</v>
      </c>
      <c r="C309">
        <v>26</v>
      </c>
      <c r="D309" t="s">
        <v>41</v>
      </c>
      <c r="E309" t="s">
        <v>42</v>
      </c>
      <c r="F309">
        <v>1</v>
      </c>
      <c r="G309">
        <v>2</v>
      </c>
      <c r="H309" t="s">
        <v>43</v>
      </c>
      <c r="I309" t="s">
        <v>91</v>
      </c>
      <c r="J309">
        <v>1</v>
      </c>
      <c r="K309">
        <v>1</v>
      </c>
      <c r="L309">
        <v>1</v>
      </c>
      <c r="M309">
        <v>4</v>
      </c>
      <c r="N309">
        <v>1</v>
      </c>
      <c r="O309">
        <v>3866564</v>
      </c>
      <c r="P309" t="s">
        <v>667</v>
      </c>
      <c r="Q309" t="s">
        <v>668</v>
      </c>
      <c r="R309">
        <v>2</v>
      </c>
      <c r="S309">
        <v>1</v>
      </c>
      <c r="T309" s="1">
        <v>33768</v>
      </c>
      <c r="U309">
        <v>12</v>
      </c>
      <c r="V309" s="1">
        <v>43817</v>
      </c>
      <c r="W309">
        <v>1</v>
      </c>
      <c r="X309" s="1">
        <v>43130</v>
      </c>
      <c r="Y309" s="1">
        <v>43130</v>
      </c>
      <c r="Z309" s="1">
        <v>43130</v>
      </c>
      <c r="AA309" t="s">
        <v>94</v>
      </c>
      <c r="AB309" s="1">
        <v>43130</v>
      </c>
      <c r="AC309" t="s">
        <v>94</v>
      </c>
      <c r="AD309" s="2">
        <v>4000</v>
      </c>
      <c r="AE309" s="2">
        <v>4246.3999999999996</v>
      </c>
      <c r="AF309">
        <v>594.5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2</v>
      </c>
      <c r="AN309">
        <v>2</v>
      </c>
      <c r="AO309" s="2">
        <v>35462.22</v>
      </c>
      <c r="AR309">
        <v>1992</v>
      </c>
      <c r="AS309">
        <v>28</v>
      </c>
    </row>
    <row r="310" spans="1:45" x14ac:dyDescent="0.25">
      <c r="A310">
        <v>2020</v>
      </c>
      <c r="B310">
        <v>9</v>
      </c>
      <c r="C310">
        <v>26</v>
      </c>
      <c r="D310" t="s">
        <v>41</v>
      </c>
      <c r="E310" t="s">
        <v>42</v>
      </c>
      <c r="F310">
        <v>1</v>
      </c>
      <c r="G310">
        <v>2</v>
      </c>
      <c r="H310" t="s">
        <v>43</v>
      </c>
      <c r="I310" t="s">
        <v>91</v>
      </c>
      <c r="J310">
        <v>1</v>
      </c>
      <c r="K310">
        <v>1</v>
      </c>
      <c r="L310">
        <v>1</v>
      </c>
      <c r="M310">
        <v>4</v>
      </c>
      <c r="N310">
        <v>1</v>
      </c>
      <c r="O310">
        <v>3866807</v>
      </c>
      <c r="P310" t="s">
        <v>669</v>
      </c>
      <c r="Q310" t="s">
        <v>670</v>
      </c>
      <c r="R310">
        <v>1</v>
      </c>
      <c r="S310">
        <v>2</v>
      </c>
      <c r="T310" s="1">
        <v>30054</v>
      </c>
      <c r="U310">
        <v>12</v>
      </c>
      <c r="V310" s="1">
        <v>44098</v>
      </c>
      <c r="W310">
        <v>2</v>
      </c>
      <c r="X310" s="1">
        <v>43130</v>
      </c>
      <c r="Y310" s="1">
        <v>43130</v>
      </c>
      <c r="Z310" s="1">
        <v>43130</v>
      </c>
      <c r="AA310" t="s">
        <v>434</v>
      </c>
      <c r="AB310" s="1">
        <v>43130</v>
      </c>
      <c r="AC310" t="s">
        <v>434</v>
      </c>
      <c r="AD310" s="2">
        <v>3900</v>
      </c>
      <c r="AE310" s="2">
        <v>4634.76</v>
      </c>
      <c r="AF310">
        <v>648.87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2</v>
      </c>
      <c r="AN310">
        <v>2</v>
      </c>
      <c r="AO310" s="2">
        <v>35462.22</v>
      </c>
      <c r="AR310">
        <v>1982</v>
      </c>
      <c r="AS310">
        <v>38</v>
      </c>
    </row>
    <row r="311" spans="1:45" x14ac:dyDescent="0.25">
      <c r="A311">
        <v>2020</v>
      </c>
      <c r="B311">
        <v>9</v>
      </c>
      <c r="C311">
        <v>26</v>
      </c>
      <c r="D311" t="s">
        <v>41</v>
      </c>
      <c r="E311" t="s">
        <v>42</v>
      </c>
      <c r="F311">
        <v>1</v>
      </c>
      <c r="G311">
        <v>2</v>
      </c>
      <c r="H311" t="s">
        <v>43</v>
      </c>
      <c r="I311" t="s">
        <v>91</v>
      </c>
      <c r="J311">
        <v>1</v>
      </c>
      <c r="K311">
        <v>1</v>
      </c>
      <c r="L311">
        <v>1</v>
      </c>
      <c r="M311">
        <v>4</v>
      </c>
      <c r="N311">
        <v>1</v>
      </c>
      <c r="O311">
        <v>3867013</v>
      </c>
      <c r="P311" t="s">
        <v>671</v>
      </c>
      <c r="Q311" t="s">
        <v>672</v>
      </c>
      <c r="R311">
        <v>2</v>
      </c>
      <c r="S311">
        <v>1</v>
      </c>
      <c r="T311" s="1">
        <v>31092</v>
      </c>
      <c r="U311">
        <v>12</v>
      </c>
      <c r="V311" s="1">
        <v>43796</v>
      </c>
      <c r="W311">
        <v>1</v>
      </c>
      <c r="X311" s="1">
        <v>43130</v>
      </c>
      <c r="Y311" s="1">
        <v>43130</v>
      </c>
      <c r="Z311" s="1">
        <v>43130</v>
      </c>
      <c r="AA311" t="s">
        <v>175</v>
      </c>
      <c r="AB311" s="1">
        <v>43130</v>
      </c>
      <c r="AC311" t="s">
        <v>175</v>
      </c>
      <c r="AD311" s="2">
        <v>9157.64</v>
      </c>
      <c r="AE311" s="2">
        <v>10417.64</v>
      </c>
      <c r="AF311" s="2">
        <v>1458.47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2</v>
      </c>
      <c r="AN311">
        <v>2</v>
      </c>
      <c r="AO311" s="2">
        <v>35462.22</v>
      </c>
      <c r="AR311">
        <v>1985</v>
      </c>
      <c r="AS311">
        <v>35</v>
      </c>
    </row>
    <row r="312" spans="1:45" x14ac:dyDescent="0.25">
      <c r="A312">
        <v>2020</v>
      </c>
      <c r="B312">
        <v>9</v>
      </c>
      <c r="C312">
        <v>26</v>
      </c>
      <c r="D312" t="s">
        <v>41</v>
      </c>
      <c r="E312" t="s">
        <v>42</v>
      </c>
      <c r="F312">
        <v>1</v>
      </c>
      <c r="G312">
        <v>2</v>
      </c>
      <c r="H312" t="s">
        <v>43</v>
      </c>
      <c r="I312" t="s">
        <v>91</v>
      </c>
      <c r="J312">
        <v>1</v>
      </c>
      <c r="K312">
        <v>1</v>
      </c>
      <c r="L312">
        <v>1</v>
      </c>
      <c r="M312">
        <v>4</v>
      </c>
      <c r="N312">
        <v>1</v>
      </c>
      <c r="O312">
        <v>3867552</v>
      </c>
      <c r="P312" t="s">
        <v>673</v>
      </c>
      <c r="Q312" t="s">
        <v>674</v>
      </c>
      <c r="R312">
        <v>2</v>
      </c>
      <c r="S312">
        <v>2</v>
      </c>
      <c r="T312" s="1">
        <v>34133</v>
      </c>
      <c r="U312">
        <v>12</v>
      </c>
      <c r="V312" s="1">
        <v>43844</v>
      </c>
      <c r="W312">
        <v>1</v>
      </c>
      <c r="X312" s="1">
        <v>43131</v>
      </c>
      <c r="Y312" s="1">
        <v>43131</v>
      </c>
      <c r="Z312" s="1">
        <v>43131</v>
      </c>
      <c r="AA312" t="s">
        <v>654</v>
      </c>
      <c r="AB312" s="1">
        <v>43131</v>
      </c>
      <c r="AC312" t="s">
        <v>654</v>
      </c>
      <c r="AD312" s="2">
        <v>4000</v>
      </c>
      <c r="AE312" s="2">
        <v>5333.33</v>
      </c>
      <c r="AF312">
        <v>746.67</v>
      </c>
      <c r="AG312">
        <v>0</v>
      </c>
      <c r="AH312">
        <v>0</v>
      </c>
      <c r="AI312">
        <v>0</v>
      </c>
      <c r="AJ312">
        <v>0</v>
      </c>
      <c r="AK312">
        <v>2</v>
      </c>
      <c r="AL312">
        <v>2</v>
      </c>
      <c r="AN312">
        <v>2</v>
      </c>
      <c r="AO312" s="2">
        <v>35462.22</v>
      </c>
      <c r="AR312">
        <v>1993</v>
      </c>
      <c r="AS312">
        <v>27</v>
      </c>
    </row>
    <row r="313" spans="1:45" x14ac:dyDescent="0.25">
      <c r="A313">
        <v>2020</v>
      </c>
      <c r="B313">
        <v>9</v>
      </c>
      <c r="C313">
        <v>26</v>
      </c>
      <c r="D313" t="s">
        <v>41</v>
      </c>
      <c r="E313" t="s">
        <v>42</v>
      </c>
      <c r="F313">
        <v>1</v>
      </c>
      <c r="G313">
        <v>2</v>
      </c>
      <c r="H313" t="s">
        <v>43</v>
      </c>
      <c r="I313" t="s">
        <v>44</v>
      </c>
      <c r="J313">
        <v>1</v>
      </c>
      <c r="K313">
        <v>1</v>
      </c>
      <c r="L313">
        <v>1</v>
      </c>
      <c r="M313">
        <v>2</v>
      </c>
      <c r="N313">
        <v>3</v>
      </c>
      <c r="O313">
        <v>3867927</v>
      </c>
      <c r="P313" t="s">
        <v>675</v>
      </c>
      <c r="Q313" t="s">
        <v>676</v>
      </c>
      <c r="R313">
        <v>2</v>
      </c>
      <c r="S313">
        <v>1</v>
      </c>
      <c r="T313" s="1">
        <v>32068</v>
      </c>
      <c r="U313">
        <v>12</v>
      </c>
      <c r="V313" s="1">
        <v>43850</v>
      </c>
      <c r="W313">
        <v>1</v>
      </c>
      <c r="X313" s="1">
        <v>43118</v>
      </c>
      <c r="Y313" s="1">
        <v>43118</v>
      </c>
      <c r="Z313" s="1">
        <v>43118</v>
      </c>
      <c r="AA313" t="s">
        <v>57</v>
      </c>
      <c r="AB313" s="1">
        <v>43118</v>
      </c>
      <c r="AC313" t="s">
        <v>57</v>
      </c>
      <c r="AD313" s="2">
        <v>1354.29</v>
      </c>
      <c r="AE313" s="2">
        <v>1508.29</v>
      </c>
      <c r="AF313">
        <v>211.16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2</v>
      </c>
      <c r="AN313">
        <v>2</v>
      </c>
      <c r="AO313" s="2">
        <v>35462.22</v>
      </c>
      <c r="AR313">
        <v>1987</v>
      </c>
      <c r="AS313">
        <v>33</v>
      </c>
    </row>
    <row r="314" spans="1:45" x14ac:dyDescent="0.25">
      <c r="A314">
        <v>2020</v>
      </c>
      <c r="B314">
        <v>9</v>
      </c>
      <c r="C314">
        <v>26</v>
      </c>
      <c r="D314" t="s">
        <v>41</v>
      </c>
      <c r="E314" t="s">
        <v>42</v>
      </c>
      <c r="F314">
        <v>1</v>
      </c>
      <c r="G314">
        <v>2</v>
      </c>
      <c r="H314" t="s">
        <v>43</v>
      </c>
      <c r="I314" t="s">
        <v>91</v>
      </c>
      <c r="J314">
        <v>1</v>
      </c>
      <c r="K314">
        <v>1</v>
      </c>
      <c r="L314">
        <v>1</v>
      </c>
      <c r="M314">
        <v>4</v>
      </c>
      <c r="N314">
        <v>1</v>
      </c>
      <c r="O314">
        <v>3868281</v>
      </c>
      <c r="P314" t="s">
        <v>677</v>
      </c>
      <c r="Q314" t="s">
        <v>678</v>
      </c>
      <c r="R314">
        <v>2</v>
      </c>
      <c r="S314">
        <v>1</v>
      </c>
      <c r="T314" s="1">
        <v>33815</v>
      </c>
      <c r="U314">
        <v>12</v>
      </c>
      <c r="V314" s="1">
        <v>43840</v>
      </c>
      <c r="W314">
        <v>1</v>
      </c>
      <c r="X314" s="1">
        <v>43131</v>
      </c>
      <c r="Y314" s="1">
        <v>43131</v>
      </c>
      <c r="Z314" s="1">
        <v>43131</v>
      </c>
      <c r="AA314" t="s">
        <v>94</v>
      </c>
      <c r="AB314" s="1">
        <v>43131</v>
      </c>
      <c r="AC314" t="s">
        <v>94</v>
      </c>
      <c r="AD314" s="2">
        <v>1200</v>
      </c>
      <c r="AE314" s="2">
        <v>5113.1400000000003</v>
      </c>
      <c r="AF314">
        <v>715.84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2</v>
      </c>
      <c r="AN314">
        <v>2</v>
      </c>
      <c r="AO314" s="2">
        <v>35462.22</v>
      </c>
      <c r="AR314">
        <v>1992</v>
      </c>
      <c r="AS314">
        <v>28</v>
      </c>
    </row>
    <row r="315" spans="1:45" x14ac:dyDescent="0.25">
      <c r="A315">
        <v>2020</v>
      </c>
      <c r="B315">
        <v>9</v>
      </c>
      <c r="C315">
        <v>26</v>
      </c>
      <c r="D315" t="s">
        <v>41</v>
      </c>
      <c r="E315" t="s">
        <v>42</v>
      </c>
      <c r="F315">
        <v>1</v>
      </c>
      <c r="G315">
        <v>2</v>
      </c>
      <c r="H315" t="s">
        <v>43</v>
      </c>
      <c r="I315" t="s">
        <v>91</v>
      </c>
      <c r="J315">
        <v>1</v>
      </c>
      <c r="K315">
        <v>1</v>
      </c>
      <c r="L315">
        <v>1</v>
      </c>
      <c r="M315">
        <v>4</v>
      </c>
      <c r="N315">
        <v>1</v>
      </c>
      <c r="O315">
        <v>3868524</v>
      </c>
      <c r="P315" t="s">
        <v>679</v>
      </c>
      <c r="Q315" t="s">
        <v>680</v>
      </c>
      <c r="R315">
        <v>1</v>
      </c>
      <c r="S315">
        <v>1</v>
      </c>
      <c r="T315" s="1">
        <v>33722</v>
      </c>
      <c r="U315">
        <v>12</v>
      </c>
      <c r="V315" s="1">
        <v>43872</v>
      </c>
      <c r="W315">
        <v>2</v>
      </c>
      <c r="X315" s="1">
        <v>43131</v>
      </c>
      <c r="Y315" s="1">
        <v>43131</v>
      </c>
      <c r="Z315" s="1">
        <v>43131</v>
      </c>
      <c r="AA315" t="s">
        <v>94</v>
      </c>
      <c r="AB315" s="1">
        <v>43131</v>
      </c>
      <c r="AC315" t="s">
        <v>94</v>
      </c>
      <c r="AD315" s="2">
        <v>4000</v>
      </c>
      <c r="AE315" s="2">
        <v>4246.3999999999996</v>
      </c>
      <c r="AF315">
        <v>594.5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2</v>
      </c>
      <c r="AN315">
        <v>2</v>
      </c>
      <c r="AO315" s="2">
        <v>35462.22</v>
      </c>
      <c r="AR315">
        <v>1992</v>
      </c>
      <c r="AS315">
        <v>28</v>
      </c>
    </row>
    <row r="316" spans="1:45" x14ac:dyDescent="0.25">
      <c r="A316">
        <v>2020</v>
      </c>
      <c r="B316">
        <v>9</v>
      </c>
      <c r="C316">
        <v>26</v>
      </c>
      <c r="D316" t="s">
        <v>41</v>
      </c>
      <c r="E316" t="s">
        <v>42</v>
      </c>
      <c r="F316">
        <v>1</v>
      </c>
      <c r="G316">
        <v>2</v>
      </c>
      <c r="H316" t="s">
        <v>43</v>
      </c>
      <c r="I316" t="s">
        <v>91</v>
      </c>
      <c r="J316">
        <v>1</v>
      </c>
      <c r="K316">
        <v>1</v>
      </c>
      <c r="L316">
        <v>1</v>
      </c>
      <c r="M316">
        <v>4</v>
      </c>
      <c r="N316">
        <v>1</v>
      </c>
      <c r="O316">
        <v>3869253</v>
      </c>
      <c r="P316" t="s">
        <v>681</v>
      </c>
      <c r="Q316" t="s">
        <v>682</v>
      </c>
      <c r="R316">
        <v>1</v>
      </c>
      <c r="S316">
        <v>2</v>
      </c>
      <c r="T316" s="1">
        <v>29226</v>
      </c>
      <c r="U316">
        <v>12</v>
      </c>
      <c r="V316" s="1">
        <v>43815</v>
      </c>
      <c r="W316">
        <v>1</v>
      </c>
      <c r="X316" s="1">
        <v>43132</v>
      </c>
      <c r="Y316" s="1">
        <v>43132</v>
      </c>
      <c r="Z316" s="1">
        <v>43132</v>
      </c>
      <c r="AA316" t="s">
        <v>434</v>
      </c>
      <c r="AB316" s="1">
        <v>43132</v>
      </c>
      <c r="AC316" t="s">
        <v>434</v>
      </c>
      <c r="AD316" s="2">
        <v>1045</v>
      </c>
      <c r="AE316" s="2">
        <v>1045</v>
      </c>
      <c r="AF316">
        <v>146.30000000000001</v>
      </c>
      <c r="AG316">
        <v>0</v>
      </c>
      <c r="AH316">
        <v>0</v>
      </c>
      <c r="AI316">
        <v>0</v>
      </c>
      <c r="AJ316">
        <v>0</v>
      </c>
      <c r="AK316">
        <v>1</v>
      </c>
      <c r="AL316">
        <v>2</v>
      </c>
      <c r="AN316">
        <v>2</v>
      </c>
      <c r="AO316" s="2">
        <v>35462.22</v>
      </c>
      <c r="AR316">
        <v>1980</v>
      </c>
      <c r="AS316">
        <v>40</v>
      </c>
    </row>
    <row r="317" spans="1:45" x14ac:dyDescent="0.25">
      <c r="A317">
        <v>2020</v>
      </c>
      <c r="B317">
        <v>9</v>
      </c>
      <c r="C317">
        <v>26</v>
      </c>
      <c r="D317" t="s">
        <v>41</v>
      </c>
      <c r="E317" t="s">
        <v>42</v>
      </c>
      <c r="F317">
        <v>1</v>
      </c>
      <c r="G317">
        <v>2</v>
      </c>
      <c r="H317" t="s">
        <v>43</v>
      </c>
      <c r="I317" t="s">
        <v>91</v>
      </c>
      <c r="J317">
        <v>1</v>
      </c>
      <c r="K317">
        <v>1</v>
      </c>
      <c r="L317">
        <v>1</v>
      </c>
      <c r="M317">
        <v>4</v>
      </c>
      <c r="N317">
        <v>1</v>
      </c>
      <c r="O317">
        <v>3869482</v>
      </c>
      <c r="P317" t="s">
        <v>683</v>
      </c>
      <c r="Q317" t="s">
        <v>684</v>
      </c>
      <c r="R317">
        <v>2</v>
      </c>
      <c r="S317">
        <v>1</v>
      </c>
      <c r="T317" s="1">
        <v>34869</v>
      </c>
      <c r="U317">
        <v>12</v>
      </c>
      <c r="V317" s="1">
        <v>43840</v>
      </c>
      <c r="W317">
        <v>2</v>
      </c>
      <c r="X317" s="1">
        <v>43132</v>
      </c>
      <c r="Y317" s="1">
        <v>43132</v>
      </c>
      <c r="Z317" s="1">
        <v>43132</v>
      </c>
      <c r="AA317" t="s">
        <v>434</v>
      </c>
      <c r="AB317" s="1">
        <v>43132</v>
      </c>
      <c r="AC317" t="s">
        <v>434</v>
      </c>
      <c r="AD317" s="2">
        <v>4000</v>
      </c>
      <c r="AE317" s="2">
        <v>4246.3999999999996</v>
      </c>
      <c r="AF317">
        <v>594.5</v>
      </c>
      <c r="AG317">
        <v>0</v>
      </c>
      <c r="AH317">
        <v>0</v>
      </c>
      <c r="AI317">
        <v>0</v>
      </c>
      <c r="AJ317">
        <v>0</v>
      </c>
      <c r="AK317">
        <v>1</v>
      </c>
      <c r="AL317">
        <v>2</v>
      </c>
      <c r="AN317">
        <v>2</v>
      </c>
      <c r="AO317" s="2">
        <v>35462.22</v>
      </c>
      <c r="AR317">
        <v>1995</v>
      </c>
      <c r="AS317">
        <v>25</v>
      </c>
    </row>
    <row r="318" spans="1:45" x14ac:dyDescent="0.25">
      <c r="A318">
        <v>2020</v>
      </c>
      <c r="B318">
        <v>9</v>
      </c>
      <c r="C318">
        <v>26</v>
      </c>
      <c r="D318" t="s">
        <v>41</v>
      </c>
      <c r="E318" t="s">
        <v>42</v>
      </c>
      <c r="F318">
        <v>1</v>
      </c>
      <c r="G318">
        <v>2</v>
      </c>
      <c r="H318" t="s">
        <v>43</v>
      </c>
      <c r="I318" t="s">
        <v>91</v>
      </c>
      <c r="J318">
        <v>1</v>
      </c>
      <c r="K318">
        <v>1</v>
      </c>
      <c r="L318">
        <v>1</v>
      </c>
      <c r="M318">
        <v>4</v>
      </c>
      <c r="N318">
        <v>1</v>
      </c>
      <c r="O318">
        <v>3870200</v>
      </c>
      <c r="P318" t="s">
        <v>685</v>
      </c>
      <c r="Q318" t="s">
        <v>686</v>
      </c>
      <c r="R318">
        <v>2</v>
      </c>
      <c r="S318">
        <v>1</v>
      </c>
      <c r="T318" s="1">
        <v>34011</v>
      </c>
      <c r="U318">
        <v>12</v>
      </c>
      <c r="V318" s="1">
        <v>43840</v>
      </c>
      <c r="W318">
        <v>1</v>
      </c>
      <c r="X318" s="1">
        <v>43132</v>
      </c>
      <c r="Y318" s="1">
        <v>43132</v>
      </c>
      <c r="Z318" s="1">
        <v>43132</v>
      </c>
      <c r="AA318" t="s">
        <v>94</v>
      </c>
      <c r="AB318" s="1">
        <v>43132</v>
      </c>
      <c r="AC318" t="s">
        <v>94</v>
      </c>
      <c r="AD318" s="2">
        <v>3900</v>
      </c>
      <c r="AE318" s="2">
        <v>4146.3999999999996</v>
      </c>
      <c r="AF318">
        <v>580.5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2</v>
      </c>
      <c r="AN318">
        <v>2</v>
      </c>
      <c r="AO318" s="2">
        <v>35462.22</v>
      </c>
      <c r="AR318">
        <v>1993</v>
      </c>
      <c r="AS318">
        <v>27</v>
      </c>
    </row>
    <row r="319" spans="1:45" x14ac:dyDescent="0.25">
      <c r="A319">
        <v>2020</v>
      </c>
      <c r="B319">
        <v>9</v>
      </c>
      <c r="C319">
        <v>26</v>
      </c>
      <c r="D319" t="s">
        <v>41</v>
      </c>
      <c r="E319" t="s">
        <v>42</v>
      </c>
      <c r="F319">
        <v>1</v>
      </c>
      <c r="G319">
        <v>2</v>
      </c>
      <c r="H319" t="s">
        <v>43</v>
      </c>
      <c r="I319" t="s">
        <v>91</v>
      </c>
      <c r="J319">
        <v>1</v>
      </c>
      <c r="K319">
        <v>1</v>
      </c>
      <c r="L319">
        <v>1</v>
      </c>
      <c r="M319">
        <v>4</v>
      </c>
      <c r="N319">
        <v>1</v>
      </c>
      <c r="O319">
        <v>3871460</v>
      </c>
      <c r="P319" t="s">
        <v>687</v>
      </c>
      <c r="Q319" t="s">
        <v>688</v>
      </c>
      <c r="R319">
        <v>2</v>
      </c>
      <c r="S319">
        <v>1</v>
      </c>
      <c r="T319" s="1">
        <v>33065</v>
      </c>
      <c r="U319">
        <v>12</v>
      </c>
      <c r="V319" s="1">
        <v>43840</v>
      </c>
      <c r="W319">
        <v>1</v>
      </c>
      <c r="X319" s="1">
        <v>43136</v>
      </c>
      <c r="Y319" s="1">
        <v>43136</v>
      </c>
      <c r="Z319" s="1">
        <v>43136</v>
      </c>
      <c r="AA319" t="s">
        <v>94</v>
      </c>
      <c r="AB319" s="1">
        <v>43136</v>
      </c>
      <c r="AC319" t="s">
        <v>94</v>
      </c>
      <c r="AD319" s="2">
        <v>1170</v>
      </c>
      <c r="AE319" s="2">
        <v>4991.3999999999996</v>
      </c>
      <c r="AF319">
        <v>698.8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2</v>
      </c>
      <c r="AN319">
        <v>2</v>
      </c>
      <c r="AO319" s="2">
        <v>35462.22</v>
      </c>
      <c r="AR319">
        <v>1990</v>
      </c>
      <c r="AS319">
        <v>30</v>
      </c>
    </row>
    <row r="320" spans="1:45" x14ac:dyDescent="0.25">
      <c r="A320">
        <v>2020</v>
      </c>
      <c r="B320">
        <v>9</v>
      </c>
      <c r="C320">
        <v>26</v>
      </c>
      <c r="D320" t="s">
        <v>41</v>
      </c>
      <c r="E320" t="s">
        <v>42</v>
      </c>
      <c r="F320">
        <v>1</v>
      </c>
      <c r="G320">
        <v>2</v>
      </c>
      <c r="H320" t="s">
        <v>43</v>
      </c>
      <c r="I320" t="s">
        <v>91</v>
      </c>
      <c r="J320">
        <v>1</v>
      </c>
      <c r="K320">
        <v>1</v>
      </c>
      <c r="L320">
        <v>1</v>
      </c>
      <c r="M320">
        <v>4</v>
      </c>
      <c r="N320">
        <v>1</v>
      </c>
      <c r="O320">
        <v>3872033</v>
      </c>
      <c r="P320" t="s">
        <v>689</v>
      </c>
      <c r="Q320" t="s">
        <v>690</v>
      </c>
      <c r="R320">
        <v>2</v>
      </c>
      <c r="S320">
        <v>1</v>
      </c>
      <c r="T320" s="1">
        <v>33091</v>
      </c>
      <c r="U320">
        <v>12</v>
      </c>
      <c r="V320" s="1">
        <v>43817</v>
      </c>
      <c r="W320">
        <v>1</v>
      </c>
      <c r="X320" s="1">
        <v>43137</v>
      </c>
      <c r="Y320" s="1">
        <v>43137</v>
      </c>
      <c r="Z320" s="1">
        <v>43137</v>
      </c>
      <c r="AA320" t="s">
        <v>94</v>
      </c>
      <c r="AB320" s="1">
        <v>43137</v>
      </c>
      <c r="AC320" t="s">
        <v>94</v>
      </c>
      <c r="AD320" s="2">
        <v>2210</v>
      </c>
      <c r="AE320" s="2">
        <v>6106.4</v>
      </c>
      <c r="AF320">
        <v>854.9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2</v>
      </c>
      <c r="AN320">
        <v>2</v>
      </c>
      <c r="AO320" s="2">
        <v>35462.22</v>
      </c>
      <c r="AR320">
        <v>1990</v>
      </c>
      <c r="AS320">
        <v>30</v>
      </c>
    </row>
    <row r="321" spans="1:45" x14ac:dyDescent="0.25">
      <c r="A321">
        <v>2020</v>
      </c>
      <c r="B321">
        <v>9</v>
      </c>
      <c r="C321">
        <v>26</v>
      </c>
      <c r="D321" t="s">
        <v>41</v>
      </c>
      <c r="E321" t="s">
        <v>42</v>
      </c>
      <c r="F321">
        <v>1</v>
      </c>
      <c r="G321">
        <v>2</v>
      </c>
      <c r="H321" t="s">
        <v>43</v>
      </c>
      <c r="I321" t="s">
        <v>91</v>
      </c>
      <c r="J321">
        <v>1</v>
      </c>
      <c r="K321">
        <v>1</v>
      </c>
      <c r="L321">
        <v>1</v>
      </c>
      <c r="M321">
        <v>4</v>
      </c>
      <c r="N321">
        <v>1</v>
      </c>
      <c r="O321">
        <v>3872505</v>
      </c>
      <c r="P321" t="s">
        <v>691</v>
      </c>
      <c r="Q321" t="s">
        <v>692</v>
      </c>
      <c r="R321">
        <v>2</v>
      </c>
      <c r="S321">
        <v>1</v>
      </c>
      <c r="T321" s="1">
        <v>34773</v>
      </c>
      <c r="U321">
        <v>12</v>
      </c>
      <c r="V321" s="1">
        <v>43782</v>
      </c>
      <c r="W321">
        <v>1</v>
      </c>
      <c r="X321" s="1">
        <v>43137</v>
      </c>
      <c r="Y321" s="1">
        <v>43137</v>
      </c>
      <c r="Z321" s="1">
        <v>43137</v>
      </c>
      <c r="AA321" t="s">
        <v>94</v>
      </c>
      <c r="AB321" s="1">
        <v>43137</v>
      </c>
      <c r="AC321" t="s">
        <v>94</v>
      </c>
      <c r="AD321" s="2">
        <v>1600</v>
      </c>
      <c r="AE321" s="2">
        <v>13179.67</v>
      </c>
      <c r="AF321" s="2">
        <v>1845.15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2</v>
      </c>
      <c r="AN321">
        <v>2</v>
      </c>
      <c r="AO321" s="2">
        <v>35462.22</v>
      </c>
      <c r="AR321">
        <v>1995</v>
      </c>
      <c r="AS321">
        <v>25</v>
      </c>
    </row>
    <row r="322" spans="1:45" x14ac:dyDescent="0.25">
      <c r="A322">
        <v>2020</v>
      </c>
      <c r="B322">
        <v>9</v>
      </c>
      <c r="C322">
        <v>26</v>
      </c>
      <c r="D322" t="s">
        <v>41</v>
      </c>
      <c r="E322" t="s">
        <v>42</v>
      </c>
      <c r="F322">
        <v>1</v>
      </c>
      <c r="G322">
        <v>2</v>
      </c>
      <c r="H322" t="s">
        <v>43</v>
      </c>
      <c r="I322" t="s">
        <v>91</v>
      </c>
      <c r="J322">
        <v>1</v>
      </c>
      <c r="K322">
        <v>1</v>
      </c>
      <c r="L322">
        <v>1</v>
      </c>
      <c r="M322">
        <v>4</v>
      </c>
      <c r="N322">
        <v>1</v>
      </c>
      <c r="O322">
        <v>3872556</v>
      </c>
      <c r="P322" t="s">
        <v>693</v>
      </c>
      <c r="Q322" t="s">
        <v>694</v>
      </c>
      <c r="R322">
        <v>2</v>
      </c>
      <c r="S322">
        <v>2</v>
      </c>
      <c r="T322" s="1">
        <v>32298</v>
      </c>
      <c r="U322">
        <v>12</v>
      </c>
      <c r="V322" s="1">
        <v>43822</v>
      </c>
      <c r="W322">
        <v>1</v>
      </c>
      <c r="X322" s="1">
        <v>43137</v>
      </c>
      <c r="Y322" s="1">
        <v>43137</v>
      </c>
      <c r="Z322" s="1">
        <v>43137</v>
      </c>
      <c r="AA322" t="s">
        <v>94</v>
      </c>
      <c r="AB322" s="1">
        <v>43137</v>
      </c>
      <c r="AC322" t="s">
        <v>94</v>
      </c>
      <c r="AD322" s="2">
        <v>3900</v>
      </c>
      <c r="AE322" s="2">
        <v>1045</v>
      </c>
      <c r="AF322">
        <v>146.30000000000001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2</v>
      </c>
      <c r="AN322">
        <v>2</v>
      </c>
      <c r="AO322" s="2">
        <v>35462.22</v>
      </c>
      <c r="AR322">
        <v>1988</v>
      </c>
      <c r="AS322">
        <v>32</v>
      </c>
    </row>
    <row r="323" spans="1:45" x14ac:dyDescent="0.25">
      <c r="A323">
        <v>2020</v>
      </c>
      <c r="B323">
        <v>9</v>
      </c>
      <c r="C323">
        <v>26</v>
      </c>
      <c r="D323" t="s">
        <v>41</v>
      </c>
      <c r="E323" t="s">
        <v>42</v>
      </c>
      <c r="F323">
        <v>1</v>
      </c>
      <c r="G323">
        <v>2</v>
      </c>
      <c r="H323" t="s">
        <v>43</v>
      </c>
      <c r="I323" t="s">
        <v>91</v>
      </c>
      <c r="J323">
        <v>1</v>
      </c>
      <c r="K323">
        <v>1</v>
      </c>
      <c r="L323">
        <v>1</v>
      </c>
      <c r="M323">
        <v>4</v>
      </c>
      <c r="N323">
        <v>1</v>
      </c>
      <c r="O323">
        <v>3872580</v>
      </c>
      <c r="P323" t="s">
        <v>695</v>
      </c>
      <c r="Q323" t="s">
        <v>696</v>
      </c>
      <c r="R323">
        <v>2</v>
      </c>
      <c r="S323">
        <v>1</v>
      </c>
      <c r="T323" s="1">
        <v>35137</v>
      </c>
      <c r="U323">
        <v>12</v>
      </c>
      <c r="V323" s="1">
        <v>43816</v>
      </c>
      <c r="W323">
        <v>2</v>
      </c>
      <c r="X323" s="1">
        <v>43137</v>
      </c>
      <c r="Y323" s="1">
        <v>43137</v>
      </c>
      <c r="Z323" s="1">
        <v>43137</v>
      </c>
      <c r="AA323" t="s">
        <v>94</v>
      </c>
      <c r="AB323" s="1">
        <v>43137</v>
      </c>
      <c r="AC323" t="s">
        <v>94</v>
      </c>
      <c r="AD323" s="2">
        <v>3866.67</v>
      </c>
      <c r="AE323" s="2">
        <v>4113.07</v>
      </c>
      <c r="AF323">
        <v>575.83000000000004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2</v>
      </c>
      <c r="AN323">
        <v>2</v>
      </c>
      <c r="AO323" s="2">
        <v>35462.22</v>
      </c>
      <c r="AR323">
        <v>1996</v>
      </c>
      <c r="AS323">
        <v>24</v>
      </c>
    </row>
    <row r="324" spans="1:45" x14ac:dyDescent="0.25">
      <c r="A324">
        <v>2020</v>
      </c>
      <c r="B324">
        <v>9</v>
      </c>
      <c r="C324">
        <v>26</v>
      </c>
      <c r="D324" t="s">
        <v>41</v>
      </c>
      <c r="E324" t="s">
        <v>42</v>
      </c>
      <c r="F324">
        <v>1</v>
      </c>
      <c r="G324">
        <v>2</v>
      </c>
      <c r="H324" t="s">
        <v>43</v>
      </c>
      <c r="I324" t="s">
        <v>91</v>
      </c>
      <c r="J324">
        <v>1</v>
      </c>
      <c r="K324">
        <v>1</v>
      </c>
      <c r="L324">
        <v>1</v>
      </c>
      <c r="M324">
        <v>4</v>
      </c>
      <c r="N324">
        <v>1</v>
      </c>
      <c r="O324">
        <v>3872971</v>
      </c>
      <c r="P324" t="s">
        <v>697</v>
      </c>
      <c r="Q324" t="s">
        <v>698</v>
      </c>
      <c r="R324">
        <v>2</v>
      </c>
      <c r="S324">
        <v>1</v>
      </c>
      <c r="T324" s="1">
        <v>31510</v>
      </c>
      <c r="U324">
        <v>12</v>
      </c>
      <c r="V324" s="1">
        <v>43915</v>
      </c>
      <c r="W324">
        <v>1</v>
      </c>
      <c r="X324" s="1">
        <v>43137</v>
      </c>
      <c r="Y324" s="1">
        <v>43137</v>
      </c>
      <c r="Z324" s="1">
        <v>43137</v>
      </c>
      <c r="AA324" t="s">
        <v>94</v>
      </c>
      <c r="AB324" s="1">
        <v>43137</v>
      </c>
      <c r="AC324" t="s">
        <v>94</v>
      </c>
      <c r="AD324" s="2">
        <v>3200</v>
      </c>
      <c r="AE324" s="2">
        <v>5913.05</v>
      </c>
      <c r="AF324">
        <v>827.83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2</v>
      </c>
      <c r="AN324">
        <v>2</v>
      </c>
      <c r="AO324" s="2">
        <v>35462.22</v>
      </c>
      <c r="AR324">
        <v>1986</v>
      </c>
      <c r="AS324">
        <v>34</v>
      </c>
    </row>
    <row r="325" spans="1:45" x14ac:dyDescent="0.25">
      <c r="A325">
        <v>2020</v>
      </c>
      <c r="B325">
        <v>9</v>
      </c>
      <c r="C325">
        <v>26</v>
      </c>
      <c r="D325" t="s">
        <v>41</v>
      </c>
      <c r="E325" t="s">
        <v>42</v>
      </c>
      <c r="F325">
        <v>1</v>
      </c>
      <c r="G325">
        <v>2</v>
      </c>
      <c r="H325" t="s">
        <v>43</v>
      </c>
      <c r="I325" t="s">
        <v>91</v>
      </c>
      <c r="J325">
        <v>1</v>
      </c>
      <c r="K325">
        <v>1</v>
      </c>
      <c r="L325">
        <v>1</v>
      </c>
      <c r="M325">
        <v>4</v>
      </c>
      <c r="N325">
        <v>1</v>
      </c>
      <c r="O325">
        <v>3873374</v>
      </c>
      <c r="P325" t="s">
        <v>699</v>
      </c>
      <c r="Q325" t="s">
        <v>700</v>
      </c>
      <c r="R325">
        <v>2</v>
      </c>
      <c r="S325">
        <v>2</v>
      </c>
      <c r="T325" s="1">
        <v>32299</v>
      </c>
      <c r="U325">
        <v>12</v>
      </c>
      <c r="V325" s="1">
        <v>43916</v>
      </c>
      <c r="W325">
        <v>1</v>
      </c>
      <c r="X325" s="1">
        <v>43137</v>
      </c>
      <c r="Y325" s="1">
        <v>43137</v>
      </c>
      <c r="Z325" s="1">
        <v>43137</v>
      </c>
      <c r="AA325" t="s">
        <v>94</v>
      </c>
      <c r="AB325" s="1">
        <v>43137</v>
      </c>
      <c r="AC325" t="s">
        <v>94</v>
      </c>
      <c r="AD325" s="2">
        <v>4000</v>
      </c>
      <c r="AE325" s="2">
        <v>1666.66</v>
      </c>
      <c r="AF325">
        <v>233.33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2</v>
      </c>
      <c r="AN325">
        <v>2</v>
      </c>
      <c r="AO325" s="2">
        <v>35462.22</v>
      </c>
      <c r="AR325">
        <v>1988</v>
      </c>
      <c r="AS325">
        <v>32</v>
      </c>
    </row>
    <row r="326" spans="1:45" x14ac:dyDescent="0.25">
      <c r="A326">
        <v>2020</v>
      </c>
      <c r="B326">
        <v>9</v>
      </c>
      <c r="C326">
        <v>26</v>
      </c>
      <c r="D326" t="s">
        <v>41</v>
      </c>
      <c r="E326" t="s">
        <v>42</v>
      </c>
      <c r="F326">
        <v>1</v>
      </c>
      <c r="G326">
        <v>2</v>
      </c>
      <c r="H326" t="s">
        <v>43</v>
      </c>
      <c r="I326" t="s">
        <v>91</v>
      </c>
      <c r="J326">
        <v>1</v>
      </c>
      <c r="K326">
        <v>1</v>
      </c>
      <c r="L326">
        <v>1</v>
      </c>
      <c r="M326">
        <v>4</v>
      </c>
      <c r="N326">
        <v>1</v>
      </c>
      <c r="O326">
        <v>3874192</v>
      </c>
      <c r="P326" t="s">
        <v>701</v>
      </c>
      <c r="Q326" t="s">
        <v>702</v>
      </c>
      <c r="R326">
        <v>2</v>
      </c>
      <c r="S326">
        <v>1</v>
      </c>
      <c r="T326" s="1">
        <v>32873</v>
      </c>
      <c r="U326">
        <v>12</v>
      </c>
      <c r="V326" s="1">
        <v>43955</v>
      </c>
      <c r="W326">
        <v>1</v>
      </c>
      <c r="X326" s="1">
        <v>43138</v>
      </c>
      <c r="Y326" s="1">
        <v>43138</v>
      </c>
      <c r="Z326" s="1">
        <v>43138</v>
      </c>
      <c r="AA326" t="s">
        <v>703</v>
      </c>
      <c r="AB326" s="1">
        <v>43138</v>
      </c>
      <c r="AC326" t="s">
        <v>703</v>
      </c>
      <c r="AD326" s="2">
        <v>1045</v>
      </c>
      <c r="AE326" s="2">
        <v>6201.95</v>
      </c>
      <c r="AF326">
        <v>868.27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2</v>
      </c>
      <c r="AN326">
        <v>2</v>
      </c>
      <c r="AO326" s="2">
        <v>35462.22</v>
      </c>
      <c r="AR326">
        <v>1989</v>
      </c>
      <c r="AS326">
        <v>31</v>
      </c>
    </row>
    <row r="327" spans="1:45" x14ac:dyDescent="0.25">
      <c r="A327">
        <v>2020</v>
      </c>
      <c r="B327">
        <v>9</v>
      </c>
      <c r="C327">
        <v>26</v>
      </c>
      <c r="D327" t="s">
        <v>41</v>
      </c>
      <c r="E327" t="s">
        <v>42</v>
      </c>
      <c r="F327">
        <v>1</v>
      </c>
      <c r="G327">
        <v>2</v>
      </c>
      <c r="H327" t="s">
        <v>43</v>
      </c>
      <c r="I327" t="s">
        <v>91</v>
      </c>
      <c r="J327">
        <v>1</v>
      </c>
      <c r="K327">
        <v>1</v>
      </c>
      <c r="L327">
        <v>1</v>
      </c>
      <c r="M327">
        <v>4</v>
      </c>
      <c r="N327">
        <v>1</v>
      </c>
      <c r="O327">
        <v>3874699</v>
      </c>
      <c r="P327" t="s">
        <v>704</v>
      </c>
      <c r="Q327" t="s">
        <v>705</v>
      </c>
      <c r="R327">
        <v>2</v>
      </c>
      <c r="S327">
        <v>2</v>
      </c>
      <c r="T327" s="1">
        <v>32281</v>
      </c>
      <c r="U327">
        <v>12</v>
      </c>
      <c r="V327" s="1">
        <v>43845</v>
      </c>
      <c r="W327">
        <v>1</v>
      </c>
      <c r="X327" s="1">
        <v>43138</v>
      </c>
      <c r="Y327" s="1">
        <v>43138</v>
      </c>
      <c r="Z327" s="1">
        <v>43138</v>
      </c>
      <c r="AA327" t="s">
        <v>703</v>
      </c>
      <c r="AB327" s="1">
        <v>43138</v>
      </c>
      <c r="AC327" t="s">
        <v>703</v>
      </c>
      <c r="AD327" s="2">
        <v>1866.67</v>
      </c>
      <c r="AE327" s="2">
        <v>6113.15</v>
      </c>
      <c r="AF327">
        <v>855.84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2</v>
      </c>
      <c r="AN327">
        <v>2</v>
      </c>
      <c r="AO327" s="2">
        <v>35462.22</v>
      </c>
      <c r="AR327">
        <v>1988</v>
      </c>
      <c r="AS327">
        <v>32</v>
      </c>
    </row>
    <row r="328" spans="1:45" x14ac:dyDescent="0.25">
      <c r="A328">
        <v>2020</v>
      </c>
      <c r="B328">
        <v>9</v>
      </c>
      <c r="C328">
        <v>26</v>
      </c>
      <c r="D328" t="s">
        <v>41</v>
      </c>
      <c r="E328" t="s">
        <v>42</v>
      </c>
      <c r="F328">
        <v>1</v>
      </c>
      <c r="G328">
        <v>2</v>
      </c>
      <c r="H328" t="s">
        <v>43</v>
      </c>
      <c r="I328" t="s">
        <v>91</v>
      </c>
      <c r="J328">
        <v>1</v>
      </c>
      <c r="K328">
        <v>1</v>
      </c>
      <c r="L328">
        <v>1</v>
      </c>
      <c r="M328">
        <v>4</v>
      </c>
      <c r="N328">
        <v>1</v>
      </c>
      <c r="O328">
        <v>3875008</v>
      </c>
      <c r="P328" t="s">
        <v>706</v>
      </c>
      <c r="Q328" t="s">
        <v>707</v>
      </c>
      <c r="R328">
        <v>2</v>
      </c>
      <c r="S328">
        <v>1</v>
      </c>
      <c r="T328" s="1">
        <v>33002</v>
      </c>
      <c r="U328">
        <v>12</v>
      </c>
      <c r="V328" s="1">
        <v>43833</v>
      </c>
      <c r="W328">
        <v>1</v>
      </c>
      <c r="X328" s="1">
        <v>43138</v>
      </c>
      <c r="Y328" s="1">
        <v>43138</v>
      </c>
      <c r="Z328" s="1">
        <v>43138</v>
      </c>
      <c r="AA328" t="s">
        <v>94</v>
      </c>
      <c r="AB328" s="1">
        <v>43138</v>
      </c>
      <c r="AC328" t="s">
        <v>94</v>
      </c>
      <c r="AD328" s="2">
        <v>1200</v>
      </c>
      <c r="AE328" s="2">
        <v>5113.1400000000003</v>
      </c>
      <c r="AF328">
        <v>715.84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2</v>
      </c>
      <c r="AN328">
        <v>2</v>
      </c>
      <c r="AO328" s="2">
        <v>35462.22</v>
      </c>
      <c r="AR328">
        <v>1990</v>
      </c>
      <c r="AS328">
        <v>30</v>
      </c>
    </row>
    <row r="329" spans="1:45" x14ac:dyDescent="0.25">
      <c r="A329">
        <v>2020</v>
      </c>
      <c r="B329">
        <v>9</v>
      </c>
      <c r="C329">
        <v>26</v>
      </c>
      <c r="D329" t="s">
        <v>41</v>
      </c>
      <c r="E329" t="s">
        <v>42</v>
      </c>
      <c r="F329">
        <v>1</v>
      </c>
      <c r="G329">
        <v>2</v>
      </c>
      <c r="H329" t="s">
        <v>43</v>
      </c>
      <c r="I329" t="s">
        <v>91</v>
      </c>
      <c r="J329">
        <v>1</v>
      </c>
      <c r="K329">
        <v>1</v>
      </c>
      <c r="L329">
        <v>1</v>
      </c>
      <c r="M329">
        <v>4</v>
      </c>
      <c r="N329">
        <v>1</v>
      </c>
      <c r="O329">
        <v>3875377</v>
      </c>
      <c r="P329" t="s">
        <v>708</v>
      </c>
      <c r="Q329" t="s">
        <v>709</v>
      </c>
      <c r="R329">
        <v>2</v>
      </c>
      <c r="S329">
        <v>2</v>
      </c>
      <c r="T329" s="1">
        <v>33131</v>
      </c>
      <c r="U329">
        <v>12</v>
      </c>
      <c r="V329" s="1">
        <v>43917</v>
      </c>
      <c r="W329">
        <v>1</v>
      </c>
      <c r="X329" s="1">
        <v>43138</v>
      </c>
      <c r="Y329" s="1">
        <v>43138</v>
      </c>
      <c r="Z329" s="1">
        <v>43138</v>
      </c>
      <c r="AA329" t="s">
        <v>94</v>
      </c>
      <c r="AB329" s="1">
        <v>43138</v>
      </c>
      <c r="AC329" t="s">
        <v>94</v>
      </c>
      <c r="AD329" s="2">
        <v>4000</v>
      </c>
      <c r="AE329" s="2">
        <v>6444.44</v>
      </c>
      <c r="AF329">
        <v>902.22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2</v>
      </c>
      <c r="AN329">
        <v>2</v>
      </c>
      <c r="AO329" s="2">
        <v>35462.22</v>
      </c>
      <c r="AR329">
        <v>1990</v>
      </c>
      <c r="AS329">
        <v>30</v>
      </c>
    </row>
    <row r="330" spans="1:45" x14ac:dyDescent="0.25">
      <c r="A330">
        <v>2020</v>
      </c>
      <c r="B330">
        <v>9</v>
      </c>
      <c r="C330">
        <v>26</v>
      </c>
      <c r="D330" t="s">
        <v>41</v>
      </c>
      <c r="E330" t="s">
        <v>42</v>
      </c>
      <c r="F330">
        <v>1</v>
      </c>
      <c r="G330">
        <v>2</v>
      </c>
      <c r="H330" t="s">
        <v>43</v>
      </c>
      <c r="I330" t="s">
        <v>91</v>
      </c>
      <c r="J330">
        <v>1</v>
      </c>
      <c r="K330">
        <v>1</v>
      </c>
      <c r="L330">
        <v>1</v>
      </c>
      <c r="M330">
        <v>4</v>
      </c>
      <c r="N330">
        <v>1</v>
      </c>
      <c r="O330">
        <v>3875504</v>
      </c>
      <c r="P330" t="s">
        <v>710</v>
      </c>
      <c r="Q330" t="s">
        <v>711</v>
      </c>
      <c r="R330">
        <v>2</v>
      </c>
      <c r="S330">
        <v>2</v>
      </c>
      <c r="T330" s="1">
        <v>32961</v>
      </c>
      <c r="U330">
        <v>12</v>
      </c>
      <c r="V330" s="1">
        <v>43840</v>
      </c>
      <c r="W330">
        <v>1</v>
      </c>
      <c r="X330" s="1">
        <v>43138</v>
      </c>
      <c r="Y330" s="1">
        <v>43138</v>
      </c>
      <c r="Z330" s="1">
        <v>43138</v>
      </c>
      <c r="AA330" t="s">
        <v>94</v>
      </c>
      <c r="AB330" s="1">
        <v>43138</v>
      </c>
      <c r="AC330" t="s">
        <v>94</v>
      </c>
      <c r="AD330" s="2">
        <v>1200</v>
      </c>
      <c r="AE330" s="2">
        <v>5113.1400000000003</v>
      </c>
      <c r="AF330">
        <v>715.84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2</v>
      </c>
      <c r="AN330">
        <v>2</v>
      </c>
      <c r="AO330" s="2">
        <v>35462.22</v>
      </c>
      <c r="AR330">
        <v>1990</v>
      </c>
      <c r="AS330">
        <v>30</v>
      </c>
    </row>
    <row r="331" spans="1:45" x14ac:dyDescent="0.25">
      <c r="A331">
        <v>2020</v>
      </c>
      <c r="B331">
        <v>9</v>
      </c>
      <c r="C331">
        <v>26</v>
      </c>
      <c r="D331" t="s">
        <v>41</v>
      </c>
      <c r="E331" t="s">
        <v>42</v>
      </c>
      <c r="F331">
        <v>1</v>
      </c>
      <c r="G331">
        <v>2</v>
      </c>
      <c r="H331" t="s">
        <v>43</v>
      </c>
      <c r="I331" t="s">
        <v>91</v>
      </c>
      <c r="J331">
        <v>1</v>
      </c>
      <c r="K331">
        <v>1</v>
      </c>
      <c r="L331">
        <v>1</v>
      </c>
      <c r="M331">
        <v>4</v>
      </c>
      <c r="N331">
        <v>1</v>
      </c>
      <c r="O331">
        <v>3875547</v>
      </c>
      <c r="P331" t="s">
        <v>712</v>
      </c>
      <c r="Q331" t="s">
        <v>713</v>
      </c>
      <c r="R331">
        <v>2</v>
      </c>
      <c r="S331">
        <v>1</v>
      </c>
      <c r="T331" s="1">
        <v>33821</v>
      </c>
      <c r="U331">
        <v>12</v>
      </c>
      <c r="V331" s="1">
        <v>43840</v>
      </c>
      <c r="W331">
        <v>1</v>
      </c>
      <c r="X331" s="1">
        <v>43138</v>
      </c>
      <c r="Y331" s="1">
        <v>43138</v>
      </c>
      <c r="Z331" s="1">
        <v>43138</v>
      </c>
      <c r="AA331" t="s">
        <v>94</v>
      </c>
      <c r="AB331" s="1">
        <v>43138</v>
      </c>
      <c r="AC331" t="s">
        <v>94</v>
      </c>
      <c r="AD331" s="2">
        <v>1200</v>
      </c>
      <c r="AE331" s="2">
        <v>5113.1400000000003</v>
      </c>
      <c r="AF331">
        <v>715.84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2</v>
      </c>
      <c r="AN331">
        <v>2</v>
      </c>
      <c r="AO331" s="2">
        <v>35462.22</v>
      </c>
      <c r="AR331">
        <v>1992</v>
      </c>
      <c r="AS331">
        <v>28</v>
      </c>
    </row>
    <row r="332" spans="1:45" x14ac:dyDescent="0.25">
      <c r="A332">
        <v>2020</v>
      </c>
      <c r="B332">
        <v>9</v>
      </c>
      <c r="C332">
        <v>26</v>
      </c>
      <c r="D332" t="s">
        <v>41</v>
      </c>
      <c r="E332" t="s">
        <v>42</v>
      </c>
      <c r="F332">
        <v>1</v>
      </c>
      <c r="G332">
        <v>2</v>
      </c>
      <c r="H332" t="s">
        <v>43</v>
      </c>
      <c r="I332" t="s">
        <v>91</v>
      </c>
      <c r="J332">
        <v>1</v>
      </c>
      <c r="K332">
        <v>1</v>
      </c>
      <c r="L332">
        <v>1</v>
      </c>
      <c r="M332">
        <v>4</v>
      </c>
      <c r="N332">
        <v>1</v>
      </c>
      <c r="O332">
        <v>3876055</v>
      </c>
      <c r="P332" t="s">
        <v>714</v>
      </c>
      <c r="Q332" t="s">
        <v>715</v>
      </c>
      <c r="R332">
        <v>1</v>
      </c>
      <c r="S332">
        <v>1</v>
      </c>
      <c r="T332" s="1">
        <v>28872</v>
      </c>
      <c r="U332">
        <v>12</v>
      </c>
      <c r="V332" s="1">
        <v>43983</v>
      </c>
      <c r="W332">
        <v>1</v>
      </c>
      <c r="X332" s="1">
        <v>43139</v>
      </c>
      <c r="Y332" s="1">
        <v>43139</v>
      </c>
      <c r="Z332" s="1">
        <v>43139</v>
      </c>
      <c r="AA332" t="s">
        <v>443</v>
      </c>
      <c r="AB332" s="1">
        <v>43139</v>
      </c>
      <c r="AC332" t="s">
        <v>443</v>
      </c>
      <c r="AD332" s="2">
        <v>4000</v>
      </c>
      <c r="AE332" s="2">
        <v>4246.3999999999996</v>
      </c>
      <c r="AF332">
        <v>594.5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2</v>
      </c>
      <c r="AN332">
        <v>2</v>
      </c>
      <c r="AO332" s="2">
        <v>35462.22</v>
      </c>
      <c r="AR332">
        <v>1979</v>
      </c>
      <c r="AS332">
        <v>41</v>
      </c>
    </row>
    <row r="333" spans="1:45" x14ac:dyDescent="0.25">
      <c r="A333">
        <v>2020</v>
      </c>
      <c r="B333">
        <v>9</v>
      </c>
      <c r="C333">
        <v>26</v>
      </c>
      <c r="D333" t="s">
        <v>41</v>
      </c>
      <c r="E333" t="s">
        <v>42</v>
      </c>
      <c r="F333">
        <v>1</v>
      </c>
      <c r="G333">
        <v>2</v>
      </c>
      <c r="H333" t="s">
        <v>43</v>
      </c>
      <c r="I333" t="s">
        <v>91</v>
      </c>
      <c r="J333">
        <v>1</v>
      </c>
      <c r="K333">
        <v>1</v>
      </c>
      <c r="L333">
        <v>1</v>
      </c>
      <c r="M333">
        <v>4</v>
      </c>
      <c r="N333">
        <v>1</v>
      </c>
      <c r="O333">
        <v>3876209</v>
      </c>
      <c r="P333" t="s">
        <v>716</v>
      </c>
      <c r="Q333" t="s">
        <v>717</v>
      </c>
      <c r="R333">
        <v>2</v>
      </c>
      <c r="S333">
        <v>1</v>
      </c>
      <c r="T333" s="1">
        <v>34103</v>
      </c>
      <c r="U333">
        <v>12</v>
      </c>
      <c r="V333" s="1">
        <v>43822</v>
      </c>
      <c r="W333">
        <v>1</v>
      </c>
      <c r="X333" s="1">
        <v>43139</v>
      </c>
      <c r="Y333" s="1">
        <v>43139</v>
      </c>
      <c r="Z333" s="1">
        <v>43139</v>
      </c>
      <c r="AA333" t="s">
        <v>94</v>
      </c>
      <c r="AB333" s="1">
        <v>43139</v>
      </c>
      <c r="AC333" t="s">
        <v>94</v>
      </c>
      <c r="AD333" s="2">
        <v>3900</v>
      </c>
      <c r="AE333" s="2">
        <v>5446.4</v>
      </c>
      <c r="AF333">
        <v>762.5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2</v>
      </c>
      <c r="AN333">
        <v>2</v>
      </c>
      <c r="AO333" s="2">
        <v>35462.22</v>
      </c>
      <c r="AR333">
        <v>1993</v>
      </c>
      <c r="AS333">
        <v>27</v>
      </c>
    </row>
    <row r="334" spans="1:45" x14ac:dyDescent="0.25">
      <c r="A334">
        <v>2020</v>
      </c>
      <c r="B334">
        <v>9</v>
      </c>
      <c r="C334">
        <v>26</v>
      </c>
      <c r="D334" t="s">
        <v>41</v>
      </c>
      <c r="E334" t="s">
        <v>42</v>
      </c>
      <c r="F334">
        <v>1</v>
      </c>
      <c r="G334">
        <v>2</v>
      </c>
      <c r="H334" t="s">
        <v>43</v>
      </c>
      <c r="I334" t="s">
        <v>44</v>
      </c>
      <c r="J334">
        <v>1</v>
      </c>
      <c r="K334">
        <v>1</v>
      </c>
      <c r="L334">
        <v>1</v>
      </c>
      <c r="M334">
        <v>2</v>
      </c>
      <c r="N334">
        <v>3</v>
      </c>
      <c r="O334">
        <v>3876292</v>
      </c>
      <c r="P334" t="s">
        <v>718</v>
      </c>
      <c r="Q334" t="s">
        <v>719</v>
      </c>
      <c r="R334">
        <v>1</v>
      </c>
      <c r="S334">
        <v>2</v>
      </c>
      <c r="T334" s="1">
        <v>31984</v>
      </c>
      <c r="U334">
        <v>12</v>
      </c>
      <c r="V334" s="1">
        <v>43741</v>
      </c>
      <c r="W334">
        <v>1</v>
      </c>
      <c r="X334" s="1">
        <v>43133</v>
      </c>
      <c r="Y334" s="1">
        <v>43133</v>
      </c>
      <c r="Z334" s="1">
        <v>43133</v>
      </c>
      <c r="AA334" t="s">
        <v>57</v>
      </c>
      <c r="AB334" s="1">
        <v>43133</v>
      </c>
      <c r="AC334" t="s">
        <v>57</v>
      </c>
      <c r="AD334" s="2">
        <v>1045</v>
      </c>
      <c r="AE334" s="2">
        <v>7383.86</v>
      </c>
      <c r="AF334" s="2">
        <v>1033.74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2</v>
      </c>
      <c r="AN334">
        <v>2</v>
      </c>
      <c r="AO334" s="2">
        <v>35462.22</v>
      </c>
      <c r="AR334">
        <v>1987</v>
      </c>
      <c r="AS334">
        <v>33</v>
      </c>
    </row>
    <row r="335" spans="1:45" x14ac:dyDescent="0.25">
      <c r="A335">
        <v>2020</v>
      </c>
      <c r="B335">
        <v>9</v>
      </c>
      <c r="C335">
        <v>26</v>
      </c>
      <c r="D335" t="s">
        <v>41</v>
      </c>
      <c r="E335" t="s">
        <v>42</v>
      </c>
      <c r="F335">
        <v>1</v>
      </c>
      <c r="G335">
        <v>2</v>
      </c>
      <c r="H335" t="s">
        <v>43</v>
      </c>
      <c r="I335" t="s">
        <v>91</v>
      </c>
      <c r="J335">
        <v>1</v>
      </c>
      <c r="K335">
        <v>1</v>
      </c>
      <c r="L335">
        <v>1</v>
      </c>
      <c r="M335">
        <v>4</v>
      </c>
      <c r="N335">
        <v>1</v>
      </c>
      <c r="O335">
        <v>3876403</v>
      </c>
      <c r="P335" t="s">
        <v>720</v>
      </c>
      <c r="Q335" t="s">
        <v>721</v>
      </c>
      <c r="R335">
        <v>2</v>
      </c>
      <c r="S335">
        <v>1</v>
      </c>
      <c r="T335" s="1">
        <v>33996</v>
      </c>
      <c r="U335">
        <v>12</v>
      </c>
      <c r="V335" s="1">
        <v>43833</v>
      </c>
      <c r="W335">
        <v>1</v>
      </c>
      <c r="X335" s="1">
        <v>43139</v>
      </c>
      <c r="Y335" s="1">
        <v>43139</v>
      </c>
      <c r="Z335" s="1">
        <v>43139</v>
      </c>
      <c r="AA335" t="s">
        <v>654</v>
      </c>
      <c r="AB335" s="1">
        <v>43139</v>
      </c>
      <c r="AC335" t="s">
        <v>654</v>
      </c>
      <c r="AD335" s="2">
        <v>1045</v>
      </c>
      <c r="AE335" s="2">
        <v>5381.4</v>
      </c>
      <c r="AF335">
        <v>753.4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2</v>
      </c>
      <c r="AN335">
        <v>2</v>
      </c>
      <c r="AO335" s="2">
        <v>35462.22</v>
      </c>
      <c r="AR335">
        <v>1993</v>
      </c>
      <c r="AS335">
        <v>27</v>
      </c>
    </row>
    <row r="336" spans="1:45" x14ac:dyDescent="0.25">
      <c r="A336">
        <v>2020</v>
      </c>
      <c r="B336">
        <v>9</v>
      </c>
      <c r="C336">
        <v>26</v>
      </c>
      <c r="D336" t="s">
        <v>41</v>
      </c>
      <c r="E336" t="s">
        <v>42</v>
      </c>
      <c r="F336">
        <v>1</v>
      </c>
      <c r="G336">
        <v>2</v>
      </c>
      <c r="H336" t="s">
        <v>43</v>
      </c>
      <c r="I336" t="s">
        <v>91</v>
      </c>
      <c r="J336">
        <v>1</v>
      </c>
      <c r="K336">
        <v>1</v>
      </c>
      <c r="L336">
        <v>1</v>
      </c>
      <c r="M336">
        <v>4</v>
      </c>
      <c r="N336">
        <v>1</v>
      </c>
      <c r="O336">
        <v>3880168</v>
      </c>
      <c r="P336" t="s">
        <v>722</v>
      </c>
      <c r="Q336" t="s">
        <v>723</v>
      </c>
      <c r="R336">
        <v>1</v>
      </c>
      <c r="S336">
        <v>1</v>
      </c>
      <c r="T336" s="1">
        <v>32272</v>
      </c>
      <c r="U336">
        <v>12</v>
      </c>
      <c r="V336" s="1">
        <v>43837</v>
      </c>
      <c r="W336">
        <v>1</v>
      </c>
      <c r="X336" s="1">
        <v>43172</v>
      </c>
      <c r="Y336" s="1">
        <v>43172</v>
      </c>
      <c r="Z336" s="1">
        <v>43172</v>
      </c>
      <c r="AA336" t="s">
        <v>94</v>
      </c>
      <c r="AB336" s="1">
        <v>43172</v>
      </c>
      <c r="AC336" t="s">
        <v>94</v>
      </c>
      <c r="AD336" s="2">
        <v>1045</v>
      </c>
      <c r="AE336" s="2">
        <v>4379.7</v>
      </c>
      <c r="AF336">
        <v>613.16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2</v>
      </c>
      <c r="AN336">
        <v>2</v>
      </c>
      <c r="AO336" s="2">
        <v>35462.22</v>
      </c>
      <c r="AR336">
        <v>1988</v>
      </c>
      <c r="AS336">
        <v>32</v>
      </c>
    </row>
    <row r="337" spans="1:45" x14ac:dyDescent="0.25">
      <c r="A337">
        <v>2020</v>
      </c>
      <c r="B337">
        <v>9</v>
      </c>
      <c r="C337">
        <v>26</v>
      </c>
      <c r="D337" t="s">
        <v>41</v>
      </c>
      <c r="E337" t="s">
        <v>42</v>
      </c>
      <c r="F337">
        <v>1</v>
      </c>
      <c r="G337">
        <v>2</v>
      </c>
      <c r="H337" t="s">
        <v>43</v>
      </c>
      <c r="I337" t="s">
        <v>44</v>
      </c>
      <c r="J337">
        <v>1</v>
      </c>
      <c r="K337">
        <v>1</v>
      </c>
      <c r="L337">
        <v>1</v>
      </c>
      <c r="M337">
        <v>2</v>
      </c>
      <c r="N337">
        <v>3</v>
      </c>
      <c r="O337">
        <v>3881148</v>
      </c>
      <c r="P337" t="s">
        <v>724</v>
      </c>
      <c r="Q337" t="s">
        <v>725</v>
      </c>
      <c r="R337">
        <v>2</v>
      </c>
      <c r="S337">
        <v>1</v>
      </c>
      <c r="T337" s="1">
        <v>33790</v>
      </c>
      <c r="U337">
        <v>12</v>
      </c>
      <c r="V337" s="1">
        <v>43788</v>
      </c>
      <c r="W337">
        <v>1</v>
      </c>
      <c r="X337" s="1">
        <v>43133</v>
      </c>
      <c r="Y337" s="1">
        <v>43133</v>
      </c>
      <c r="Z337" s="1">
        <v>43133</v>
      </c>
      <c r="AA337" t="s">
        <v>57</v>
      </c>
      <c r="AB337" s="1">
        <v>43133</v>
      </c>
      <c r="AC337" t="s">
        <v>57</v>
      </c>
      <c r="AD337" s="2">
        <v>1151.02</v>
      </c>
      <c r="AE337" s="2">
        <v>1045</v>
      </c>
      <c r="AF337">
        <v>146.30000000000001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2</v>
      </c>
      <c r="AN337">
        <v>2</v>
      </c>
      <c r="AO337" s="2">
        <v>35462.22</v>
      </c>
      <c r="AR337">
        <v>1992</v>
      </c>
      <c r="AS337">
        <v>28</v>
      </c>
    </row>
    <row r="338" spans="1:45" x14ac:dyDescent="0.25">
      <c r="A338">
        <v>2020</v>
      </c>
      <c r="B338">
        <v>9</v>
      </c>
      <c r="C338">
        <v>26</v>
      </c>
      <c r="D338" t="s">
        <v>41</v>
      </c>
      <c r="E338" t="s">
        <v>42</v>
      </c>
      <c r="F338">
        <v>1</v>
      </c>
      <c r="G338">
        <v>2</v>
      </c>
      <c r="H338" t="s">
        <v>43</v>
      </c>
      <c r="I338" t="s">
        <v>91</v>
      </c>
      <c r="J338">
        <v>1</v>
      </c>
      <c r="K338">
        <v>1</v>
      </c>
      <c r="L338">
        <v>1</v>
      </c>
      <c r="M338">
        <v>4</v>
      </c>
      <c r="N338">
        <v>1</v>
      </c>
      <c r="O338">
        <v>3924939</v>
      </c>
      <c r="P338" t="s">
        <v>726</v>
      </c>
      <c r="Q338" t="s">
        <v>727</v>
      </c>
      <c r="R338">
        <v>1</v>
      </c>
      <c r="S338">
        <v>2</v>
      </c>
      <c r="T338" s="1">
        <v>29657</v>
      </c>
      <c r="U338">
        <v>12</v>
      </c>
      <c r="V338" s="1">
        <v>43812</v>
      </c>
      <c r="W338">
        <v>1</v>
      </c>
      <c r="X338" s="1">
        <v>43431</v>
      </c>
      <c r="Y338" s="1">
        <v>43431</v>
      </c>
      <c r="Z338" s="1">
        <v>43431</v>
      </c>
      <c r="AA338" t="s">
        <v>94</v>
      </c>
      <c r="AB338" s="1">
        <v>43431</v>
      </c>
      <c r="AC338" t="s">
        <v>94</v>
      </c>
      <c r="AD338" s="2">
        <v>1249.95</v>
      </c>
      <c r="AE338" s="2">
        <v>1569.95</v>
      </c>
      <c r="AF338">
        <v>219.79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2</v>
      </c>
      <c r="AN338">
        <v>2</v>
      </c>
      <c r="AO338" s="2">
        <v>35462.22</v>
      </c>
      <c r="AR338">
        <v>1981</v>
      </c>
      <c r="AS338">
        <v>39</v>
      </c>
    </row>
    <row r="339" spans="1:45" x14ac:dyDescent="0.25">
      <c r="A339">
        <v>2020</v>
      </c>
      <c r="B339">
        <v>9</v>
      </c>
      <c r="C339">
        <v>26</v>
      </c>
      <c r="D339" t="s">
        <v>41</v>
      </c>
      <c r="E339" t="s">
        <v>42</v>
      </c>
      <c r="F339">
        <v>1</v>
      </c>
      <c r="G339">
        <v>2</v>
      </c>
      <c r="H339" t="s">
        <v>43</v>
      </c>
      <c r="I339" t="s">
        <v>58</v>
      </c>
      <c r="J339">
        <v>1</v>
      </c>
      <c r="K339">
        <v>1</v>
      </c>
      <c r="L339">
        <v>1</v>
      </c>
      <c r="M339">
        <v>7</v>
      </c>
      <c r="N339">
        <v>1</v>
      </c>
      <c r="O339">
        <v>3926176</v>
      </c>
      <c r="P339" t="s">
        <v>728</v>
      </c>
      <c r="Q339" t="s">
        <v>729</v>
      </c>
      <c r="R339">
        <v>1</v>
      </c>
      <c r="S339">
        <v>2</v>
      </c>
      <c r="T339" s="1">
        <v>29545</v>
      </c>
      <c r="U339">
        <v>12</v>
      </c>
      <c r="V339" s="1">
        <v>44041</v>
      </c>
      <c r="W339">
        <v>1</v>
      </c>
      <c r="X339" s="1">
        <v>43439</v>
      </c>
      <c r="Y339" s="1">
        <v>43439</v>
      </c>
      <c r="Z339" s="1">
        <v>43439</v>
      </c>
      <c r="AA339" t="s">
        <v>77</v>
      </c>
      <c r="AB339" s="1">
        <v>43439</v>
      </c>
      <c r="AC339" t="s">
        <v>77</v>
      </c>
      <c r="AD339" s="2">
        <v>1624.67</v>
      </c>
      <c r="AE339" s="2">
        <v>2513.27</v>
      </c>
      <c r="AF339">
        <v>351.86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2</v>
      </c>
      <c r="AN339">
        <v>2</v>
      </c>
      <c r="AO339" s="2">
        <v>35462.22</v>
      </c>
      <c r="AR339">
        <v>1980</v>
      </c>
      <c r="AS339">
        <v>40</v>
      </c>
    </row>
    <row r="340" spans="1:45" x14ac:dyDescent="0.25">
      <c r="A340">
        <v>2020</v>
      </c>
      <c r="B340">
        <v>9</v>
      </c>
      <c r="C340">
        <v>26</v>
      </c>
      <c r="D340" t="s">
        <v>41</v>
      </c>
      <c r="E340" t="s">
        <v>42</v>
      </c>
      <c r="F340">
        <v>1</v>
      </c>
      <c r="G340">
        <v>2</v>
      </c>
      <c r="H340" t="s">
        <v>43</v>
      </c>
      <c r="I340" t="s">
        <v>58</v>
      </c>
      <c r="J340">
        <v>1</v>
      </c>
      <c r="K340">
        <v>1</v>
      </c>
      <c r="L340">
        <v>1</v>
      </c>
      <c r="M340">
        <v>7</v>
      </c>
      <c r="N340">
        <v>1</v>
      </c>
      <c r="O340">
        <v>3932729</v>
      </c>
      <c r="P340" t="s">
        <v>730</v>
      </c>
      <c r="Q340" t="s">
        <v>731</v>
      </c>
      <c r="R340">
        <v>1</v>
      </c>
      <c r="S340">
        <v>2</v>
      </c>
      <c r="T340" s="1">
        <v>28543</v>
      </c>
      <c r="U340">
        <v>12</v>
      </c>
      <c r="V340" s="1">
        <v>43892</v>
      </c>
      <c r="W340">
        <v>1</v>
      </c>
      <c r="X340" s="1">
        <v>43484</v>
      </c>
      <c r="Y340" s="1">
        <v>43484</v>
      </c>
      <c r="Z340" s="1">
        <v>43484</v>
      </c>
      <c r="AA340" t="s">
        <v>77</v>
      </c>
      <c r="AB340" s="1">
        <v>43484</v>
      </c>
      <c r="AC340" t="s">
        <v>77</v>
      </c>
      <c r="AD340" s="2">
        <v>1045</v>
      </c>
      <c r="AE340" s="2">
        <v>1045</v>
      </c>
      <c r="AF340">
        <v>146.30000000000001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2</v>
      </c>
      <c r="AN340">
        <v>2</v>
      </c>
      <c r="AO340" s="2">
        <v>35462.22</v>
      </c>
      <c r="AR340">
        <v>1978</v>
      </c>
      <c r="AS340">
        <v>42</v>
      </c>
    </row>
    <row r="341" spans="1:45" x14ac:dyDescent="0.25">
      <c r="A341">
        <v>2020</v>
      </c>
      <c r="B341">
        <v>9</v>
      </c>
      <c r="C341">
        <v>26</v>
      </c>
      <c r="D341" t="s">
        <v>41</v>
      </c>
      <c r="E341" t="s">
        <v>42</v>
      </c>
      <c r="F341">
        <v>1</v>
      </c>
      <c r="G341">
        <v>2</v>
      </c>
      <c r="H341" t="s">
        <v>43</v>
      </c>
      <c r="I341" t="s">
        <v>58</v>
      </c>
      <c r="J341">
        <v>1</v>
      </c>
      <c r="K341">
        <v>1</v>
      </c>
      <c r="L341">
        <v>1</v>
      </c>
      <c r="M341">
        <v>7</v>
      </c>
      <c r="N341">
        <v>1</v>
      </c>
      <c r="O341">
        <v>3933334</v>
      </c>
      <c r="P341" t="s">
        <v>732</v>
      </c>
      <c r="Q341" t="s">
        <v>733</v>
      </c>
      <c r="R341">
        <v>1</v>
      </c>
      <c r="S341">
        <v>1</v>
      </c>
      <c r="T341" s="1">
        <v>32469</v>
      </c>
      <c r="U341">
        <v>12</v>
      </c>
      <c r="V341" s="1">
        <v>44006</v>
      </c>
      <c r="W341">
        <v>1</v>
      </c>
      <c r="X341" s="1">
        <v>43476</v>
      </c>
      <c r="Y341" s="1">
        <v>43476</v>
      </c>
      <c r="Z341" s="1">
        <v>43476</v>
      </c>
      <c r="AA341" t="s">
        <v>77</v>
      </c>
      <c r="AB341" s="1">
        <v>43476</v>
      </c>
      <c r="AC341" t="s">
        <v>77</v>
      </c>
      <c r="AD341" s="2">
        <v>2513.27</v>
      </c>
      <c r="AE341" s="2">
        <v>2583.27</v>
      </c>
      <c r="AF341">
        <v>361.66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2</v>
      </c>
      <c r="AN341">
        <v>2</v>
      </c>
      <c r="AO341" s="2">
        <v>35462.22</v>
      </c>
      <c r="AR341">
        <v>1988</v>
      </c>
      <c r="AS341">
        <v>32</v>
      </c>
    </row>
    <row r="342" spans="1:45" x14ac:dyDescent="0.25">
      <c r="A342">
        <v>2020</v>
      </c>
      <c r="B342">
        <v>9</v>
      </c>
      <c r="C342">
        <v>26</v>
      </c>
      <c r="D342" t="s">
        <v>41</v>
      </c>
      <c r="E342" t="s">
        <v>42</v>
      </c>
      <c r="F342">
        <v>1</v>
      </c>
      <c r="G342">
        <v>2</v>
      </c>
      <c r="H342" t="s">
        <v>43</v>
      </c>
      <c r="I342" t="s">
        <v>44</v>
      </c>
      <c r="J342">
        <v>1</v>
      </c>
      <c r="K342">
        <v>1</v>
      </c>
      <c r="L342">
        <v>1</v>
      </c>
      <c r="M342">
        <v>2</v>
      </c>
      <c r="N342">
        <v>3</v>
      </c>
      <c r="O342">
        <v>3936589</v>
      </c>
      <c r="P342" t="s">
        <v>369</v>
      </c>
      <c r="Q342" t="s">
        <v>370</v>
      </c>
      <c r="R342">
        <v>2</v>
      </c>
      <c r="S342">
        <v>2</v>
      </c>
      <c r="T342" s="1">
        <v>21673</v>
      </c>
      <c r="U342">
        <v>13</v>
      </c>
      <c r="V342" s="1">
        <v>44044</v>
      </c>
      <c r="W342">
        <v>1</v>
      </c>
      <c r="X342" s="1">
        <v>43500</v>
      </c>
      <c r="Y342" s="1">
        <v>43500</v>
      </c>
      <c r="Z342" s="1">
        <v>43500</v>
      </c>
      <c r="AA342" t="s">
        <v>57</v>
      </c>
      <c r="AB342" s="1">
        <v>43500</v>
      </c>
      <c r="AC342" t="s">
        <v>57</v>
      </c>
      <c r="AD342" s="2">
        <v>1918.36</v>
      </c>
      <c r="AE342" s="2">
        <v>1918.36</v>
      </c>
      <c r="AF342">
        <v>268.57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2</v>
      </c>
      <c r="AN342">
        <v>2</v>
      </c>
      <c r="AO342" s="2">
        <v>35462.22</v>
      </c>
      <c r="AR342">
        <v>1959</v>
      </c>
      <c r="AS342">
        <v>61</v>
      </c>
    </row>
    <row r="343" spans="1:45" x14ac:dyDescent="0.25">
      <c r="A343">
        <v>2020</v>
      </c>
      <c r="B343">
        <v>9</v>
      </c>
      <c r="C343">
        <v>26</v>
      </c>
      <c r="D343" t="s">
        <v>41</v>
      </c>
      <c r="E343" t="s">
        <v>42</v>
      </c>
      <c r="F343">
        <v>1</v>
      </c>
      <c r="G343">
        <v>2</v>
      </c>
      <c r="H343" t="s">
        <v>43</v>
      </c>
      <c r="I343" t="s">
        <v>44</v>
      </c>
      <c r="J343">
        <v>1</v>
      </c>
      <c r="K343">
        <v>1</v>
      </c>
      <c r="L343">
        <v>1</v>
      </c>
      <c r="M343">
        <v>2</v>
      </c>
      <c r="N343">
        <v>3</v>
      </c>
      <c r="O343">
        <v>3936821</v>
      </c>
      <c r="P343" t="s">
        <v>734</v>
      </c>
      <c r="Q343" t="s">
        <v>735</v>
      </c>
      <c r="R343">
        <v>1</v>
      </c>
      <c r="S343">
        <v>1</v>
      </c>
      <c r="T343" s="1">
        <v>26210</v>
      </c>
      <c r="U343">
        <v>12</v>
      </c>
      <c r="V343" s="1">
        <v>43889</v>
      </c>
      <c r="W343">
        <v>1</v>
      </c>
      <c r="X343" s="1">
        <v>43497</v>
      </c>
      <c r="Y343" s="1">
        <v>43497</v>
      </c>
      <c r="Z343" s="1">
        <v>43497</v>
      </c>
      <c r="AA343" t="s">
        <v>57</v>
      </c>
      <c r="AB343" s="1">
        <v>43497</v>
      </c>
      <c r="AC343" t="s">
        <v>57</v>
      </c>
      <c r="AD343" s="2">
        <v>1918.36</v>
      </c>
      <c r="AE343" s="2">
        <v>1918.36</v>
      </c>
      <c r="AF343">
        <v>268.57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2</v>
      </c>
      <c r="AN343">
        <v>2</v>
      </c>
      <c r="AO343" s="2">
        <v>35462.22</v>
      </c>
      <c r="AR343">
        <v>1971</v>
      </c>
      <c r="AS343">
        <v>49</v>
      </c>
    </row>
    <row r="344" spans="1:45" x14ac:dyDescent="0.25">
      <c r="A344">
        <v>2020</v>
      </c>
      <c r="B344">
        <v>9</v>
      </c>
      <c r="C344">
        <v>26</v>
      </c>
      <c r="D344" t="s">
        <v>41</v>
      </c>
      <c r="E344" t="s">
        <v>42</v>
      </c>
      <c r="F344">
        <v>1</v>
      </c>
      <c r="G344">
        <v>2</v>
      </c>
      <c r="H344" t="s">
        <v>43</v>
      </c>
      <c r="I344" t="s">
        <v>228</v>
      </c>
      <c r="J344">
        <v>1</v>
      </c>
      <c r="K344">
        <v>1</v>
      </c>
      <c r="L344">
        <v>1</v>
      </c>
      <c r="M344">
        <v>5</v>
      </c>
      <c r="N344">
        <v>1</v>
      </c>
      <c r="O344">
        <v>3951812</v>
      </c>
      <c r="P344" t="s">
        <v>736</v>
      </c>
      <c r="Q344" t="s">
        <v>737</v>
      </c>
      <c r="R344">
        <v>1</v>
      </c>
      <c r="S344">
        <v>2</v>
      </c>
      <c r="T344" s="1">
        <v>31371</v>
      </c>
      <c r="U344">
        <v>12</v>
      </c>
      <c r="V344" s="1">
        <v>43862</v>
      </c>
      <c r="W344">
        <v>1</v>
      </c>
      <c r="X344" s="1">
        <v>43598</v>
      </c>
      <c r="Y344" s="1">
        <v>43598</v>
      </c>
      <c r="Z344" s="1">
        <v>43598</v>
      </c>
      <c r="AA344" t="s">
        <v>231</v>
      </c>
      <c r="AB344" s="1">
        <v>43598</v>
      </c>
      <c r="AC344" t="s">
        <v>231</v>
      </c>
      <c r="AD344" s="2">
        <v>2080</v>
      </c>
      <c r="AE344" s="2">
        <v>3619.74</v>
      </c>
      <c r="AF344">
        <v>506.76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2</v>
      </c>
      <c r="AN344">
        <v>2</v>
      </c>
      <c r="AO344" s="2">
        <v>35462.22</v>
      </c>
      <c r="AR344">
        <v>1985</v>
      </c>
      <c r="AS344">
        <v>35</v>
      </c>
    </row>
    <row r="345" spans="1:45" x14ac:dyDescent="0.25">
      <c r="A345">
        <v>2020</v>
      </c>
      <c r="B345">
        <v>9</v>
      </c>
      <c r="C345">
        <v>26</v>
      </c>
      <c r="D345" t="s">
        <v>41</v>
      </c>
      <c r="E345" t="s">
        <v>42</v>
      </c>
      <c r="F345">
        <v>1</v>
      </c>
      <c r="G345">
        <v>2</v>
      </c>
      <c r="H345" t="s">
        <v>43</v>
      </c>
      <c r="I345" t="s">
        <v>228</v>
      </c>
      <c r="J345">
        <v>1</v>
      </c>
      <c r="K345">
        <v>1</v>
      </c>
      <c r="L345">
        <v>1</v>
      </c>
      <c r="M345">
        <v>5</v>
      </c>
      <c r="N345">
        <v>1</v>
      </c>
      <c r="O345">
        <v>3952061</v>
      </c>
      <c r="P345" t="s">
        <v>738</v>
      </c>
      <c r="Q345" t="s">
        <v>739</v>
      </c>
      <c r="R345">
        <v>2</v>
      </c>
      <c r="S345">
        <v>1</v>
      </c>
      <c r="T345" s="1">
        <v>33798</v>
      </c>
      <c r="U345">
        <v>12</v>
      </c>
      <c r="V345" s="1">
        <v>43922</v>
      </c>
      <c r="W345">
        <v>2</v>
      </c>
      <c r="X345" s="1">
        <v>43598</v>
      </c>
      <c r="Y345" s="1">
        <v>43598</v>
      </c>
      <c r="Z345" s="1">
        <v>43598</v>
      </c>
      <c r="AA345" t="s">
        <v>231</v>
      </c>
      <c r="AB345" s="1">
        <v>43598</v>
      </c>
      <c r="AC345" t="s">
        <v>231</v>
      </c>
      <c r="AD345" s="2">
        <v>4000</v>
      </c>
      <c r="AE345" s="2">
        <v>4246.3999999999996</v>
      </c>
      <c r="AF345">
        <v>594.5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2</v>
      </c>
      <c r="AN345">
        <v>2</v>
      </c>
      <c r="AO345" s="2">
        <v>35462.22</v>
      </c>
      <c r="AR345">
        <v>1992</v>
      </c>
      <c r="AS345">
        <v>28</v>
      </c>
    </row>
    <row r="346" spans="1:45" x14ac:dyDescent="0.25">
      <c r="A346">
        <v>2020</v>
      </c>
      <c r="B346">
        <v>9</v>
      </c>
      <c r="C346">
        <v>26</v>
      </c>
      <c r="D346" t="s">
        <v>41</v>
      </c>
      <c r="E346" t="s">
        <v>42</v>
      </c>
      <c r="F346">
        <v>1</v>
      </c>
      <c r="G346">
        <v>2</v>
      </c>
      <c r="H346" t="s">
        <v>43</v>
      </c>
      <c r="I346" t="s">
        <v>228</v>
      </c>
      <c r="J346">
        <v>1</v>
      </c>
      <c r="K346">
        <v>1</v>
      </c>
      <c r="L346">
        <v>1</v>
      </c>
      <c r="M346">
        <v>5</v>
      </c>
      <c r="N346">
        <v>1</v>
      </c>
      <c r="O346">
        <v>3952169</v>
      </c>
      <c r="P346" t="s">
        <v>740</v>
      </c>
      <c r="Q346" t="s">
        <v>741</v>
      </c>
      <c r="R346">
        <v>2</v>
      </c>
      <c r="S346">
        <v>2</v>
      </c>
      <c r="T346" s="1">
        <v>31774</v>
      </c>
      <c r="U346">
        <v>12</v>
      </c>
      <c r="V346" s="1">
        <v>43952</v>
      </c>
      <c r="W346">
        <v>1</v>
      </c>
      <c r="X346" s="1">
        <v>43598</v>
      </c>
      <c r="Y346" s="1">
        <v>43598</v>
      </c>
      <c r="Z346" s="1">
        <v>43598</v>
      </c>
      <c r="AA346" t="s">
        <v>231</v>
      </c>
      <c r="AB346" s="1">
        <v>43598</v>
      </c>
      <c r="AC346" t="s">
        <v>231</v>
      </c>
      <c r="AD346" s="2">
        <v>1480</v>
      </c>
      <c r="AE346" s="2">
        <v>1805</v>
      </c>
      <c r="AF346">
        <v>252.7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2</v>
      </c>
      <c r="AN346">
        <v>2</v>
      </c>
      <c r="AO346" s="2">
        <v>35462.22</v>
      </c>
      <c r="AR346">
        <v>1986</v>
      </c>
      <c r="AS346">
        <v>34</v>
      </c>
    </row>
    <row r="347" spans="1:45" x14ac:dyDescent="0.25">
      <c r="A347">
        <v>2020</v>
      </c>
      <c r="B347">
        <v>9</v>
      </c>
      <c r="C347">
        <v>26</v>
      </c>
      <c r="D347" t="s">
        <v>41</v>
      </c>
      <c r="E347" t="s">
        <v>42</v>
      </c>
      <c r="F347">
        <v>1</v>
      </c>
      <c r="G347">
        <v>2</v>
      </c>
      <c r="H347" t="s">
        <v>43</v>
      </c>
      <c r="I347" t="s">
        <v>228</v>
      </c>
      <c r="J347">
        <v>1</v>
      </c>
      <c r="K347">
        <v>1</v>
      </c>
      <c r="L347">
        <v>1</v>
      </c>
      <c r="M347">
        <v>5</v>
      </c>
      <c r="N347">
        <v>1</v>
      </c>
      <c r="O347">
        <v>3952282</v>
      </c>
      <c r="P347" t="s">
        <v>742</v>
      </c>
      <c r="Q347" t="s">
        <v>743</v>
      </c>
      <c r="R347">
        <v>2</v>
      </c>
      <c r="S347">
        <v>2</v>
      </c>
      <c r="T347" s="1">
        <v>31457</v>
      </c>
      <c r="U347">
        <v>12</v>
      </c>
      <c r="V347" s="1">
        <v>43952</v>
      </c>
      <c r="W347">
        <v>1</v>
      </c>
      <c r="X347" s="1">
        <v>43598</v>
      </c>
      <c r="Y347" s="1">
        <v>43598</v>
      </c>
      <c r="Z347" s="1">
        <v>43598</v>
      </c>
      <c r="AA347" t="s">
        <v>231</v>
      </c>
      <c r="AB347" s="1">
        <v>43598</v>
      </c>
      <c r="AC347" t="s">
        <v>231</v>
      </c>
      <c r="AD347" s="2">
        <v>1045</v>
      </c>
      <c r="AE347" s="2">
        <v>1045</v>
      </c>
      <c r="AF347">
        <v>146.30000000000001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2</v>
      </c>
      <c r="AN347">
        <v>2</v>
      </c>
      <c r="AO347" s="2">
        <v>35462.22</v>
      </c>
      <c r="AR347">
        <v>1986</v>
      </c>
      <c r="AS347">
        <v>34</v>
      </c>
    </row>
    <row r="348" spans="1:45" x14ac:dyDescent="0.25">
      <c r="A348">
        <v>2020</v>
      </c>
      <c r="B348">
        <v>9</v>
      </c>
      <c r="C348">
        <v>26</v>
      </c>
      <c r="D348" t="s">
        <v>41</v>
      </c>
      <c r="E348" t="s">
        <v>42</v>
      </c>
      <c r="F348">
        <v>1</v>
      </c>
      <c r="G348">
        <v>2</v>
      </c>
      <c r="H348" t="s">
        <v>43</v>
      </c>
      <c r="I348" t="s">
        <v>228</v>
      </c>
      <c r="J348">
        <v>1</v>
      </c>
      <c r="K348">
        <v>1</v>
      </c>
      <c r="L348">
        <v>1</v>
      </c>
      <c r="M348">
        <v>5</v>
      </c>
      <c r="N348">
        <v>1</v>
      </c>
      <c r="O348">
        <v>3952304</v>
      </c>
      <c r="P348" t="s">
        <v>744</v>
      </c>
      <c r="Q348" t="s">
        <v>745</v>
      </c>
      <c r="R348">
        <v>2</v>
      </c>
      <c r="S348">
        <v>4</v>
      </c>
      <c r="T348" s="1">
        <v>31120</v>
      </c>
      <c r="U348">
        <v>12</v>
      </c>
      <c r="V348" s="1">
        <v>43891</v>
      </c>
      <c r="W348">
        <v>1</v>
      </c>
      <c r="X348" s="1">
        <v>43598</v>
      </c>
      <c r="Y348" s="1">
        <v>43598</v>
      </c>
      <c r="Z348" s="1">
        <v>43598</v>
      </c>
      <c r="AA348" t="s">
        <v>231</v>
      </c>
      <c r="AB348" s="1">
        <v>43598</v>
      </c>
      <c r="AC348" t="s">
        <v>231</v>
      </c>
      <c r="AD348" s="2">
        <v>1045</v>
      </c>
      <c r="AE348" s="2">
        <v>5308.33</v>
      </c>
      <c r="AF348">
        <v>743.17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2</v>
      </c>
      <c r="AN348">
        <v>2</v>
      </c>
      <c r="AO348" s="2">
        <v>35462.22</v>
      </c>
      <c r="AR348">
        <v>1985</v>
      </c>
      <c r="AS348">
        <v>35</v>
      </c>
    </row>
    <row r="349" spans="1:45" x14ac:dyDescent="0.25">
      <c r="A349">
        <v>2020</v>
      </c>
      <c r="B349">
        <v>9</v>
      </c>
      <c r="C349">
        <v>26</v>
      </c>
      <c r="D349" t="s">
        <v>41</v>
      </c>
      <c r="E349" t="s">
        <v>42</v>
      </c>
      <c r="F349">
        <v>1</v>
      </c>
      <c r="G349">
        <v>2</v>
      </c>
      <c r="H349" t="s">
        <v>43</v>
      </c>
      <c r="I349" t="s">
        <v>228</v>
      </c>
      <c r="J349">
        <v>1</v>
      </c>
      <c r="K349">
        <v>1</v>
      </c>
      <c r="L349">
        <v>1</v>
      </c>
      <c r="M349">
        <v>5</v>
      </c>
      <c r="N349">
        <v>1</v>
      </c>
      <c r="O349">
        <v>3952339</v>
      </c>
      <c r="P349" t="s">
        <v>746</v>
      </c>
      <c r="Q349" t="s">
        <v>747</v>
      </c>
      <c r="R349">
        <v>2</v>
      </c>
      <c r="S349">
        <v>1</v>
      </c>
      <c r="T349" s="1">
        <v>33800</v>
      </c>
      <c r="U349">
        <v>12</v>
      </c>
      <c r="V349" s="1">
        <v>43952</v>
      </c>
      <c r="W349">
        <v>1</v>
      </c>
      <c r="X349" s="1">
        <v>43598</v>
      </c>
      <c r="Y349" s="1">
        <v>43598</v>
      </c>
      <c r="Z349" s="1">
        <v>43598</v>
      </c>
      <c r="AA349" t="s">
        <v>231</v>
      </c>
      <c r="AB349" s="1">
        <v>43598</v>
      </c>
      <c r="AC349" t="s">
        <v>231</v>
      </c>
      <c r="AD349" s="2">
        <v>1045</v>
      </c>
      <c r="AE349" s="2">
        <v>1365</v>
      </c>
      <c r="AF349">
        <v>191.1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2</v>
      </c>
      <c r="AN349">
        <v>2</v>
      </c>
      <c r="AO349" s="2">
        <v>35462.22</v>
      </c>
      <c r="AR349">
        <v>1992</v>
      </c>
      <c r="AS349">
        <v>28</v>
      </c>
    </row>
    <row r="350" spans="1:45" x14ac:dyDescent="0.25">
      <c r="A350">
        <v>2020</v>
      </c>
      <c r="B350">
        <v>9</v>
      </c>
      <c r="C350">
        <v>26</v>
      </c>
      <c r="D350" t="s">
        <v>41</v>
      </c>
      <c r="E350" t="s">
        <v>42</v>
      </c>
      <c r="F350">
        <v>1</v>
      </c>
      <c r="G350">
        <v>2</v>
      </c>
      <c r="H350" t="s">
        <v>43</v>
      </c>
      <c r="I350" t="s">
        <v>228</v>
      </c>
      <c r="J350">
        <v>1</v>
      </c>
      <c r="K350">
        <v>1</v>
      </c>
      <c r="L350">
        <v>1</v>
      </c>
      <c r="M350">
        <v>5</v>
      </c>
      <c r="N350">
        <v>1</v>
      </c>
      <c r="O350">
        <v>3952673</v>
      </c>
      <c r="P350" t="s">
        <v>748</v>
      </c>
      <c r="Q350" t="s">
        <v>749</v>
      </c>
      <c r="R350">
        <v>2</v>
      </c>
      <c r="S350">
        <v>1</v>
      </c>
      <c r="T350" s="1">
        <v>34311</v>
      </c>
      <c r="U350">
        <v>12</v>
      </c>
      <c r="V350" s="1">
        <v>43952</v>
      </c>
      <c r="W350">
        <v>2</v>
      </c>
      <c r="X350" s="1">
        <v>43598</v>
      </c>
      <c r="Y350" s="1">
        <v>43598</v>
      </c>
      <c r="Z350" s="1">
        <v>43598</v>
      </c>
      <c r="AA350" t="s">
        <v>231</v>
      </c>
      <c r="AB350" s="1">
        <v>43598</v>
      </c>
      <c r="AC350" t="s">
        <v>231</v>
      </c>
      <c r="AD350" s="2">
        <v>1045</v>
      </c>
      <c r="AE350" s="2">
        <v>1045</v>
      </c>
      <c r="AF350">
        <v>146.30000000000001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2</v>
      </c>
      <c r="AN350">
        <v>2</v>
      </c>
      <c r="AO350" s="2">
        <v>35462.22</v>
      </c>
      <c r="AR350">
        <v>1993</v>
      </c>
      <c r="AS350">
        <v>27</v>
      </c>
    </row>
    <row r="351" spans="1:45" x14ac:dyDescent="0.25">
      <c r="A351">
        <v>2020</v>
      </c>
      <c r="B351">
        <v>9</v>
      </c>
      <c r="C351">
        <v>26</v>
      </c>
      <c r="D351" t="s">
        <v>41</v>
      </c>
      <c r="E351" t="s">
        <v>42</v>
      </c>
      <c r="F351">
        <v>1</v>
      </c>
      <c r="G351">
        <v>2</v>
      </c>
      <c r="H351" t="s">
        <v>43</v>
      </c>
      <c r="I351" t="s">
        <v>228</v>
      </c>
      <c r="J351">
        <v>1</v>
      </c>
      <c r="K351">
        <v>1</v>
      </c>
      <c r="L351">
        <v>1</v>
      </c>
      <c r="M351">
        <v>5</v>
      </c>
      <c r="N351">
        <v>1</v>
      </c>
      <c r="O351">
        <v>3952720</v>
      </c>
      <c r="P351" t="s">
        <v>750</v>
      </c>
      <c r="Q351" t="s">
        <v>751</v>
      </c>
      <c r="R351">
        <v>2</v>
      </c>
      <c r="S351">
        <v>2</v>
      </c>
      <c r="T351" s="1">
        <v>32421</v>
      </c>
      <c r="U351">
        <v>12</v>
      </c>
      <c r="V351" s="1">
        <v>43983</v>
      </c>
      <c r="W351">
        <v>2</v>
      </c>
      <c r="X351" s="1">
        <v>43598</v>
      </c>
      <c r="Y351" s="1">
        <v>43598</v>
      </c>
      <c r="Z351" s="1">
        <v>43598</v>
      </c>
      <c r="AA351" t="s">
        <v>231</v>
      </c>
      <c r="AB351" s="1">
        <v>43598</v>
      </c>
      <c r="AC351" t="s">
        <v>231</v>
      </c>
      <c r="AD351" s="2">
        <v>4000</v>
      </c>
      <c r="AE351" s="2">
        <v>2677.99</v>
      </c>
      <c r="AF351">
        <v>374.92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2</v>
      </c>
      <c r="AN351">
        <v>2</v>
      </c>
      <c r="AO351" s="2">
        <v>35462.22</v>
      </c>
      <c r="AR351">
        <v>1988</v>
      </c>
      <c r="AS351">
        <v>32</v>
      </c>
    </row>
    <row r="352" spans="1:45" x14ac:dyDescent="0.25">
      <c r="A352">
        <v>2020</v>
      </c>
      <c r="B352">
        <v>9</v>
      </c>
      <c r="C352">
        <v>26</v>
      </c>
      <c r="D352" t="s">
        <v>41</v>
      </c>
      <c r="E352" t="s">
        <v>42</v>
      </c>
      <c r="F352">
        <v>1</v>
      </c>
      <c r="G352">
        <v>2</v>
      </c>
      <c r="H352" t="s">
        <v>43</v>
      </c>
      <c r="I352" t="s">
        <v>228</v>
      </c>
      <c r="J352">
        <v>1</v>
      </c>
      <c r="K352">
        <v>1</v>
      </c>
      <c r="L352">
        <v>1</v>
      </c>
      <c r="M352">
        <v>5</v>
      </c>
      <c r="N352">
        <v>1</v>
      </c>
      <c r="O352">
        <v>3953394</v>
      </c>
      <c r="P352" t="s">
        <v>752</v>
      </c>
      <c r="Q352" t="s">
        <v>753</v>
      </c>
      <c r="R352">
        <v>2</v>
      </c>
      <c r="S352">
        <v>2</v>
      </c>
      <c r="T352" s="1">
        <v>32407</v>
      </c>
      <c r="U352">
        <v>12</v>
      </c>
      <c r="V352" s="1">
        <v>43952</v>
      </c>
      <c r="W352">
        <v>1</v>
      </c>
      <c r="X352" s="1">
        <v>43598</v>
      </c>
      <c r="Y352" s="1">
        <v>43598</v>
      </c>
      <c r="Z352" s="1">
        <v>43598</v>
      </c>
      <c r="AA352" t="s">
        <v>231</v>
      </c>
      <c r="AB352" s="1">
        <v>43598</v>
      </c>
      <c r="AC352" t="s">
        <v>231</v>
      </c>
      <c r="AD352" s="2">
        <v>1560</v>
      </c>
      <c r="AE352" s="2">
        <v>1045</v>
      </c>
      <c r="AF352">
        <v>146.30000000000001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2</v>
      </c>
      <c r="AN352">
        <v>2</v>
      </c>
      <c r="AO352" s="2">
        <v>35462.22</v>
      </c>
      <c r="AR352">
        <v>1988</v>
      </c>
      <c r="AS352">
        <v>32</v>
      </c>
    </row>
    <row r="353" spans="1:45" x14ac:dyDescent="0.25">
      <c r="A353">
        <v>2020</v>
      </c>
      <c r="B353">
        <v>9</v>
      </c>
      <c r="C353">
        <v>26</v>
      </c>
      <c r="D353" t="s">
        <v>41</v>
      </c>
      <c r="E353" t="s">
        <v>42</v>
      </c>
      <c r="F353">
        <v>1</v>
      </c>
      <c r="G353">
        <v>2</v>
      </c>
      <c r="H353" t="s">
        <v>43</v>
      </c>
      <c r="I353" t="s">
        <v>58</v>
      </c>
      <c r="J353">
        <v>1</v>
      </c>
      <c r="K353">
        <v>1</v>
      </c>
      <c r="L353">
        <v>1</v>
      </c>
      <c r="M353">
        <v>7</v>
      </c>
      <c r="N353">
        <v>1</v>
      </c>
      <c r="O353">
        <v>3956954</v>
      </c>
      <c r="P353" t="s">
        <v>754</v>
      </c>
      <c r="Q353" t="s">
        <v>755</v>
      </c>
      <c r="R353">
        <v>1</v>
      </c>
      <c r="S353">
        <v>2</v>
      </c>
      <c r="T353" s="1">
        <v>29473</v>
      </c>
      <c r="U353">
        <v>12</v>
      </c>
      <c r="V353" s="1">
        <v>43746</v>
      </c>
      <c r="W353">
        <v>1</v>
      </c>
      <c r="X353" s="1">
        <v>43589</v>
      </c>
      <c r="Y353" s="1">
        <v>43589</v>
      </c>
      <c r="Z353" s="1">
        <v>43589</v>
      </c>
      <c r="AA353" t="s">
        <v>77</v>
      </c>
      <c r="AB353" s="1">
        <v>43589</v>
      </c>
      <c r="AC353" t="s">
        <v>77</v>
      </c>
      <c r="AD353" s="2">
        <v>1045</v>
      </c>
      <c r="AE353" s="2">
        <v>2471.37</v>
      </c>
      <c r="AF353">
        <v>345.99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2</v>
      </c>
      <c r="AN353">
        <v>2</v>
      </c>
      <c r="AO353" s="2">
        <v>35462.22</v>
      </c>
      <c r="AR353">
        <v>1980</v>
      </c>
      <c r="AS353">
        <v>40</v>
      </c>
    </row>
    <row r="354" spans="1:45" x14ac:dyDescent="0.25">
      <c r="A354">
        <v>2020</v>
      </c>
      <c r="B354">
        <v>9</v>
      </c>
      <c r="C354">
        <v>26</v>
      </c>
      <c r="D354" t="s">
        <v>41</v>
      </c>
      <c r="E354" t="s">
        <v>42</v>
      </c>
      <c r="F354">
        <v>1</v>
      </c>
      <c r="G354">
        <v>2</v>
      </c>
      <c r="H354" t="s">
        <v>43</v>
      </c>
      <c r="I354" t="s">
        <v>44</v>
      </c>
      <c r="J354">
        <v>1</v>
      </c>
      <c r="K354">
        <v>1</v>
      </c>
      <c r="L354">
        <v>1</v>
      </c>
      <c r="M354">
        <v>2</v>
      </c>
      <c r="N354">
        <v>3</v>
      </c>
      <c r="O354">
        <v>3961478</v>
      </c>
      <c r="P354" t="s">
        <v>756</v>
      </c>
      <c r="Q354" t="s">
        <v>757</v>
      </c>
      <c r="R354">
        <v>1</v>
      </c>
      <c r="S354">
        <v>1</v>
      </c>
      <c r="T354" s="1">
        <v>32582</v>
      </c>
      <c r="U354">
        <v>12</v>
      </c>
      <c r="V354" s="1">
        <v>43748</v>
      </c>
      <c r="W354">
        <v>1</v>
      </c>
      <c r="X354" s="1">
        <v>43609</v>
      </c>
      <c r="Y354" s="1">
        <v>43609</v>
      </c>
      <c r="Z354" s="1">
        <v>43609</v>
      </c>
      <c r="AA354" t="s">
        <v>57</v>
      </c>
      <c r="AB354" s="1">
        <v>43609</v>
      </c>
      <c r="AC354" t="s">
        <v>57</v>
      </c>
      <c r="AD354" s="2">
        <v>1074.49</v>
      </c>
      <c r="AE354" s="2">
        <v>1045</v>
      </c>
      <c r="AF354">
        <v>146.30000000000001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2</v>
      </c>
      <c r="AN354">
        <v>2</v>
      </c>
      <c r="AO354" s="2">
        <v>35462.22</v>
      </c>
      <c r="AR354">
        <v>1989</v>
      </c>
      <c r="AS354">
        <v>31</v>
      </c>
    </row>
    <row r="355" spans="1:45" x14ac:dyDescent="0.25">
      <c r="A355">
        <v>2020</v>
      </c>
      <c r="B355">
        <v>9</v>
      </c>
      <c r="C355">
        <v>26</v>
      </c>
      <c r="D355" t="s">
        <v>41</v>
      </c>
      <c r="E355" t="s">
        <v>42</v>
      </c>
      <c r="F355">
        <v>1</v>
      </c>
      <c r="G355">
        <v>2</v>
      </c>
      <c r="H355" t="s">
        <v>43</v>
      </c>
      <c r="I355" t="s">
        <v>58</v>
      </c>
      <c r="J355">
        <v>1</v>
      </c>
      <c r="K355">
        <v>1</v>
      </c>
      <c r="L355">
        <v>1</v>
      </c>
      <c r="M355">
        <v>7</v>
      </c>
      <c r="N355">
        <v>1</v>
      </c>
      <c r="O355">
        <v>3961800</v>
      </c>
      <c r="P355" t="s">
        <v>758</v>
      </c>
      <c r="Q355" t="s">
        <v>759</v>
      </c>
      <c r="R355">
        <v>1</v>
      </c>
      <c r="S355">
        <v>1</v>
      </c>
      <c r="T355" s="1">
        <v>32748</v>
      </c>
      <c r="U355">
        <v>12</v>
      </c>
      <c r="V355" s="1">
        <v>44076</v>
      </c>
      <c r="W355">
        <v>1</v>
      </c>
      <c r="X355" s="1">
        <v>43630</v>
      </c>
      <c r="Y355" s="1">
        <v>43630</v>
      </c>
      <c r="Z355" s="1">
        <v>43630</v>
      </c>
      <c r="AA355" t="s">
        <v>77</v>
      </c>
      <c r="AB355" s="1">
        <v>43630</v>
      </c>
      <c r="AC355" t="s">
        <v>77</v>
      </c>
      <c r="AD355" s="2">
        <v>1624.67</v>
      </c>
      <c r="AE355" s="2">
        <v>2583.27</v>
      </c>
      <c r="AF355">
        <v>361.66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2</v>
      </c>
      <c r="AN355">
        <v>2</v>
      </c>
      <c r="AO355" s="2">
        <v>35462.22</v>
      </c>
      <c r="AR355">
        <v>1989</v>
      </c>
      <c r="AS355">
        <v>31</v>
      </c>
    </row>
    <row r="356" spans="1:45" x14ac:dyDescent="0.25">
      <c r="A356">
        <v>2020</v>
      </c>
      <c r="B356">
        <v>9</v>
      </c>
      <c r="C356">
        <v>26</v>
      </c>
      <c r="D356" t="s">
        <v>41</v>
      </c>
      <c r="E356" t="s">
        <v>42</v>
      </c>
      <c r="F356">
        <v>1</v>
      </c>
      <c r="G356">
        <v>2</v>
      </c>
      <c r="H356" t="s">
        <v>43</v>
      </c>
      <c r="I356" t="s">
        <v>58</v>
      </c>
      <c r="J356">
        <v>1</v>
      </c>
      <c r="K356">
        <v>1</v>
      </c>
      <c r="L356">
        <v>1</v>
      </c>
      <c r="M356">
        <v>7</v>
      </c>
      <c r="N356">
        <v>1</v>
      </c>
      <c r="O356">
        <v>3962210</v>
      </c>
      <c r="P356" t="s">
        <v>760</v>
      </c>
      <c r="Q356" t="s">
        <v>761</v>
      </c>
      <c r="R356">
        <v>1</v>
      </c>
      <c r="S356">
        <v>2</v>
      </c>
      <c r="T356" s="1">
        <v>29984</v>
      </c>
      <c r="U356">
        <v>12</v>
      </c>
      <c r="V356" s="1">
        <v>44049</v>
      </c>
      <c r="W356">
        <v>1</v>
      </c>
      <c r="X356" s="1">
        <v>43634</v>
      </c>
      <c r="Y356" s="1">
        <v>43634</v>
      </c>
      <c r="Z356" s="1">
        <v>43634</v>
      </c>
      <c r="AA356" t="s">
        <v>77</v>
      </c>
      <c r="AB356" s="1">
        <v>43634</v>
      </c>
      <c r="AC356" t="s">
        <v>77</v>
      </c>
      <c r="AD356" s="2">
        <v>1624.67</v>
      </c>
      <c r="AE356" s="2">
        <v>2583.27</v>
      </c>
      <c r="AF356">
        <v>361.66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2</v>
      </c>
      <c r="AN356">
        <v>2</v>
      </c>
      <c r="AO356" s="2">
        <v>35462.22</v>
      </c>
      <c r="AR356">
        <v>1982</v>
      </c>
      <c r="AS356">
        <v>38</v>
      </c>
    </row>
    <row r="357" spans="1:45" x14ac:dyDescent="0.25">
      <c r="A357">
        <v>2020</v>
      </c>
      <c r="B357">
        <v>9</v>
      </c>
      <c r="C357">
        <v>26</v>
      </c>
      <c r="D357" t="s">
        <v>41</v>
      </c>
      <c r="E357" t="s">
        <v>42</v>
      </c>
      <c r="F357">
        <v>1</v>
      </c>
      <c r="G357">
        <v>2</v>
      </c>
      <c r="H357" t="s">
        <v>43</v>
      </c>
      <c r="I357" t="s">
        <v>58</v>
      </c>
      <c r="J357">
        <v>1</v>
      </c>
      <c r="K357">
        <v>1</v>
      </c>
      <c r="L357">
        <v>1</v>
      </c>
      <c r="M357">
        <v>7</v>
      </c>
      <c r="N357">
        <v>1</v>
      </c>
      <c r="O357">
        <v>3962733</v>
      </c>
      <c r="P357" t="s">
        <v>762</v>
      </c>
      <c r="Q357" t="s">
        <v>763</v>
      </c>
      <c r="R357">
        <v>1</v>
      </c>
      <c r="S357">
        <v>1</v>
      </c>
      <c r="T357" s="1">
        <v>30964</v>
      </c>
      <c r="U357">
        <v>12</v>
      </c>
      <c r="V357" s="1">
        <v>44014</v>
      </c>
      <c r="W357">
        <v>1</v>
      </c>
      <c r="X357" s="1">
        <v>43641</v>
      </c>
      <c r="Y357" s="1">
        <v>43641</v>
      </c>
      <c r="Z357" s="1">
        <v>43641</v>
      </c>
      <c r="AA357" t="s">
        <v>77</v>
      </c>
      <c r="AB357" s="1">
        <v>43641</v>
      </c>
      <c r="AC357" t="s">
        <v>77</v>
      </c>
      <c r="AD357" s="2">
        <v>2513.27</v>
      </c>
      <c r="AE357" s="2">
        <v>3421.03</v>
      </c>
      <c r="AF357">
        <v>478.94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2</v>
      </c>
      <c r="AN357">
        <v>2</v>
      </c>
      <c r="AO357" s="2">
        <v>35462.22</v>
      </c>
      <c r="AR357">
        <v>1984</v>
      </c>
      <c r="AS357">
        <v>36</v>
      </c>
    </row>
    <row r="358" spans="1:45" x14ac:dyDescent="0.25">
      <c r="A358">
        <v>2020</v>
      </c>
      <c r="B358">
        <v>9</v>
      </c>
      <c r="C358">
        <v>26</v>
      </c>
      <c r="D358" t="s">
        <v>41</v>
      </c>
      <c r="E358" t="s">
        <v>42</v>
      </c>
      <c r="F358">
        <v>1</v>
      </c>
      <c r="G358">
        <v>2</v>
      </c>
      <c r="H358" t="s">
        <v>43</v>
      </c>
      <c r="I358" t="s">
        <v>58</v>
      </c>
      <c r="J358">
        <v>1</v>
      </c>
      <c r="K358">
        <v>1</v>
      </c>
      <c r="L358">
        <v>1</v>
      </c>
      <c r="M358">
        <v>7</v>
      </c>
      <c r="N358">
        <v>1</v>
      </c>
      <c r="O358">
        <v>3963098</v>
      </c>
      <c r="P358" t="s">
        <v>764</v>
      </c>
      <c r="Q358" t="s">
        <v>765</v>
      </c>
      <c r="R358">
        <v>1</v>
      </c>
      <c r="S358">
        <v>1</v>
      </c>
      <c r="T358" s="1">
        <v>33621</v>
      </c>
      <c r="U358">
        <v>12</v>
      </c>
      <c r="V358" s="1">
        <v>44007</v>
      </c>
      <c r="W358">
        <v>1</v>
      </c>
      <c r="X358" s="1">
        <v>43647</v>
      </c>
      <c r="Y358" s="1">
        <v>43647</v>
      </c>
      <c r="Z358" s="1">
        <v>43647</v>
      </c>
      <c r="AA358" t="s">
        <v>77</v>
      </c>
      <c r="AB358" s="1">
        <v>43647</v>
      </c>
      <c r="AC358" t="s">
        <v>77</v>
      </c>
      <c r="AD358" s="2">
        <v>1624.67</v>
      </c>
      <c r="AE358" s="2">
        <v>1868.67</v>
      </c>
      <c r="AF358">
        <v>261.61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2</v>
      </c>
      <c r="AN358">
        <v>2</v>
      </c>
      <c r="AO358" s="2">
        <v>35462.22</v>
      </c>
      <c r="AR358">
        <v>1992</v>
      </c>
      <c r="AS358">
        <v>28</v>
      </c>
    </row>
    <row r="359" spans="1:45" x14ac:dyDescent="0.25">
      <c r="A359">
        <v>2020</v>
      </c>
      <c r="B359">
        <v>9</v>
      </c>
      <c r="C359">
        <v>26</v>
      </c>
      <c r="D359" t="s">
        <v>41</v>
      </c>
      <c r="E359" t="s">
        <v>42</v>
      </c>
      <c r="F359">
        <v>1</v>
      </c>
      <c r="G359">
        <v>2</v>
      </c>
      <c r="H359" t="s">
        <v>43</v>
      </c>
      <c r="I359" t="s">
        <v>58</v>
      </c>
      <c r="J359">
        <v>1</v>
      </c>
      <c r="K359">
        <v>1</v>
      </c>
      <c r="L359">
        <v>1</v>
      </c>
      <c r="M359">
        <v>7</v>
      </c>
      <c r="N359">
        <v>1</v>
      </c>
      <c r="O359">
        <v>3963349</v>
      </c>
      <c r="P359" t="s">
        <v>766</v>
      </c>
      <c r="Q359" t="s">
        <v>767</v>
      </c>
      <c r="R359">
        <v>1</v>
      </c>
      <c r="S359">
        <v>1</v>
      </c>
      <c r="T359" s="1">
        <v>32377</v>
      </c>
      <c r="U359">
        <v>12</v>
      </c>
      <c r="V359" s="1">
        <v>43801</v>
      </c>
      <c r="W359">
        <v>1</v>
      </c>
      <c r="X359" s="1">
        <v>43643</v>
      </c>
      <c r="Y359" s="1">
        <v>43643</v>
      </c>
      <c r="Z359" s="1">
        <v>43643</v>
      </c>
      <c r="AA359" t="s">
        <v>127</v>
      </c>
      <c r="AB359" s="1">
        <v>43643</v>
      </c>
      <c r="AC359" t="s">
        <v>127</v>
      </c>
      <c r="AD359" s="2">
        <v>1045</v>
      </c>
      <c r="AE359" s="2">
        <v>1647.68</v>
      </c>
      <c r="AF359">
        <v>230.68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2</v>
      </c>
      <c r="AN359">
        <v>2</v>
      </c>
      <c r="AO359" s="2">
        <v>35462.22</v>
      </c>
      <c r="AR359">
        <v>1988</v>
      </c>
      <c r="AS359">
        <v>32</v>
      </c>
    </row>
    <row r="360" spans="1:45" x14ac:dyDescent="0.25">
      <c r="A360">
        <v>2020</v>
      </c>
      <c r="B360">
        <v>9</v>
      </c>
      <c r="C360">
        <v>26</v>
      </c>
      <c r="D360" t="s">
        <v>41</v>
      </c>
      <c r="E360" t="s">
        <v>42</v>
      </c>
      <c r="F360">
        <v>1</v>
      </c>
      <c r="G360">
        <v>2</v>
      </c>
      <c r="H360" t="s">
        <v>43</v>
      </c>
      <c r="I360" t="s">
        <v>58</v>
      </c>
      <c r="J360">
        <v>1</v>
      </c>
      <c r="K360">
        <v>1</v>
      </c>
      <c r="L360">
        <v>1</v>
      </c>
      <c r="M360">
        <v>7</v>
      </c>
      <c r="N360">
        <v>1</v>
      </c>
      <c r="O360">
        <v>3966968</v>
      </c>
      <c r="P360" t="s">
        <v>768</v>
      </c>
      <c r="Q360" t="s">
        <v>769</v>
      </c>
      <c r="R360">
        <v>1</v>
      </c>
      <c r="S360">
        <v>2</v>
      </c>
      <c r="T360" s="1">
        <v>24133</v>
      </c>
      <c r="U360">
        <v>12</v>
      </c>
      <c r="V360" s="1">
        <v>43785</v>
      </c>
      <c r="W360">
        <v>1</v>
      </c>
      <c r="X360" s="1">
        <v>43652</v>
      </c>
      <c r="Y360" s="1">
        <v>43652</v>
      </c>
      <c r="Z360" s="1">
        <v>43652</v>
      </c>
      <c r="AA360" t="s">
        <v>127</v>
      </c>
      <c r="AB360" s="1">
        <v>43652</v>
      </c>
      <c r="AC360" t="s">
        <v>127</v>
      </c>
      <c r="AD360" s="2">
        <v>4943.07</v>
      </c>
      <c r="AE360" s="2">
        <v>14005.38</v>
      </c>
      <c r="AF360" s="2">
        <v>1960.75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2</v>
      </c>
      <c r="AN360">
        <v>2</v>
      </c>
      <c r="AO360" s="2">
        <v>35462.22</v>
      </c>
      <c r="AR360">
        <v>1966</v>
      </c>
      <c r="AS360">
        <v>54</v>
      </c>
    </row>
    <row r="361" spans="1:45" x14ac:dyDescent="0.25">
      <c r="A361">
        <v>2020</v>
      </c>
      <c r="B361">
        <v>9</v>
      </c>
      <c r="C361">
        <v>26</v>
      </c>
      <c r="D361" t="s">
        <v>41</v>
      </c>
      <c r="E361" t="s">
        <v>42</v>
      </c>
      <c r="F361">
        <v>1</v>
      </c>
      <c r="G361">
        <v>2</v>
      </c>
      <c r="H361" t="s">
        <v>43</v>
      </c>
      <c r="I361" t="s">
        <v>58</v>
      </c>
      <c r="J361">
        <v>1</v>
      </c>
      <c r="K361">
        <v>1</v>
      </c>
      <c r="L361">
        <v>1</v>
      </c>
      <c r="M361">
        <v>7</v>
      </c>
      <c r="N361">
        <v>1</v>
      </c>
      <c r="O361">
        <v>3967700</v>
      </c>
      <c r="P361" t="s">
        <v>770</v>
      </c>
      <c r="Q361" t="s">
        <v>771</v>
      </c>
      <c r="R361">
        <v>1</v>
      </c>
      <c r="S361">
        <v>1</v>
      </c>
      <c r="T361" s="1">
        <v>33896</v>
      </c>
      <c r="U361">
        <v>12</v>
      </c>
      <c r="V361" s="1">
        <v>44009</v>
      </c>
      <c r="W361">
        <v>1</v>
      </c>
      <c r="X361" s="1">
        <v>43642</v>
      </c>
      <c r="Y361" s="1">
        <v>43642</v>
      </c>
      <c r="Z361" s="1">
        <v>43642</v>
      </c>
      <c r="AA361" t="s">
        <v>127</v>
      </c>
      <c r="AB361" s="1">
        <v>43642</v>
      </c>
      <c r="AC361" t="s">
        <v>127</v>
      </c>
      <c r="AD361" s="2">
        <v>9886.16</v>
      </c>
      <c r="AE361" s="2">
        <v>8238.4599999999991</v>
      </c>
      <c r="AF361" s="2">
        <v>1153.3800000000001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2</v>
      </c>
      <c r="AN361">
        <v>2</v>
      </c>
      <c r="AO361" s="2">
        <v>35462.22</v>
      </c>
      <c r="AR361">
        <v>1992</v>
      </c>
      <c r="AS361">
        <v>28</v>
      </c>
    </row>
    <row r="362" spans="1:45" x14ac:dyDescent="0.25">
      <c r="A362">
        <v>2020</v>
      </c>
      <c r="B362">
        <v>9</v>
      </c>
      <c r="C362">
        <v>26</v>
      </c>
      <c r="D362" t="s">
        <v>41</v>
      </c>
      <c r="E362" t="s">
        <v>42</v>
      </c>
      <c r="F362">
        <v>1</v>
      </c>
      <c r="G362">
        <v>2</v>
      </c>
      <c r="H362" t="s">
        <v>43</v>
      </c>
      <c r="I362" t="s">
        <v>58</v>
      </c>
      <c r="J362">
        <v>1</v>
      </c>
      <c r="K362">
        <v>1</v>
      </c>
      <c r="L362">
        <v>1</v>
      </c>
      <c r="M362">
        <v>7</v>
      </c>
      <c r="N362">
        <v>1</v>
      </c>
      <c r="O362">
        <v>3967824</v>
      </c>
      <c r="P362" t="s">
        <v>772</v>
      </c>
      <c r="Q362" t="s">
        <v>773</v>
      </c>
      <c r="R362">
        <v>1</v>
      </c>
      <c r="S362">
        <v>1</v>
      </c>
      <c r="T362" s="1">
        <v>33804</v>
      </c>
      <c r="U362">
        <v>12</v>
      </c>
      <c r="V362" s="1">
        <v>43742</v>
      </c>
      <c r="W362">
        <v>1</v>
      </c>
      <c r="X362" s="1">
        <v>43645</v>
      </c>
      <c r="Y362" s="1">
        <v>43645</v>
      </c>
      <c r="Z362" s="1">
        <v>43645</v>
      </c>
      <c r="AA362" t="s">
        <v>77</v>
      </c>
      <c r="AB362" s="1">
        <v>43645</v>
      </c>
      <c r="AC362" t="s">
        <v>77</v>
      </c>
      <c r="AD362" s="2">
        <v>1045</v>
      </c>
      <c r="AE362" s="2">
        <v>1045</v>
      </c>
      <c r="AF362">
        <v>146.30000000000001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2</v>
      </c>
      <c r="AN362">
        <v>2</v>
      </c>
      <c r="AO362" s="2">
        <v>35462.22</v>
      </c>
      <c r="AR362">
        <v>1992</v>
      </c>
      <c r="AS362">
        <v>28</v>
      </c>
    </row>
    <row r="363" spans="1:45" x14ac:dyDescent="0.25">
      <c r="A363">
        <v>2020</v>
      </c>
      <c r="B363">
        <v>9</v>
      </c>
      <c r="C363">
        <v>26</v>
      </c>
      <c r="D363" t="s">
        <v>41</v>
      </c>
      <c r="E363" t="s">
        <v>42</v>
      </c>
      <c r="F363">
        <v>1</v>
      </c>
      <c r="G363">
        <v>2</v>
      </c>
      <c r="H363" t="s">
        <v>43</v>
      </c>
      <c r="I363" t="s">
        <v>58</v>
      </c>
      <c r="J363">
        <v>1</v>
      </c>
      <c r="K363">
        <v>1</v>
      </c>
      <c r="L363">
        <v>1</v>
      </c>
      <c r="M363">
        <v>7</v>
      </c>
      <c r="N363">
        <v>1</v>
      </c>
      <c r="O363">
        <v>3967840</v>
      </c>
      <c r="P363" t="s">
        <v>774</v>
      </c>
      <c r="Q363" t="s">
        <v>775</v>
      </c>
      <c r="R363">
        <v>1</v>
      </c>
      <c r="S363">
        <v>1</v>
      </c>
      <c r="T363" s="1">
        <v>33041</v>
      </c>
      <c r="U363">
        <v>12</v>
      </c>
      <c r="V363" s="1">
        <v>43744</v>
      </c>
      <c r="W363">
        <v>1</v>
      </c>
      <c r="X363" s="1">
        <v>43642</v>
      </c>
      <c r="Y363" s="1">
        <v>43642</v>
      </c>
      <c r="Z363" s="1">
        <v>43642</v>
      </c>
      <c r="AA363" t="s">
        <v>127</v>
      </c>
      <c r="AB363" s="1">
        <v>43642</v>
      </c>
      <c r="AC363" t="s">
        <v>127</v>
      </c>
      <c r="AD363" s="2">
        <v>1647.68</v>
      </c>
      <c r="AE363" s="2">
        <v>4119.2299999999996</v>
      </c>
      <c r="AF363">
        <v>576.69000000000005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2</v>
      </c>
      <c r="AN363">
        <v>2</v>
      </c>
      <c r="AO363" s="2">
        <v>35462.22</v>
      </c>
      <c r="AR363">
        <v>1990</v>
      </c>
      <c r="AS363">
        <v>30</v>
      </c>
    </row>
    <row r="364" spans="1:45" x14ac:dyDescent="0.25">
      <c r="A364">
        <v>2020</v>
      </c>
      <c r="B364">
        <v>9</v>
      </c>
      <c r="C364">
        <v>26</v>
      </c>
      <c r="D364" t="s">
        <v>41</v>
      </c>
      <c r="E364" t="s">
        <v>42</v>
      </c>
      <c r="F364">
        <v>1</v>
      </c>
      <c r="G364">
        <v>2</v>
      </c>
      <c r="H364" t="s">
        <v>43</v>
      </c>
      <c r="I364" t="s">
        <v>58</v>
      </c>
      <c r="J364">
        <v>1</v>
      </c>
      <c r="K364">
        <v>1</v>
      </c>
      <c r="L364">
        <v>1</v>
      </c>
      <c r="M364">
        <v>7</v>
      </c>
      <c r="N364">
        <v>1</v>
      </c>
      <c r="O364">
        <v>3969150</v>
      </c>
      <c r="P364" t="s">
        <v>776</v>
      </c>
      <c r="Q364" t="s">
        <v>777</v>
      </c>
      <c r="R364">
        <v>1</v>
      </c>
      <c r="S364">
        <v>1</v>
      </c>
      <c r="T364" s="1">
        <v>33761</v>
      </c>
      <c r="U364">
        <v>12</v>
      </c>
      <c r="V364" s="1">
        <v>43741</v>
      </c>
      <c r="W364">
        <v>1</v>
      </c>
      <c r="X364" s="1">
        <v>43651</v>
      </c>
      <c r="Y364" s="1">
        <v>43651</v>
      </c>
      <c r="Z364" s="1">
        <v>43651</v>
      </c>
      <c r="AA364" t="s">
        <v>61</v>
      </c>
      <c r="AB364" s="1">
        <v>43651</v>
      </c>
      <c r="AC364" t="s">
        <v>61</v>
      </c>
      <c r="AD364" s="2">
        <v>1045</v>
      </c>
      <c r="AE364" s="2">
        <v>1045</v>
      </c>
      <c r="AF364">
        <v>146.30000000000001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2</v>
      </c>
      <c r="AN364">
        <v>2</v>
      </c>
      <c r="AO364" s="2">
        <v>35462.22</v>
      </c>
      <c r="AR364">
        <v>1992</v>
      </c>
      <c r="AS364">
        <v>28</v>
      </c>
    </row>
    <row r="365" spans="1:45" x14ac:dyDescent="0.25">
      <c r="A365">
        <v>2020</v>
      </c>
      <c r="B365">
        <v>9</v>
      </c>
      <c r="C365">
        <v>26</v>
      </c>
      <c r="D365" t="s">
        <v>41</v>
      </c>
      <c r="E365" t="s">
        <v>42</v>
      </c>
      <c r="F365">
        <v>1</v>
      </c>
      <c r="G365">
        <v>2</v>
      </c>
      <c r="H365" t="s">
        <v>43</v>
      </c>
      <c r="I365" t="s">
        <v>58</v>
      </c>
      <c r="J365">
        <v>1</v>
      </c>
      <c r="K365">
        <v>1</v>
      </c>
      <c r="L365">
        <v>1</v>
      </c>
      <c r="M365">
        <v>7</v>
      </c>
      <c r="N365">
        <v>1</v>
      </c>
      <c r="O365">
        <v>3969452</v>
      </c>
      <c r="P365" t="s">
        <v>778</v>
      </c>
      <c r="Q365" t="s">
        <v>779</v>
      </c>
      <c r="R365">
        <v>1</v>
      </c>
      <c r="S365">
        <v>1</v>
      </c>
      <c r="T365" s="1">
        <v>32042</v>
      </c>
      <c r="U365">
        <v>12</v>
      </c>
      <c r="V365" s="1">
        <v>43771</v>
      </c>
      <c r="W365">
        <v>1</v>
      </c>
      <c r="X365" s="1">
        <v>43632</v>
      </c>
      <c r="Y365" s="1">
        <v>43632</v>
      </c>
      <c r="Z365" s="1">
        <v>43632</v>
      </c>
      <c r="AA365" t="s">
        <v>77</v>
      </c>
      <c r="AB365" s="1">
        <v>43632</v>
      </c>
      <c r="AC365" t="s">
        <v>77</v>
      </c>
      <c r="AD365" s="2">
        <v>1045</v>
      </c>
      <c r="AE365" s="2">
        <v>1200.96</v>
      </c>
      <c r="AF365">
        <v>168.13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2</v>
      </c>
      <c r="AN365">
        <v>2</v>
      </c>
      <c r="AO365" s="2">
        <v>35462.22</v>
      </c>
      <c r="AR365">
        <v>1987</v>
      </c>
      <c r="AS365">
        <v>33</v>
      </c>
    </row>
    <row r="366" spans="1:45" x14ac:dyDescent="0.25">
      <c r="A366">
        <v>2020</v>
      </c>
      <c r="B366">
        <v>9</v>
      </c>
      <c r="C366">
        <v>26</v>
      </c>
      <c r="D366" t="s">
        <v>41</v>
      </c>
      <c r="E366" t="s">
        <v>42</v>
      </c>
      <c r="F366">
        <v>1</v>
      </c>
      <c r="G366">
        <v>2</v>
      </c>
      <c r="H366" t="s">
        <v>43</v>
      </c>
      <c r="I366" t="s">
        <v>44</v>
      </c>
      <c r="J366">
        <v>1</v>
      </c>
      <c r="K366">
        <v>1</v>
      </c>
      <c r="L366">
        <v>1</v>
      </c>
      <c r="M366">
        <v>2</v>
      </c>
      <c r="N366">
        <v>3</v>
      </c>
      <c r="O366">
        <v>3970140</v>
      </c>
      <c r="P366" t="s">
        <v>780</v>
      </c>
      <c r="Q366" t="s">
        <v>781</v>
      </c>
      <c r="R366">
        <v>2</v>
      </c>
      <c r="S366">
        <v>1</v>
      </c>
      <c r="T366" s="1">
        <v>24953</v>
      </c>
      <c r="U366">
        <v>12</v>
      </c>
      <c r="V366" s="1">
        <v>43801</v>
      </c>
      <c r="W366">
        <v>1</v>
      </c>
      <c r="X366" s="1">
        <v>43642</v>
      </c>
      <c r="Y366" s="1">
        <v>43642</v>
      </c>
      <c r="Z366" s="1">
        <v>43642</v>
      </c>
      <c r="AA366" t="s">
        <v>57</v>
      </c>
      <c r="AB366" s="1">
        <v>43642</v>
      </c>
      <c r="AC366" t="s">
        <v>57</v>
      </c>
      <c r="AD366" s="2">
        <v>1045</v>
      </c>
      <c r="AE366" s="2">
        <v>1397.41</v>
      </c>
      <c r="AF366">
        <v>195.64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2</v>
      </c>
      <c r="AN366">
        <v>2</v>
      </c>
      <c r="AO366" s="2">
        <v>35462.22</v>
      </c>
      <c r="AR366">
        <v>1968</v>
      </c>
      <c r="AS366">
        <v>52</v>
      </c>
    </row>
    <row r="367" spans="1:45" x14ac:dyDescent="0.25">
      <c r="A367">
        <v>2020</v>
      </c>
      <c r="B367">
        <v>9</v>
      </c>
      <c r="C367">
        <v>26</v>
      </c>
      <c r="D367" t="s">
        <v>41</v>
      </c>
      <c r="E367" t="s">
        <v>42</v>
      </c>
      <c r="F367">
        <v>1</v>
      </c>
      <c r="G367">
        <v>2</v>
      </c>
      <c r="H367" t="s">
        <v>43</v>
      </c>
      <c r="I367" t="s">
        <v>58</v>
      </c>
      <c r="J367">
        <v>1</v>
      </c>
      <c r="K367">
        <v>1</v>
      </c>
      <c r="L367">
        <v>1</v>
      </c>
      <c r="M367">
        <v>7</v>
      </c>
      <c r="N367">
        <v>1</v>
      </c>
      <c r="O367">
        <v>3970833</v>
      </c>
      <c r="P367" t="s">
        <v>782</v>
      </c>
      <c r="Q367" t="s">
        <v>783</v>
      </c>
      <c r="R367">
        <v>2</v>
      </c>
      <c r="S367">
        <v>2</v>
      </c>
      <c r="T367" s="1">
        <v>30835</v>
      </c>
      <c r="U367">
        <v>12</v>
      </c>
      <c r="V367" s="1">
        <v>43742</v>
      </c>
      <c r="W367">
        <v>1</v>
      </c>
      <c r="X367" s="1">
        <v>43681</v>
      </c>
      <c r="Y367" s="1">
        <v>43681</v>
      </c>
      <c r="Z367" s="1">
        <v>43681</v>
      </c>
      <c r="AA367" t="s">
        <v>127</v>
      </c>
      <c r="AB367" s="1">
        <v>43681</v>
      </c>
      <c r="AC367" t="s">
        <v>127</v>
      </c>
      <c r="AD367" s="2">
        <v>1045</v>
      </c>
      <c r="AE367" s="2">
        <v>1812.45</v>
      </c>
      <c r="AF367">
        <v>253.74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2</v>
      </c>
      <c r="AN367">
        <v>2</v>
      </c>
      <c r="AO367" s="2">
        <v>35462.22</v>
      </c>
      <c r="AR367">
        <v>1984</v>
      </c>
      <c r="AS367">
        <v>36</v>
      </c>
    </row>
    <row r="368" spans="1:45" x14ac:dyDescent="0.25">
      <c r="A368">
        <v>2020</v>
      </c>
      <c r="B368">
        <v>9</v>
      </c>
      <c r="C368">
        <v>26</v>
      </c>
      <c r="D368" t="s">
        <v>41</v>
      </c>
      <c r="E368" t="s">
        <v>42</v>
      </c>
      <c r="F368">
        <v>1</v>
      </c>
      <c r="G368">
        <v>2</v>
      </c>
      <c r="H368" t="s">
        <v>43</v>
      </c>
      <c r="I368" t="s">
        <v>58</v>
      </c>
      <c r="J368">
        <v>1</v>
      </c>
      <c r="K368">
        <v>1</v>
      </c>
      <c r="L368">
        <v>1</v>
      </c>
      <c r="M368">
        <v>7</v>
      </c>
      <c r="N368">
        <v>1</v>
      </c>
      <c r="O368">
        <v>3989372</v>
      </c>
      <c r="P368" t="s">
        <v>784</v>
      </c>
      <c r="Q368" t="s">
        <v>785</v>
      </c>
      <c r="R368">
        <v>2</v>
      </c>
      <c r="S368">
        <v>2</v>
      </c>
      <c r="T368" s="1">
        <v>25653</v>
      </c>
      <c r="U368">
        <v>12</v>
      </c>
      <c r="V368" s="1">
        <v>43873</v>
      </c>
      <c r="W368">
        <v>1</v>
      </c>
      <c r="X368" s="1">
        <v>43770</v>
      </c>
      <c r="Y368" s="1">
        <v>43770</v>
      </c>
      <c r="Z368" s="1">
        <v>43770</v>
      </c>
      <c r="AA368" t="s">
        <v>127</v>
      </c>
      <c r="AB368" s="1">
        <v>43770</v>
      </c>
      <c r="AC368" t="s">
        <v>127</v>
      </c>
      <c r="AD368" s="2">
        <v>3624.92</v>
      </c>
      <c r="AE368" s="2">
        <v>4448.7700000000004</v>
      </c>
      <c r="AF368">
        <v>622.83000000000004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2</v>
      </c>
      <c r="AN368">
        <v>2</v>
      </c>
      <c r="AO368" s="2">
        <v>35462.22</v>
      </c>
      <c r="AR368">
        <v>1970</v>
      </c>
      <c r="AS368">
        <v>50</v>
      </c>
    </row>
    <row r="369" spans="1:45" x14ac:dyDescent="0.25">
      <c r="A369">
        <v>2020</v>
      </c>
      <c r="B369">
        <v>9</v>
      </c>
      <c r="C369">
        <v>26</v>
      </c>
      <c r="D369" t="s">
        <v>41</v>
      </c>
      <c r="E369" t="s">
        <v>42</v>
      </c>
      <c r="F369">
        <v>1</v>
      </c>
      <c r="G369">
        <v>2</v>
      </c>
      <c r="H369" t="s">
        <v>43</v>
      </c>
      <c r="I369" t="s">
        <v>58</v>
      </c>
      <c r="J369">
        <v>1</v>
      </c>
      <c r="K369">
        <v>1</v>
      </c>
      <c r="L369">
        <v>1</v>
      </c>
      <c r="M369">
        <v>7</v>
      </c>
      <c r="N369">
        <v>1</v>
      </c>
      <c r="O369">
        <v>3992950</v>
      </c>
      <c r="P369" t="s">
        <v>786</v>
      </c>
      <c r="Q369" t="s">
        <v>787</v>
      </c>
      <c r="R369">
        <v>1</v>
      </c>
      <c r="S369">
        <v>2</v>
      </c>
      <c r="T369" s="1">
        <v>31905</v>
      </c>
      <c r="U369">
        <v>12</v>
      </c>
      <c r="V369" s="1">
        <v>44077</v>
      </c>
      <c r="W369">
        <v>1</v>
      </c>
      <c r="X369" s="1">
        <v>43796</v>
      </c>
      <c r="Y369" s="1">
        <v>43796</v>
      </c>
      <c r="Z369" s="1">
        <v>43796</v>
      </c>
      <c r="AA369" t="s">
        <v>127</v>
      </c>
      <c r="AB369" s="1">
        <v>43796</v>
      </c>
      <c r="AC369" t="s">
        <v>127</v>
      </c>
      <c r="AD369" s="2">
        <v>9886.16</v>
      </c>
      <c r="AE369" s="2">
        <v>9886.16</v>
      </c>
      <c r="AF369" s="2">
        <v>1384.06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2</v>
      </c>
      <c r="AN369">
        <v>2</v>
      </c>
      <c r="AO369" s="2">
        <v>35462.22</v>
      </c>
      <c r="AR369">
        <v>1987</v>
      </c>
      <c r="AS369">
        <v>33</v>
      </c>
    </row>
    <row r="370" spans="1:45" x14ac:dyDescent="0.25">
      <c r="A370">
        <v>2020</v>
      </c>
      <c r="B370">
        <v>9</v>
      </c>
      <c r="C370">
        <v>26</v>
      </c>
      <c r="D370" t="s">
        <v>41</v>
      </c>
      <c r="E370" t="s">
        <v>42</v>
      </c>
      <c r="F370">
        <v>1</v>
      </c>
      <c r="G370">
        <v>2</v>
      </c>
      <c r="H370" t="s">
        <v>43</v>
      </c>
      <c r="I370" t="s">
        <v>58</v>
      </c>
      <c r="J370">
        <v>1</v>
      </c>
      <c r="K370">
        <v>1</v>
      </c>
      <c r="L370">
        <v>1</v>
      </c>
      <c r="M370">
        <v>7</v>
      </c>
      <c r="N370">
        <v>1</v>
      </c>
      <c r="O370">
        <v>3993043</v>
      </c>
      <c r="P370" t="s">
        <v>788</v>
      </c>
      <c r="Q370" t="s">
        <v>789</v>
      </c>
      <c r="R370">
        <v>1</v>
      </c>
      <c r="S370">
        <v>2</v>
      </c>
      <c r="T370" s="1">
        <v>32247</v>
      </c>
      <c r="U370">
        <v>12</v>
      </c>
      <c r="V370" s="1">
        <v>43800</v>
      </c>
      <c r="W370">
        <v>1</v>
      </c>
      <c r="X370" s="1">
        <v>43776</v>
      </c>
      <c r="Y370" s="1">
        <v>43776</v>
      </c>
      <c r="Z370" s="1">
        <v>43776</v>
      </c>
      <c r="AA370" t="s">
        <v>127</v>
      </c>
      <c r="AB370" s="1">
        <v>43776</v>
      </c>
      <c r="AC370" t="s">
        <v>127</v>
      </c>
      <c r="AD370" s="2">
        <v>6261.22</v>
      </c>
      <c r="AE370" s="2">
        <v>6261.22</v>
      </c>
      <c r="AF370">
        <v>876.57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2</v>
      </c>
      <c r="AN370">
        <v>2</v>
      </c>
      <c r="AO370" s="2">
        <v>35462.22</v>
      </c>
      <c r="AR370">
        <v>1988</v>
      </c>
      <c r="AS370">
        <v>32</v>
      </c>
    </row>
    <row r="371" spans="1:45" x14ac:dyDescent="0.25">
      <c r="A371">
        <v>2020</v>
      </c>
      <c r="B371">
        <v>9</v>
      </c>
      <c r="C371">
        <v>26</v>
      </c>
      <c r="D371" t="s">
        <v>41</v>
      </c>
      <c r="E371" t="s">
        <v>42</v>
      </c>
      <c r="F371">
        <v>1</v>
      </c>
      <c r="G371">
        <v>2</v>
      </c>
      <c r="H371" t="s">
        <v>43</v>
      </c>
      <c r="I371" t="s">
        <v>44</v>
      </c>
      <c r="J371">
        <v>1</v>
      </c>
      <c r="K371">
        <v>1</v>
      </c>
      <c r="L371">
        <v>1</v>
      </c>
      <c r="M371">
        <v>2</v>
      </c>
      <c r="N371">
        <v>3</v>
      </c>
      <c r="O371">
        <v>3993574</v>
      </c>
      <c r="P371" t="s">
        <v>790</v>
      </c>
      <c r="Q371" t="s">
        <v>791</v>
      </c>
      <c r="R371">
        <v>1</v>
      </c>
      <c r="S371">
        <v>1</v>
      </c>
      <c r="T371" s="1">
        <v>32456</v>
      </c>
      <c r="U371">
        <v>12</v>
      </c>
      <c r="V371" s="1">
        <v>43864</v>
      </c>
      <c r="W371">
        <v>1</v>
      </c>
      <c r="X371" s="1">
        <v>43790</v>
      </c>
      <c r="Y371" s="1">
        <v>43790</v>
      </c>
      <c r="Z371" s="1">
        <v>43790</v>
      </c>
      <c r="AA371" t="s">
        <v>57</v>
      </c>
      <c r="AB371" s="1">
        <v>43790</v>
      </c>
      <c r="AC371" t="s">
        <v>57</v>
      </c>
      <c r="AD371" s="2">
        <v>1918.36</v>
      </c>
      <c r="AE371" s="2">
        <v>2072.36</v>
      </c>
      <c r="AF371">
        <v>290.13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2</v>
      </c>
      <c r="AN371">
        <v>2</v>
      </c>
      <c r="AO371" s="2">
        <v>35462.22</v>
      </c>
      <c r="AR371">
        <v>1988</v>
      </c>
      <c r="AS371">
        <v>32</v>
      </c>
    </row>
    <row r="372" spans="1:45" x14ac:dyDescent="0.25">
      <c r="A372">
        <v>2020</v>
      </c>
      <c r="B372">
        <v>9</v>
      </c>
      <c r="C372">
        <v>26</v>
      </c>
      <c r="D372" t="s">
        <v>41</v>
      </c>
      <c r="E372" t="s">
        <v>42</v>
      </c>
      <c r="F372">
        <v>1</v>
      </c>
      <c r="G372">
        <v>2</v>
      </c>
      <c r="H372" t="s">
        <v>43</v>
      </c>
      <c r="I372" t="s">
        <v>91</v>
      </c>
      <c r="J372">
        <v>1</v>
      </c>
      <c r="K372">
        <v>1</v>
      </c>
      <c r="L372">
        <v>1</v>
      </c>
      <c r="M372">
        <v>4</v>
      </c>
      <c r="N372">
        <v>1</v>
      </c>
      <c r="O372">
        <v>3997065</v>
      </c>
      <c r="P372" t="s">
        <v>792</v>
      </c>
      <c r="Q372" t="s">
        <v>793</v>
      </c>
      <c r="R372">
        <v>2</v>
      </c>
      <c r="S372">
        <v>2</v>
      </c>
      <c r="T372" s="1">
        <v>32606</v>
      </c>
      <c r="U372">
        <v>12</v>
      </c>
      <c r="V372" s="1">
        <v>43986</v>
      </c>
      <c r="W372">
        <v>1</v>
      </c>
      <c r="X372" s="1">
        <v>43868</v>
      </c>
      <c r="Y372" s="1">
        <v>43868</v>
      </c>
      <c r="Z372" s="1">
        <v>43868</v>
      </c>
      <c r="AA372" t="s">
        <v>94</v>
      </c>
      <c r="AB372" s="1">
        <v>43868</v>
      </c>
      <c r="AC372" t="s">
        <v>94</v>
      </c>
      <c r="AD372" s="2">
        <v>1045</v>
      </c>
      <c r="AE372" s="2">
        <v>3313.06</v>
      </c>
      <c r="AF372">
        <v>463.83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2</v>
      </c>
      <c r="AN372">
        <v>2</v>
      </c>
      <c r="AO372" s="2">
        <v>35462.22</v>
      </c>
      <c r="AR372">
        <v>1989</v>
      </c>
      <c r="AS372">
        <v>31</v>
      </c>
    </row>
    <row r="373" spans="1:45" x14ac:dyDescent="0.25">
      <c r="A373">
        <v>2020</v>
      </c>
      <c r="B373">
        <v>9</v>
      </c>
      <c r="C373">
        <v>26</v>
      </c>
      <c r="D373" t="s">
        <v>41</v>
      </c>
      <c r="E373" t="s">
        <v>42</v>
      </c>
      <c r="F373">
        <v>1</v>
      </c>
      <c r="G373">
        <v>2</v>
      </c>
      <c r="H373" t="s">
        <v>43</v>
      </c>
      <c r="I373" t="s">
        <v>58</v>
      </c>
      <c r="J373">
        <v>1</v>
      </c>
      <c r="K373">
        <v>1</v>
      </c>
      <c r="L373">
        <v>1</v>
      </c>
      <c r="M373">
        <v>7</v>
      </c>
      <c r="N373">
        <v>1</v>
      </c>
      <c r="O373">
        <v>4004418</v>
      </c>
      <c r="P373" t="s">
        <v>794</v>
      </c>
      <c r="Q373" t="s">
        <v>795</v>
      </c>
      <c r="R373">
        <v>1</v>
      </c>
      <c r="S373">
        <v>1</v>
      </c>
      <c r="T373" s="1">
        <v>31327</v>
      </c>
      <c r="U373">
        <v>12</v>
      </c>
      <c r="V373" s="1">
        <v>44040</v>
      </c>
      <c r="W373">
        <v>1</v>
      </c>
      <c r="X373" s="1">
        <v>43873</v>
      </c>
      <c r="Y373" s="1">
        <v>43873</v>
      </c>
      <c r="Z373" s="1">
        <v>43873</v>
      </c>
      <c r="AA373" t="s">
        <v>796</v>
      </c>
      <c r="AB373" s="1">
        <v>43873</v>
      </c>
      <c r="AC373" t="s">
        <v>796</v>
      </c>
      <c r="AD373" s="2">
        <v>4228.8100000000004</v>
      </c>
      <c r="AE373" s="2">
        <v>1656</v>
      </c>
      <c r="AF373">
        <v>231.84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2</v>
      </c>
      <c r="AN373">
        <v>2</v>
      </c>
      <c r="AO373" s="2">
        <v>35462.22</v>
      </c>
      <c r="AR373">
        <v>1985</v>
      </c>
      <c r="AS373">
        <v>35</v>
      </c>
    </row>
    <row r="374" spans="1:45" x14ac:dyDescent="0.25">
      <c r="A374">
        <v>2020</v>
      </c>
      <c r="B374">
        <v>9</v>
      </c>
      <c r="C374">
        <v>26</v>
      </c>
      <c r="D374" t="s">
        <v>41</v>
      </c>
      <c r="E374" t="s">
        <v>42</v>
      </c>
      <c r="F374">
        <v>1</v>
      </c>
      <c r="G374">
        <v>2</v>
      </c>
      <c r="H374" t="s">
        <v>43</v>
      </c>
      <c r="I374" t="s">
        <v>58</v>
      </c>
      <c r="J374">
        <v>1</v>
      </c>
      <c r="K374">
        <v>1</v>
      </c>
      <c r="L374">
        <v>1</v>
      </c>
      <c r="M374">
        <v>7</v>
      </c>
      <c r="N374">
        <v>1</v>
      </c>
      <c r="O374">
        <v>4016971</v>
      </c>
      <c r="P374" t="s">
        <v>797</v>
      </c>
      <c r="Q374" t="s">
        <v>798</v>
      </c>
      <c r="R374">
        <v>1</v>
      </c>
      <c r="S374">
        <v>1</v>
      </c>
      <c r="T374" s="1">
        <v>30575</v>
      </c>
      <c r="U374">
        <v>12</v>
      </c>
      <c r="V374" s="1">
        <v>44040</v>
      </c>
      <c r="W374">
        <v>1</v>
      </c>
      <c r="X374" s="1">
        <v>43864</v>
      </c>
      <c r="Y374" s="1">
        <v>43864</v>
      </c>
      <c r="Z374" s="1">
        <v>43864</v>
      </c>
      <c r="AA374" t="s">
        <v>77</v>
      </c>
      <c r="AB374" s="1">
        <v>43864</v>
      </c>
      <c r="AC374" t="s">
        <v>77</v>
      </c>
      <c r="AD374" s="2">
        <v>1624.67</v>
      </c>
      <c r="AE374" s="2">
        <v>1624.67</v>
      </c>
      <c r="AF374">
        <v>227.45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2</v>
      </c>
      <c r="AN374">
        <v>2</v>
      </c>
      <c r="AO374" s="2">
        <v>35462.22</v>
      </c>
      <c r="AR374">
        <v>1983</v>
      </c>
      <c r="AS374">
        <v>37</v>
      </c>
    </row>
    <row r="375" spans="1:45" x14ac:dyDescent="0.25">
      <c r="A375">
        <v>2020</v>
      </c>
      <c r="B375">
        <v>9</v>
      </c>
      <c r="C375">
        <v>26</v>
      </c>
      <c r="D375" t="s">
        <v>41</v>
      </c>
      <c r="E375" t="s">
        <v>42</v>
      </c>
      <c r="F375">
        <v>1</v>
      </c>
      <c r="G375">
        <v>1</v>
      </c>
      <c r="H375" t="s">
        <v>43</v>
      </c>
      <c r="I375" t="s">
        <v>58</v>
      </c>
      <c r="J375">
        <v>1</v>
      </c>
      <c r="K375">
        <v>1</v>
      </c>
      <c r="L375">
        <v>1</v>
      </c>
      <c r="M375">
        <v>7</v>
      </c>
      <c r="N375">
        <v>1</v>
      </c>
      <c r="O375">
        <v>4026780</v>
      </c>
      <c r="P375" t="s">
        <v>799</v>
      </c>
      <c r="Q375" t="s">
        <v>800</v>
      </c>
      <c r="R375">
        <v>2</v>
      </c>
      <c r="S375">
        <v>2</v>
      </c>
      <c r="T375" s="1">
        <v>29434</v>
      </c>
      <c r="U375">
        <v>12</v>
      </c>
      <c r="V375" s="1">
        <v>44002</v>
      </c>
      <c r="W375">
        <v>1</v>
      </c>
      <c r="X375" s="1">
        <v>43932</v>
      </c>
      <c r="Y375" s="1">
        <v>43932</v>
      </c>
      <c r="Z375" s="1">
        <v>43932</v>
      </c>
      <c r="AA375" t="s">
        <v>127</v>
      </c>
      <c r="AB375" s="1">
        <v>43932</v>
      </c>
      <c r="AC375" t="s">
        <v>127</v>
      </c>
      <c r="AD375" s="2">
        <v>9886.16</v>
      </c>
      <c r="AE375" s="2">
        <v>9886.16</v>
      </c>
      <c r="AF375" s="2">
        <v>1384.06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2</v>
      </c>
      <c r="AN375">
        <v>2</v>
      </c>
      <c r="AO375" s="2">
        <v>35462.22</v>
      </c>
      <c r="AR375">
        <v>1980</v>
      </c>
      <c r="AS375">
        <v>40</v>
      </c>
    </row>
    <row r="376" spans="1:45" x14ac:dyDescent="0.25">
      <c r="A376">
        <v>2020</v>
      </c>
      <c r="B376">
        <v>9</v>
      </c>
      <c r="C376">
        <v>26</v>
      </c>
      <c r="D376" t="s">
        <v>41</v>
      </c>
      <c r="E376" t="s">
        <v>42</v>
      </c>
      <c r="F376">
        <v>1</v>
      </c>
      <c r="G376">
        <v>1</v>
      </c>
      <c r="H376" t="s">
        <v>43</v>
      </c>
      <c r="I376" t="s">
        <v>58</v>
      </c>
      <c r="J376">
        <v>1</v>
      </c>
      <c r="K376">
        <v>1</v>
      </c>
      <c r="L376">
        <v>1</v>
      </c>
      <c r="M376">
        <v>7</v>
      </c>
      <c r="N376">
        <v>1</v>
      </c>
      <c r="O376">
        <v>4029291</v>
      </c>
      <c r="P376" t="s">
        <v>801</v>
      </c>
      <c r="Q376" t="s">
        <v>802</v>
      </c>
      <c r="R376">
        <v>2</v>
      </c>
      <c r="S376">
        <v>1</v>
      </c>
      <c r="T376" s="1">
        <v>31339</v>
      </c>
      <c r="U376">
        <v>12</v>
      </c>
      <c r="V376" s="1">
        <v>43956</v>
      </c>
      <c r="W376">
        <v>1</v>
      </c>
      <c r="X376" s="1">
        <v>43935</v>
      </c>
      <c r="Y376" s="1">
        <v>43935</v>
      </c>
      <c r="Z376" s="1">
        <v>43935</v>
      </c>
      <c r="AA376" t="s">
        <v>61</v>
      </c>
      <c r="AB376" s="1">
        <v>43935</v>
      </c>
      <c r="AC376" t="s">
        <v>61</v>
      </c>
      <c r="AD376" s="2">
        <v>1087.18</v>
      </c>
      <c r="AE376" s="2">
        <v>1045</v>
      </c>
      <c r="AF376">
        <v>146.30000000000001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2</v>
      </c>
      <c r="AN376">
        <v>2</v>
      </c>
      <c r="AO376" s="2">
        <v>35462.22</v>
      </c>
      <c r="AR376">
        <v>1985</v>
      </c>
      <c r="AS376">
        <v>35</v>
      </c>
    </row>
    <row r="377" spans="1:45" x14ac:dyDescent="0.25">
      <c r="A377">
        <v>2020</v>
      </c>
      <c r="B377">
        <v>9</v>
      </c>
      <c r="C377">
        <v>26</v>
      </c>
      <c r="D377" t="s">
        <v>41</v>
      </c>
      <c r="E377" t="s">
        <v>42</v>
      </c>
      <c r="F377">
        <v>1</v>
      </c>
      <c r="G377">
        <v>1</v>
      </c>
      <c r="H377" t="s">
        <v>43</v>
      </c>
      <c r="I377" t="s">
        <v>58</v>
      </c>
      <c r="J377">
        <v>1</v>
      </c>
      <c r="K377">
        <v>1</v>
      </c>
      <c r="L377">
        <v>1</v>
      </c>
      <c r="M377">
        <v>7</v>
      </c>
      <c r="N377">
        <v>1</v>
      </c>
      <c r="O377">
        <v>4029631</v>
      </c>
      <c r="P377" t="s">
        <v>803</v>
      </c>
      <c r="Q377" t="s">
        <v>804</v>
      </c>
      <c r="R377">
        <v>1</v>
      </c>
      <c r="S377">
        <v>2</v>
      </c>
      <c r="T377" s="1">
        <v>32917</v>
      </c>
      <c r="U377">
        <v>12</v>
      </c>
      <c r="V377" s="1">
        <v>44084</v>
      </c>
      <c r="W377">
        <v>1</v>
      </c>
      <c r="X377" s="1">
        <v>43936</v>
      </c>
      <c r="Y377" s="1">
        <v>43936</v>
      </c>
      <c r="Z377" s="1">
        <v>43936</v>
      </c>
      <c r="AA377" t="s">
        <v>61</v>
      </c>
      <c r="AB377" s="1">
        <v>43936</v>
      </c>
      <c r="AC377" t="s">
        <v>61</v>
      </c>
      <c r="AD377" s="2">
        <v>1045</v>
      </c>
      <c r="AE377" s="2">
        <v>1157.18</v>
      </c>
      <c r="AF377">
        <v>162.01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2</v>
      </c>
      <c r="AN377">
        <v>2</v>
      </c>
      <c r="AO377" s="2">
        <v>35462.22</v>
      </c>
      <c r="AR377">
        <v>1990</v>
      </c>
      <c r="AS377">
        <v>30</v>
      </c>
    </row>
    <row r="378" spans="1:45" x14ac:dyDescent="0.25">
      <c r="A378">
        <v>2020</v>
      </c>
      <c r="B378">
        <v>9</v>
      </c>
      <c r="C378">
        <v>26</v>
      </c>
      <c r="D378" t="s">
        <v>41</v>
      </c>
      <c r="E378" t="s">
        <v>42</v>
      </c>
      <c r="F378">
        <v>1</v>
      </c>
      <c r="G378">
        <v>1</v>
      </c>
      <c r="H378" t="s">
        <v>43</v>
      </c>
      <c r="I378" t="s">
        <v>58</v>
      </c>
      <c r="J378">
        <v>1</v>
      </c>
      <c r="K378">
        <v>1</v>
      </c>
      <c r="L378">
        <v>1</v>
      </c>
      <c r="M378">
        <v>7</v>
      </c>
      <c r="N378">
        <v>1</v>
      </c>
      <c r="O378">
        <v>4031598</v>
      </c>
      <c r="P378" t="s">
        <v>805</v>
      </c>
      <c r="Q378" t="s">
        <v>806</v>
      </c>
      <c r="R378">
        <v>2</v>
      </c>
      <c r="S378">
        <v>1</v>
      </c>
      <c r="T378" s="1">
        <v>29544</v>
      </c>
      <c r="U378">
        <v>12</v>
      </c>
      <c r="V378" s="1">
        <v>43966</v>
      </c>
      <c r="W378">
        <v>1</v>
      </c>
      <c r="X378" s="1">
        <v>43936</v>
      </c>
      <c r="Y378" s="1">
        <v>43936</v>
      </c>
      <c r="Z378" s="1">
        <v>43936</v>
      </c>
      <c r="AA378" t="s">
        <v>127</v>
      </c>
      <c r="AB378" s="1">
        <v>43936</v>
      </c>
      <c r="AC378" t="s">
        <v>127</v>
      </c>
      <c r="AD378" s="2">
        <v>9886.16</v>
      </c>
      <c r="AE378" s="2">
        <v>9886.16</v>
      </c>
      <c r="AF378" s="2">
        <v>1384.06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2</v>
      </c>
      <c r="AN378">
        <v>2</v>
      </c>
      <c r="AO378" s="2">
        <v>35462.22</v>
      </c>
      <c r="AR378">
        <v>1980</v>
      </c>
      <c r="AS378">
        <v>40</v>
      </c>
    </row>
    <row r="379" spans="1:45" x14ac:dyDescent="0.25">
      <c r="A379">
        <v>2020</v>
      </c>
      <c r="B379">
        <v>9</v>
      </c>
      <c r="C379">
        <v>26</v>
      </c>
      <c r="D379" t="s">
        <v>41</v>
      </c>
      <c r="E379" t="s">
        <v>42</v>
      </c>
      <c r="F379">
        <v>1</v>
      </c>
      <c r="G379">
        <v>1</v>
      </c>
      <c r="H379" t="s">
        <v>43</v>
      </c>
      <c r="I379" t="s">
        <v>58</v>
      </c>
      <c r="J379">
        <v>1</v>
      </c>
      <c r="K379">
        <v>1</v>
      </c>
      <c r="L379">
        <v>1</v>
      </c>
      <c r="M379">
        <v>7</v>
      </c>
      <c r="N379">
        <v>1</v>
      </c>
      <c r="O379">
        <v>4031741</v>
      </c>
      <c r="P379" t="s">
        <v>807</v>
      </c>
      <c r="Q379" t="s">
        <v>808</v>
      </c>
      <c r="R379">
        <v>1</v>
      </c>
      <c r="S379">
        <v>1</v>
      </c>
      <c r="T379" s="1">
        <v>35116</v>
      </c>
      <c r="U379">
        <v>12</v>
      </c>
      <c r="V379" s="1">
        <v>44010</v>
      </c>
      <c r="W379">
        <v>1</v>
      </c>
      <c r="X379" s="1">
        <v>43943</v>
      </c>
      <c r="Y379" s="1">
        <v>43943</v>
      </c>
      <c r="Z379" s="1">
        <v>43943</v>
      </c>
      <c r="AA379" t="s">
        <v>127</v>
      </c>
      <c r="AB379" s="1">
        <v>43943</v>
      </c>
      <c r="AC379" t="s">
        <v>127</v>
      </c>
      <c r="AD379" s="2">
        <v>9886.16</v>
      </c>
      <c r="AE379" s="2">
        <v>9886.16</v>
      </c>
      <c r="AF379" s="2">
        <v>1384.06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2</v>
      </c>
      <c r="AN379">
        <v>2</v>
      </c>
      <c r="AO379" s="2">
        <v>35462.22</v>
      </c>
      <c r="AR379">
        <v>1996</v>
      </c>
      <c r="AS379">
        <v>24</v>
      </c>
    </row>
    <row r="380" spans="1:45" x14ac:dyDescent="0.25">
      <c r="A380">
        <v>2020</v>
      </c>
      <c r="B380">
        <v>9</v>
      </c>
      <c r="C380">
        <v>26</v>
      </c>
      <c r="D380" t="s">
        <v>41</v>
      </c>
      <c r="E380" t="s">
        <v>42</v>
      </c>
      <c r="F380">
        <v>1</v>
      </c>
      <c r="G380">
        <v>1</v>
      </c>
      <c r="H380" t="s">
        <v>43</v>
      </c>
      <c r="I380" t="s">
        <v>58</v>
      </c>
      <c r="J380">
        <v>1</v>
      </c>
      <c r="K380">
        <v>1</v>
      </c>
      <c r="L380">
        <v>1</v>
      </c>
      <c r="M380">
        <v>7</v>
      </c>
      <c r="N380">
        <v>1</v>
      </c>
      <c r="O380">
        <v>4032632</v>
      </c>
      <c r="P380" t="s">
        <v>809</v>
      </c>
      <c r="Q380" t="s">
        <v>810</v>
      </c>
      <c r="R380">
        <v>1</v>
      </c>
      <c r="S380">
        <v>4</v>
      </c>
      <c r="T380" s="1">
        <v>30918</v>
      </c>
      <c r="U380">
        <v>12</v>
      </c>
      <c r="V380" s="1">
        <v>44090</v>
      </c>
      <c r="W380">
        <v>1</v>
      </c>
      <c r="X380" s="1">
        <v>43935</v>
      </c>
      <c r="Y380" s="1">
        <v>43935</v>
      </c>
      <c r="Z380" s="1">
        <v>43935</v>
      </c>
      <c r="AA380" t="s">
        <v>61</v>
      </c>
      <c r="AB380" s="1">
        <v>43935</v>
      </c>
      <c r="AC380" t="s">
        <v>61</v>
      </c>
      <c r="AD380" s="2">
        <v>1045</v>
      </c>
      <c r="AE380" s="2">
        <v>1045</v>
      </c>
      <c r="AF380">
        <v>146.30000000000001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2</v>
      </c>
      <c r="AN380">
        <v>2</v>
      </c>
      <c r="AO380" s="2">
        <v>35462.22</v>
      </c>
      <c r="AR380">
        <v>1984</v>
      </c>
      <c r="AS380">
        <v>36</v>
      </c>
    </row>
    <row r="381" spans="1:45" x14ac:dyDescent="0.25">
      <c r="A381">
        <v>2020</v>
      </c>
      <c r="B381">
        <v>9</v>
      </c>
      <c r="C381">
        <v>26</v>
      </c>
      <c r="D381" t="s">
        <v>41</v>
      </c>
      <c r="E381" t="s">
        <v>42</v>
      </c>
      <c r="F381">
        <v>1</v>
      </c>
      <c r="G381">
        <v>1</v>
      </c>
      <c r="H381" t="s">
        <v>43</v>
      </c>
      <c r="I381" t="s">
        <v>58</v>
      </c>
      <c r="J381">
        <v>1</v>
      </c>
      <c r="K381">
        <v>1</v>
      </c>
      <c r="L381">
        <v>1</v>
      </c>
      <c r="M381">
        <v>7</v>
      </c>
      <c r="N381">
        <v>1</v>
      </c>
      <c r="O381">
        <v>4033574</v>
      </c>
      <c r="P381" t="s">
        <v>811</v>
      </c>
      <c r="Q381" t="s">
        <v>812</v>
      </c>
      <c r="R381">
        <v>1</v>
      </c>
      <c r="S381">
        <v>1</v>
      </c>
      <c r="T381" s="1">
        <v>32052</v>
      </c>
      <c r="U381">
        <v>12</v>
      </c>
      <c r="V381" s="1">
        <v>44000</v>
      </c>
      <c r="W381">
        <v>1</v>
      </c>
      <c r="X381" s="1">
        <v>43938</v>
      </c>
      <c r="Y381" s="1">
        <v>43938</v>
      </c>
      <c r="Z381" s="1">
        <v>43938</v>
      </c>
      <c r="AA381" t="s">
        <v>61</v>
      </c>
      <c r="AB381" s="1">
        <v>43938</v>
      </c>
      <c r="AC381" t="s">
        <v>61</v>
      </c>
      <c r="AD381" s="2">
        <v>1087.18</v>
      </c>
      <c r="AE381" s="2">
        <v>1302.95</v>
      </c>
      <c r="AF381">
        <v>182.41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2</v>
      </c>
      <c r="AN381">
        <v>2</v>
      </c>
      <c r="AO381" s="2">
        <v>35462.22</v>
      </c>
      <c r="AR381">
        <v>1987</v>
      </c>
      <c r="AS381">
        <v>33</v>
      </c>
    </row>
    <row r="382" spans="1:45" x14ac:dyDescent="0.25">
      <c r="A382">
        <v>2020</v>
      </c>
      <c r="B382">
        <v>9</v>
      </c>
      <c r="C382">
        <v>26</v>
      </c>
      <c r="D382" t="s">
        <v>41</v>
      </c>
      <c r="E382" t="s">
        <v>42</v>
      </c>
      <c r="F382">
        <v>1</v>
      </c>
      <c r="G382">
        <v>1</v>
      </c>
      <c r="H382" t="s">
        <v>43</v>
      </c>
      <c r="I382" t="s">
        <v>58</v>
      </c>
      <c r="J382">
        <v>1</v>
      </c>
      <c r="K382">
        <v>1</v>
      </c>
      <c r="L382">
        <v>1</v>
      </c>
      <c r="M382">
        <v>7</v>
      </c>
      <c r="N382">
        <v>1</v>
      </c>
      <c r="O382">
        <v>4034139</v>
      </c>
      <c r="P382" t="s">
        <v>813</v>
      </c>
      <c r="Q382" t="s">
        <v>814</v>
      </c>
      <c r="R382">
        <v>1</v>
      </c>
      <c r="S382">
        <v>1</v>
      </c>
      <c r="T382" s="1">
        <v>30559</v>
      </c>
      <c r="U382">
        <v>12</v>
      </c>
      <c r="V382" s="1">
        <v>43952</v>
      </c>
      <c r="W382">
        <v>1</v>
      </c>
      <c r="X382" s="1">
        <v>43941</v>
      </c>
      <c r="Y382" s="1">
        <v>43941</v>
      </c>
      <c r="Z382" s="1">
        <v>43941</v>
      </c>
      <c r="AA382" t="s">
        <v>61</v>
      </c>
      <c r="AB382" s="1">
        <v>43941</v>
      </c>
      <c r="AC382" t="s">
        <v>61</v>
      </c>
      <c r="AD382" s="2">
        <v>1045</v>
      </c>
      <c r="AE382" s="2">
        <v>1555.21</v>
      </c>
      <c r="AF382">
        <v>217.73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2</v>
      </c>
      <c r="AN382">
        <v>2</v>
      </c>
      <c r="AO382" s="2">
        <v>35462.22</v>
      </c>
      <c r="AR382">
        <v>1983</v>
      </c>
      <c r="AS382">
        <v>37</v>
      </c>
    </row>
    <row r="383" spans="1:45" x14ac:dyDescent="0.25">
      <c r="A383">
        <v>2020</v>
      </c>
      <c r="B383">
        <v>9</v>
      </c>
      <c r="C383">
        <v>26</v>
      </c>
      <c r="D383" t="s">
        <v>41</v>
      </c>
      <c r="E383" t="s">
        <v>42</v>
      </c>
      <c r="F383">
        <v>1</v>
      </c>
      <c r="G383">
        <v>1</v>
      </c>
      <c r="H383" t="s">
        <v>43</v>
      </c>
      <c r="I383" t="s">
        <v>58</v>
      </c>
      <c r="J383">
        <v>1</v>
      </c>
      <c r="K383">
        <v>1</v>
      </c>
      <c r="L383">
        <v>1</v>
      </c>
      <c r="M383">
        <v>7</v>
      </c>
      <c r="N383">
        <v>1</v>
      </c>
      <c r="O383">
        <v>4038789</v>
      </c>
      <c r="P383" t="s">
        <v>815</v>
      </c>
      <c r="Q383" t="s">
        <v>816</v>
      </c>
      <c r="R383">
        <v>2</v>
      </c>
      <c r="S383">
        <v>1</v>
      </c>
      <c r="T383" s="1">
        <v>29990</v>
      </c>
      <c r="U383">
        <v>12</v>
      </c>
      <c r="V383" s="1">
        <v>44075</v>
      </c>
      <c r="W383">
        <v>1</v>
      </c>
      <c r="X383" s="1">
        <v>43945</v>
      </c>
      <c r="Y383" s="1">
        <v>43945</v>
      </c>
      <c r="Z383" s="1">
        <v>43945</v>
      </c>
      <c r="AA383" t="s">
        <v>127</v>
      </c>
      <c r="AB383" s="1">
        <v>43945</v>
      </c>
      <c r="AC383" t="s">
        <v>127</v>
      </c>
      <c r="AD383" s="2">
        <v>9886.16</v>
      </c>
      <c r="AE383" s="2">
        <v>9886.16</v>
      </c>
      <c r="AF383" s="2">
        <v>1384.06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2</v>
      </c>
      <c r="AN383">
        <v>2</v>
      </c>
      <c r="AO383" s="2">
        <v>35462.22</v>
      </c>
      <c r="AR383">
        <v>1982</v>
      </c>
      <c r="AS383">
        <v>38</v>
      </c>
    </row>
    <row r="384" spans="1:45" x14ac:dyDescent="0.25">
      <c r="A384">
        <v>2020</v>
      </c>
      <c r="B384">
        <v>9</v>
      </c>
      <c r="C384">
        <v>26</v>
      </c>
      <c r="D384" t="s">
        <v>41</v>
      </c>
      <c r="E384" t="s">
        <v>42</v>
      </c>
      <c r="F384">
        <v>1</v>
      </c>
      <c r="G384">
        <v>1</v>
      </c>
      <c r="H384" t="s">
        <v>43</v>
      </c>
      <c r="I384" t="s">
        <v>58</v>
      </c>
      <c r="J384">
        <v>1</v>
      </c>
      <c r="K384">
        <v>1</v>
      </c>
      <c r="L384">
        <v>1</v>
      </c>
      <c r="M384">
        <v>7</v>
      </c>
      <c r="N384">
        <v>1</v>
      </c>
      <c r="O384">
        <v>4042271</v>
      </c>
      <c r="P384" t="s">
        <v>817</v>
      </c>
      <c r="Q384" t="s">
        <v>818</v>
      </c>
      <c r="R384">
        <v>1</v>
      </c>
      <c r="S384">
        <v>1</v>
      </c>
      <c r="T384" s="1">
        <v>36124</v>
      </c>
      <c r="U384">
        <v>12</v>
      </c>
      <c r="V384" s="1">
        <v>44076</v>
      </c>
      <c r="W384">
        <v>1</v>
      </c>
      <c r="X384" s="1">
        <v>43931</v>
      </c>
      <c r="Y384" s="1">
        <v>43931</v>
      </c>
      <c r="Z384" s="1">
        <v>43931</v>
      </c>
      <c r="AA384" t="s">
        <v>61</v>
      </c>
      <c r="AB384" s="1">
        <v>43931</v>
      </c>
      <c r="AC384" t="s">
        <v>61</v>
      </c>
      <c r="AD384" s="2">
        <v>1087.18</v>
      </c>
      <c r="AE384" s="2">
        <v>1918.26</v>
      </c>
      <c r="AF384">
        <v>268.56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2</v>
      </c>
      <c r="AN384">
        <v>2</v>
      </c>
      <c r="AO384" s="2">
        <v>35462.22</v>
      </c>
      <c r="AR384">
        <v>1998</v>
      </c>
      <c r="AS384">
        <v>22</v>
      </c>
    </row>
    <row r="385" spans="1:45" x14ac:dyDescent="0.25">
      <c r="A385">
        <v>2020</v>
      </c>
      <c r="B385">
        <v>9</v>
      </c>
      <c r="C385">
        <v>26</v>
      </c>
      <c r="D385" t="s">
        <v>41</v>
      </c>
      <c r="E385" t="s">
        <v>42</v>
      </c>
      <c r="F385">
        <v>1</v>
      </c>
      <c r="G385">
        <v>1</v>
      </c>
      <c r="H385" t="s">
        <v>43</v>
      </c>
      <c r="I385" t="s">
        <v>58</v>
      </c>
      <c r="J385">
        <v>1</v>
      </c>
      <c r="K385">
        <v>1</v>
      </c>
      <c r="L385">
        <v>1</v>
      </c>
      <c r="M385">
        <v>7</v>
      </c>
      <c r="N385">
        <v>1</v>
      </c>
      <c r="O385">
        <v>4044673</v>
      </c>
      <c r="P385" t="s">
        <v>819</v>
      </c>
      <c r="Q385" t="s">
        <v>820</v>
      </c>
      <c r="R385">
        <v>1</v>
      </c>
      <c r="S385">
        <v>1</v>
      </c>
      <c r="T385" s="1">
        <v>32106</v>
      </c>
      <c r="U385">
        <v>12</v>
      </c>
      <c r="V385" s="1">
        <v>44090</v>
      </c>
      <c r="W385">
        <v>1</v>
      </c>
      <c r="X385" s="1">
        <v>43939</v>
      </c>
      <c r="Y385" s="1">
        <v>43939</v>
      </c>
      <c r="Z385" s="1">
        <v>43939</v>
      </c>
      <c r="AA385" t="s">
        <v>127</v>
      </c>
      <c r="AB385" s="1">
        <v>43939</v>
      </c>
      <c r="AC385" t="s">
        <v>127</v>
      </c>
      <c r="AD385" s="2">
        <v>9886.16</v>
      </c>
      <c r="AE385" s="2">
        <v>9886.16</v>
      </c>
      <c r="AF385" s="2">
        <v>1384.06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2</v>
      </c>
      <c r="AN385">
        <v>2</v>
      </c>
      <c r="AO385" s="2">
        <v>35462.22</v>
      </c>
      <c r="AR385">
        <v>1987</v>
      </c>
      <c r="AS385">
        <v>33</v>
      </c>
    </row>
    <row r="386" spans="1:45" x14ac:dyDescent="0.25">
      <c r="A386">
        <v>2020</v>
      </c>
      <c r="B386">
        <v>9</v>
      </c>
      <c r="C386">
        <v>26</v>
      </c>
      <c r="D386" t="s">
        <v>41</v>
      </c>
      <c r="E386" t="s">
        <v>42</v>
      </c>
      <c r="F386">
        <v>1</v>
      </c>
      <c r="G386">
        <v>1</v>
      </c>
      <c r="H386" t="s">
        <v>43</v>
      </c>
      <c r="I386" t="s">
        <v>58</v>
      </c>
      <c r="J386">
        <v>1</v>
      </c>
      <c r="K386">
        <v>1</v>
      </c>
      <c r="L386">
        <v>1</v>
      </c>
      <c r="M386">
        <v>7</v>
      </c>
      <c r="N386">
        <v>1</v>
      </c>
      <c r="O386">
        <v>4045831</v>
      </c>
      <c r="P386" t="s">
        <v>821</v>
      </c>
      <c r="Q386" t="s">
        <v>822</v>
      </c>
      <c r="R386">
        <v>1</v>
      </c>
      <c r="S386">
        <v>1</v>
      </c>
      <c r="T386" s="1">
        <v>30016</v>
      </c>
      <c r="U386">
        <v>12</v>
      </c>
      <c r="V386" s="1">
        <v>44040</v>
      </c>
      <c r="W386">
        <v>1</v>
      </c>
      <c r="X386" s="1">
        <v>43961</v>
      </c>
      <c r="Y386" s="1">
        <v>43961</v>
      </c>
      <c r="Z386" s="1">
        <v>43961</v>
      </c>
      <c r="AA386" t="s">
        <v>127</v>
      </c>
      <c r="AB386" s="1">
        <v>43961</v>
      </c>
      <c r="AC386" t="s">
        <v>127</v>
      </c>
      <c r="AD386" s="2">
        <v>9886.16</v>
      </c>
      <c r="AE386" s="2">
        <v>2471.5300000000002</v>
      </c>
      <c r="AF386">
        <v>346.01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2</v>
      </c>
      <c r="AN386">
        <v>2</v>
      </c>
      <c r="AO386" s="2">
        <v>35462.22</v>
      </c>
      <c r="AR386">
        <v>1982</v>
      </c>
      <c r="AS386">
        <v>38</v>
      </c>
    </row>
    <row r="387" spans="1:45" x14ac:dyDescent="0.25">
      <c r="A387">
        <v>2020</v>
      </c>
      <c r="B387">
        <v>9</v>
      </c>
      <c r="C387">
        <v>26</v>
      </c>
      <c r="D387" t="s">
        <v>41</v>
      </c>
      <c r="E387" t="s">
        <v>42</v>
      </c>
      <c r="F387">
        <v>1</v>
      </c>
      <c r="G387">
        <v>1</v>
      </c>
      <c r="H387" t="s">
        <v>43</v>
      </c>
      <c r="I387" t="s">
        <v>58</v>
      </c>
      <c r="J387">
        <v>1</v>
      </c>
      <c r="K387">
        <v>1</v>
      </c>
      <c r="L387">
        <v>1</v>
      </c>
      <c r="M387">
        <v>7</v>
      </c>
      <c r="N387">
        <v>1</v>
      </c>
      <c r="O387">
        <v>4047460</v>
      </c>
      <c r="P387" t="s">
        <v>823</v>
      </c>
      <c r="Q387" t="s">
        <v>824</v>
      </c>
      <c r="R387">
        <v>1</v>
      </c>
      <c r="S387">
        <v>1</v>
      </c>
      <c r="T387" s="1">
        <v>32993</v>
      </c>
      <c r="U387">
        <v>12</v>
      </c>
      <c r="V387" s="1">
        <v>44040</v>
      </c>
      <c r="W387">
        <v>1</v>
      </c>
      <c r="X387" s="1">
        <v>43973</v>
      </c>
      <c r="Y387" s="1">
        <v>43973</v>
      </c>
      <c r="Z387" s="1">
        <v>43973</v>
      </c>
      <c r="AA387" t="s">
        <v>127</v>
      </c>
      <c r="AB387" s="1">
        <v>43973</v>
      </c>
      <c r="AC387" t="s">
        <v>127</v>
      </c>
      <c r="AD387" s="2">
        <v>9886.16</v>
      </c>
      <c r="AE387" s="2">
        <v>9886.16</v>
      </c>
      <c r="AF387" s="2">
        <v>1384.06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2</v>
      </c>
      <c r="AN387">
        <v>2</v>
      </c>
      <c r="AO387" s="2">
        <v>35462.22</v>
      </c>
      <c r="AR387">
        <v>1990</v>
      </c>
      <c r="AS387">
        <v>30</v>
      </c>
    </row>
    <row r="388" spans="1:45" x14ac:dyDescent="0.25">
      <c r="A388">
        <v>2020</v>
      </c>
      <c r="B388">
        <v>9</v>
      </c>
      <c r="C388">
        <v>26</v>
      </c>
      <c r="D388" t="s">
        <v>41</v>
      </c>
      <c r="E388" t="s">
        <v>42</v>
      </c>
      <c r="F388">
        <v>1</v>
      </c>
      <c r="G388">
        <v>1</v>
      </c>
      <c r="H388" t="s">
        <v>43</v>
      </c>
      <c r="I388" t="s">
        <v>58</v>
      </c>
      <c r="J388">
        <v>1</v>
      </c>
      <c r="K388">
        <v>1</v>
      </c>
      <c r="L388">
        <v>1</v>
      </c>
      <c r="M388">
        <v>7</v>
      </c>
      <c r="N388">
        <v>1</v>
      </c>
      <c r="O388">
        <v>4049101</v>
      </c>
      <c r="P388" t="s">
        <v>825</v>
      </c>
      <c r="Q388" t="s">
        <v>826</v>
      </c>
      <c r="R388">
        <v>1</v>
      </c>
      <c r="S388">
        <v>1</v>
      </c>
      <c r="T388" s="1">
        <v>32696</v>
      </c>
      <c r="U388">
        <v>12</v>
      </c>
      <c r="V388" s="1">
        <v>44001</v>
      </c>
      <c r="W388">
        <v>1</v>
      </c>
      <c r="X388" s="1">
        <v>43930</v>
      </c>
      <c r="Y388" s="1">
        <v>43930</v>
      </c>
      <c r="Z388" s="1">
        <v>43930</v>
      </c>
      <c r="AA388" t="s">
        <v>77</v>
      </c>
      <c r="AB388" s="1">
        <v>43930</v>
      </c>
      <c r="AC388" t="s">
        <v>77</v>
      </c>
      <c r="AD388" s="2">
        <v>1714.67</v>
      </c>
      <c r="AE388" s="2">
        <v>4352.6099999999997</v>
      </c>
      <c r="AF388">
        <v>609.37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2</v>
      </c>
      <c r="AN388">
        <v>2</v>
      </c>
      <c r="AO388" s="2">
        <v>35462.22</v>
      </c>
      <c r="AR388">
        <v>1989</v>
      </c>
      <c r="AS388">
        <v>31</v>
      </c>
    </row>
    <row r="389" spans="1:45" x14ac:dyDescent="0.25">
      <c r="A389">
        <v>2020</v>
      </c>
      <c r="B389">
        <v>9</v>
      </c>
      <c r="C389">
        <v>26</v>
      </c>
      <c r="D389" t="s">
        <v>41</v>
      </c>
      <c r="E389" t="s">
        <v>42</v>
      </c>
      <c r="F389">
        <v>1</v>
      </c>
      <c r="G389">
        <v>1</v>
      </c>
      <c r="H389" t="s">
        <v>43</v>
      </c>
      <c r="I389" t="s">
        <v>58</v>
      </c>
      <c r="J389">
        <v>1</v>
      </c>
      <c r="K389">
        <v>1</v>
      </c>
      <c r="L389">
        <v>1</v>
      </c>
      <c r="M389">
        <v>7</v>
      </c>
      <c r="N389">
        <v>1</v>
      </c>
      <c r="O389">
        <v>4049349</v>
      </c>
      <c r="P389" t="s">
        <v>827</v>
      </c>
      <c r="Q389" t="s">
        <v>828</v>
      </c>
      <c r="R389">
        <v>1</v>
      </c>
      <c r="S389">
        <v>2</v>
      </c>
      <c r="T389" s="1">
        <v>31433</v>
      </c>
      <c r="U389">
        <v>12</v>
      </c>
      <c r="V389" s="1">
        <v>44060</v>
      </c>
      <c r="W389">
        <v>1</v>
      </c>
      <c r="X389" s="1">
        <v>43970</v>
      </c>
      <c r="Y389" s="1">
        <v>43970</v>
      </c>
      <c r="Z389" s="1">
        <v>43970</v>
      </c>
      <c r="AA389" t="s">
        <v>77</v>
      </c>
      <c r="AB389" s="1">
        <v>43970</v>
      </c>
      <c r="AC389" t="s">
        <v>77</v>
      </c>
      <c r="AD389" s="2">
        <v>1624.67</v>
      </c>
      <c r="AE389" s="2">
        <v>1868.67</v>
      </c>
      <c r="AF389">
        <v>261.61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2</v>
      </c>
      <c r="AN389">
        <v>2</v>
      </c>
      <c r="AO389" s="2">
        <v>35462.22</v>
      </c>
      <c r="AR389">
        <v>1986</v>
      </c>
      <c r="AS389">
        <v>34</v>
      </c>
    </row>
    <row r="390" spans="1:45" x14ac:dyDescent="0.25">
      <c r="A390">
        <v>2020</v>
      </c>
      <c r="B390">
        <v>9</v>
      </c>
      <c r="C390">
        <v>26</v>
      </c>
      <c r="D390" t="s">
        <v>41</v>
      </c>
      <c r="E390" t="s">
        <v>42</v>
      </c>
      <c r="F390">
        <v>1</v>
      </c>
      <c r="G390">
        <v>1</v>
      </c>
      <c r="H390" t="s">
        <v>43</v>
      </c>
      <c r="I390" t="s">
        <v>58</v>
      </c>
      <c r="J390">
        <v>1</v>
      </c>
      <c r="K390">
        <v>1</v>
      </c>
      <c r="L390">
        <v>1</v>
      </c>
      <c r="M390">
        <v>7</v>
      </c>
      <c r="N390">
        <v>1</v>
      </c>
      <c r="O390">
        <v>4049403</v>
      </c>
      <c r="P390" t="s">
        <v>829</v>
      </c>
      <c r="Q390" t="s">
        <v>830</v>
      </c>
      <c r="R390">
        <v>1</v>
      </c>
      <c r="S390">
        <v>1</v>
      </c>
      <c r="T390" s="1">
        <v>32561</v>
      </c>
      <c r="U390">
        <v>12</v>
      </c>
      <c r="V390" s="1">
        <v>44061</v>
      </c>
      <c r="W390">
        <v>1</v>
      </c>
      <c r="X390" s="1">
        <v>43954</v>
      </c>
      <c r="Y390" s="1">
        <v>43954</v>
      </c>
      <c r="Z390" s="1">
        <v>43954</v>
      </c>
      <c r="AA390" t="s">
        <v>61</v>
      </c>
      <c r="AB390" s="1">
        <v>43954</v>
      </c>
      <c r="AC390" t="s">
        <v>61</v>
      </c>
      <c r="AD390" s="2">
        <v>1087.18</v>
      </c>
      <c r="AE390" s="2">
        <v>3259.07</v>
      </c>
      <c r="AF390">
        <v>456.27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2</v>
      </c>
      <c r="AN390">
        <v>2</v>
      </c>
      <c r="AO390" s="2">
        <v>35462.22</v>
      </c>
      <c r="AR390">
        <v>1989</v>
      </c>
      <c r="AS390">
        <v>31</v>
      </c>
    </row>
    <row r="391" spans="1:45" x14ac:dyDescent="0.25">
      <c r="A391">
        <v>2020</v>
      </c>
      <c r="B391">
        <v>9</v>
      </c>
      <c r="C391">
        <v>26</v>
      </c>
      <c r="D391" t="s">
        <v>41</v>
      </c>
      <c r="E391" t="s">
        <v>42</v>
      </c>
      <c r="F391">
        <v>1</v>
      </c>
      <c r="G391">
        <v>1</v>
      </c>
      <c r="H391" t="s">
        <v>43</v>
      </c>
      <c r="I391" t="s">
        <v>58</v>
      </c>
      <c r="J391">
        <v>1</v>
      </c>
      <c r="K391">
        <v>1</v>
      </c>
      <c r="L391">
        <v>1</v>
      </c>
      <c r="M391">
        <v>7</v>
      </c>
      <c r="N391">
        <v>1</v>
      </c>
      <c r="O391">
        <v>4049683</v>
      </c>
      <c r="P391" t="s">
        <v>831</v>
      </c>
      <c r="Q391" t="s">
        <v>832</v>
      </c>
      <c r="R391">
        <v>1</v>
      </c>
      <c r="S391">
        <v>1</v>
      </c>
      <c r="T391" s="1">
        <v>27377</v>
      </c>
      <c r="U391">
        <v>12</v>
      </c>
      <c r="V391" s="1">
        <v>44040</v>
      </c>
      <c r="W391">
        <v>1</v>
      </c>
      <c r="X391" s="1">
        <v>43950</v>
      </c>
      <c r="Y391" s="1">
        <v>43950</v>
      </c>
      <c r="Z391" s="1">
        <v>43950</v>
      </c>
      <c r="AA391" t="s">
        <v>61</v>
      </c>
      <c r="AB391" s="1">
        <v>43950</v>
      </c>
      <c r="AC391" t="s">
        <v>61</v>
      </c>
      <c r="AD391" s="2">
        <v>1087.18</v>
      </c>
      <c r="AE391" s="2">
        <v>1045</v>
      </c>
      <c r="AF391">
        <v>146.30000000000001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2</v>
      </c>
      <c r="AN391">
        <v>2</v>
      </c>
      <c r="AO391" s="2">
        <v>35462.22</v>
      </c>
      <c r="AR391">
        <v>1974</v>
      </c>
      <c r="AS391">
        <v>46</v>
      </c>
    </row>
    <row r="392" spans="1:45" x14ac:dyDescent="0.25">
      <c r="A392">
        <v>2020</v>
      </c>
      <c r="B392">
        <v>9</v>
      </c>
      <c r="C392">
        <v>26</v>
      </c>
      <c r="D392" t="s">
        <v>41</v>
      </c>
      <c r="E392" t="s">
        <v>42</v>
      </c>
      <c r="F392">
        <v>1</v>
      </c>
      <c r="G392">
        <v>1</v>
      </c>
      <c r="H392" t="s">
        <v>43</v>
      </c>
      <c r="I392" t="s">
        <v>58</v>
      </c>
      <c r="J392">
        <v>1</v>
      </c>
      <c r="K392">
        <v>1</v>
      </c>
      <c r="L392">
        <v>1</v>
      </c>
      <c r="M392">
        <v>7</v>
      </c>
      <c r="N392">
        <v>1</v>
      </c>
      <c r="O392">
        <v>4049721</v>
      </c>
      <c r="P392" t="s">
        <v>833</v>
      </c>
      <c r="Q392" t="s">
        <v>834</v>
      </c>
      <c r="R392">
        <v>1</v>
      </c>
      <c r="S392">
        <v>2</v>
      </c>
      <c r="T392" s="1">
        <v>33858</v>
      </c>
      <c r="U392">
        <v>12</v>
      </c>
      <c r="V392" s="1">
        <v>44040</v>
      </c>
      <c r="W392">
        <v>1</v>
      </c>
      <c r="X392" s="1">
        <v>43950</v>
      </c>
      <c r="Y392" s="1">
        <v>43950</v>
      </c>
      <c r="Z392" s="1">
        <v>43950</v>
      </c>
      <c r="AA392" t="s">
        <v>61</v>
      </c>
      <c r="AB392" s="1">
        <v>43950</v>
      </c>
      <c r="AC392" t="s">
        <v>61</v>
      </c>
      <c r="AD392" s="2">
        <v>1087.18</v>
      </c>
      <c r="AE392" s="2">
        <v>1045</v>
      </c>
      <c r="AF392">
        <v>146.30000000000001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2</v>
      </c>
      <c r="AN392">
        <v>2</v>
      </c>
      <c r="AO392" s="2">
        <v>35462.22</v>
      </c>
      <c r="AR392">
        <v>1992</v>
      </c>
      <c r="AS392">
        <v>28</v>
      </c>
    </row>
    <row r="393" spans="1:45" x14ac:dyDescent="0.25">
      <c r="A393">
        <v>2020</v>
      </c>
      <c r="B393">
        <v>9</v>
      </c>
      <c r="C393">
        <v>26</v>
      </c>
      <c r="D393" t="s">
        <v>41</v>
      </c>
      <c r="E393" t="s">
        <v>42</v>
      </c>
      <c r="F393">
        <v>1</v>
      </c>
      <c r="G393">
        <v>1</v>
      </c>
      <c r="H393" t="s">
        <v>43</v>
      </c>
      <c r="I393" t="s">
        <v>58</v>
      </c>
      <c r="J393">
        <v>1</v>
      </c>
      <c r="K393">
        <v>1</v>
      </c>
      <c r="L393">
        <v>1</v>
      </c>
      <c r="M393">
        <v>7</v>
      </c>
      <c r="N393">
        <v>1</v>
      </c>
      <c r="O393">
        <v>4050029</v>
      </c>
      <c r="P393" t="s">
        <v>835</v>
      </c>
      <c r="Q393" t="s">
        <v>836</v>
      </c>
      <c r="R393">
        <v>1</v>
      </c>
      <c r="S393">
        <v>2</v>
      </c>
      <c r="T393" s="1">
        <v>32516</v>
      </c>
      <c r="U393">
        <v>12</v>
      </c>
      <c r="V393" s="1">
        <v>44089</v>
      </c>
      <c r="W393">
        <v>1</v>
      </c>
      <c r="X393" s="1">
        <v>43981</v>
      </c>
      <c r="Y393" s="1">
        <v>43981</v>
      </c>
      <c r="Z393" s="1">
        <v>43981</v>
      </c>
      <c r="AA393" t="s">
        <v>127</v>
      </c>
      <c r="AB393" s="1">
        <v>43981</v>
      </c>
      <c r="AC393" t="s">
        <v>127</v>
      </c>
      <c r="AD393" s="2">
        <v>9886.16</v>
      </c>
      <c r="AE393" s="2">
        <v>9886.16</v>
      </c>
      <c r="AF393" s="2">
        <v>1384.06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2</v>
      </c>
      <c r="AN393">
        <v>2</v>
      </c>
      <c r="AO393" s="2">
        <v>35462.22</v>
      </c>
      <c r="AR393">
        <v>1989</v>
      </c>
      <c r="AS393">
        <v>31</v>
      </c>
    </row>
    <row r="394" spans="1:45" x14ac:dyDescent="0.25">
      <c r="A394">
        <v>2020</v>
      </c>
      <c r="B394">
        <v>9</v>
      </c>
      <c r="C394">
        <v>26</v>
      </c>
      <c r="D394" t="s">
        <v>41</v>
      </c>
      <c r="E394" t="s">
        <v>42</v>
      </c>
      <c r="F394">
        <v>1</v>
      </c>
      <c r="G394">
        <v>1</v>
      </c>
      <c r="H394" t="s">
        <v>43</v>
      </c>
      <c r="I394" t="s">
        <v>58</v>
      </c>
      <c r="J394">
        <v>1</v>
      </c>
      <c r="K394">
        <v>1</v>
      </c>
      <c r="L394">
        <v>1</v>
      </c>
      <c r="M394">
        <v>7</v>
      </c>
      <c r="N394">
        <v>1</v>
      </c>
      <c r="O394">
        <v>4051181</v>
      </c>
      <c r="P394" t="s">
        <v>837</v>
      </c>
      <c r="Q394" t="s">
        <v>838</v>
      </c>
      <c r="R394">
        <v>1</v>
      </c>
      <c r="S394">
        <v>2</v>
      </c>
      <c r="T394" s="1">
        <v>33085</v>
      </c>
      <c r="U394">
        <v>12</v>
      </c>
      <c r="V394" s="1">
        <v>44069</v>
      </c>
      <c r="W394">
        <v>1</v>
      </c>
      <c r="X394" s="1">
        <v>43981</v>
      </c>
      <c r="Y394" s="1">
        <v>43981</v>
      </c>
      <c r="Z394" s="1">
        <v>43981</v>
      </c>
      <c r="AA394" t="s">
        <v>127</v>
      </c>
      <c r="AB394" s="1">
        <v>43981</v>
      </c>
      <c r="AC394" t="s">
        <v>127</v>
      </c>
      <c r="AD394" s="2">
        <v>9886.16</v>
      </c>
      <c r="AE394" s="2">
        <v>10710.01</v>
      </c>
      <c r="AF394" s="2">
        <v>1499.4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2</v>
      </c>
      <c r="AN394">
        <v>2</v>
      </c>
      <c r="AO394" s="2">
        <v>35462.22</v>
      </c>
      <c r="AR394">
        <v>1990</v>
      </c>
      <c r="AS394">
        <v>30</v>
      </c>
    </row>
    <row r="395" spans="1:45" x14ac:dyDescent="0.25">
      <c r="A395">
        <v>2020</v>
      </c>
      <c r="B395">
        <v>9</v>
      </c>
      <c r="C395">
        <v>26</v>
      </c>
      <c r="D395" t="s">
        <v>41</v>
      </c>
      <c r="E395" t="s">
        <v>42</v>
      </c>
      <c r="F395">
        <v>1</v>
      </c>
      <c r="G395">
        <v>1</v>
      </c>
      <c r="H395" t="s">
        <v>43</v>
      </c>
      <c r="I395" t="s">
        <v>58</v>
      </c>
      <c r="J395">
        <v>1</v>
      </c>
      <c r="K395">
        <v>1</v>
      </c>
      <c r="L395">
        <v>1</v>
      </c>
      <c r="M395">
        <v>7</v>
      </c>
      <c r="N395">
        <v>1</v>
      </c>
      <c r="O395">
        <v>4051190</v>
      </c>
      <c r="P395" t="s">
        <v>839</v>
      </c>
      <c r="Q395" t="s">
        <v>840</v>
      </c>
      <c r="R395">
        <v>2</v>
      </c>
      <c r="S395">
        <v>1</v>
      </c>
      <c r="T395" s="1">
        <v>33837</v>
      </c>
      <c r="U395">
        <v>12</v>
      </c>
      <c r="V395" s="1">
        <v>44036</v>
      </c>
      <c r="W395">
        <v>1</v>
      </c>
      <c r="X395" s="1">
        <v>43982</v>
      </c>
      <c r="Y395" s="1">
        <v>43982</v>
      </c>
      <c r="Z395" s="1">
        <v>43982</v>
      </c>
      <c r="AA395" t="s">
        <v>127</v>
      </c>
      <c r="AB395" s="1">
        <v>43982</v>
      </c>
      <c r="AC395" t="s">
        <v>127</v>
      </c>
      <c r="AD395" s="2">
        <v>9886.16</v>
      </c>
      <c r="AE395" s="2">
        <v>9886.16</v>
      </c>
      <c r="AF395" s="2">
        <v>1384.06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2</v>
      </c>
      <c r="AN395">
        <v>2</v>
      </c>
      <c r="AO395" s="2">
        <v>35462.22</v>
      </c>
      <c r="AR395">
        <v>1992</v>
      </c>
      <c r="AS395">
        <v>28</v>
      </c>
    </row>
    <row r="396" spans="1:45" x14ac:dyDescent="0.25">
      <c r="A396">
        <v>2020</v>
      </c>
      <c r="B396">
        <v>9</v>
      </c>
      <c r="C396">
        <v>26</v>
      </c>
      <c r="D396" t="s">
        <v>41</v>
      </c>
      <c r="E396" t="s">
        <v>42</v>
      </c>
      <c r="F396">
        <v>1</v>
      </c>
      <c r="G396">
        <v>1</v>
      </c>
      <c r="H396" t="s">
        <v>43</v>
      </c>
      <c r="I396" t="s">
        <v>58</v>
      </c>
      <c r="J396">
        <v>1</v>
      </c>
      <c r="K396">
        <v>1</v>
      </c>
      <c r="L396">
        <v>1</v>
      </c>
      <c r="M396">
        <v>7</v>
      </c>
      <c r="N396">
        <v>1</v>
      </c>
      <c r="O396">
        <v>4052595</v>
      </c>
      <c r="P396" t="s">
        <v>841</v>
      </c>
      <c r="Q396" t="s">
        <v>842</v>
      </c>
      <c r="R396">
        <v>1</v>
      </c>
      <c r="S396">
        <v>1</v>
      </c>
      <c r="T396" s="1">
        <v>32955</v>
      </c>
      <c r="U396">
        <v>12</v>
      </c>
      <c r="V396" s="1">
        <v>44061</v>
      </c>
      <c r="W396">
        <v>1</v>
      </c>
      <c r="X396" s="1">
        <v>43984</v>
      </c>
      <c r="Y396" s="1">
        <v>43984</v>
      </c>
      <c r="Z396" s="1">
        <v>43984</v>
      </c>
      <c r="AA396" t="s">
        <v>77</v>
      </c>
      <c r="AB396" s="1">
        <v>43984</v>
      </c>
      <c r="AC396" t="s">
        <v>77</v>
      </c>
      <c r="AD396" s="2">
        <v>2513.27</v>
      </c>
      <c r="AE396" s="2">
        <v>4942.76</v>
      </c>
      <c r="AF396">
        <v>691.99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2</v>
      </c>
      <c r="AN396">
        <v>2</v>
      </c>
      <c r="AO396" s="2">
        <v>35462.22</v>
      </c>
      <c r="AR396">
        <v>1990</v>
      </c>
      <c r="AS396">
        <v>30</v>
      </c>
    </row>
    <row r="397" spans="1:45" x14ac:dyDescent="0.25">
      <c r="A397">
        <v>2020</v>
      </c>
      <c r="B397">
        <v>9</v>
      </c>
      <c r="C397">
        <v>26</v>
      </c>
      <c r="D397" t="s">
        <v>41</v>
      </c>
      <c r="E397" t="s">
        <v>42</v>
      </c>
      <c r="F397">
        <v>1</v>
      </c>
      <c r="G397">
        <v>1</v>
      </c>
      <c r="H397" t="s">
        <v>43</v>
      </c>
      <c r="I397" t="s">
        <v>58</v>
      </c>
      <c r="J397">
        <v>1</v>
      </c>
      <c r="K397">
        <v>1</v>
      </c>
      <c r="L397">
        <v>1</v>
      </c>
      <c r="M397">
        <v>7</v>
      </c>
      <c r="N397">
        <v>1</v>
      </c>
      <c r="O397">
        <v>4053419</v>
      </c>
      <c r="P397" t="s">
        <v>843</v>
      </c>
      <c r="Q397" t="s">
        <v>844</v>
      </c>
      <c r="R397">
        <v>1</v>
      </c>
      <c r="S397">
        <v>1</v>
      </c>
      <c r="T397" s="1">
        <v>28444</v>
      </c>
      <c r="U397">
        <v>12</v>
      </c>
      <c r="V397" s="1">
        <v>44019</v>
      </c>
      <c r="W397">
        <v>1</v>
      </c>
      <c r="X397" s="1">
        <v>43984</v>
      </c>
      <c r="Y397" s="1">
        <v>43984</v>
      </c>
      <c r="Z397" s="1">
        <v>43984</v>
      </c>
      <c r="AA397" t="s">
        <v>61</v>
      </c>
      <c r="AB397" s="1">
        <v>43984</v>
      </c>
      <c r="AC397" t="s">
        <v>61</v>
      </c>
      <c r="AD397" s="2">
        <v>1087.18</v>
      </c>
      <c r="AE397" s="2">
        <v>2208.12</v>
      </c>
      <c r="AF397">
        <v>309.14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2</v>
      </c>
      <c r="AN397">
        <v>2</v>
      </c>
      <c r="AO397" s="2">
        <v>35462.22</v>
      </c>
      <c r="AR397">
        <v>1977</v>
      </c>
      <c r="AS397">
        <v>43</v>
      </c>
    </row>
    <row r="398" spans="1:45" x14ac:dyDescent="0.25">
      <c r="A398">
        <v>2020</v>
      </c>
      <c r="B398">
        <v>9</v>
      </c>
      <c r="C398">
        <v>26</v>
      </c>
      <c r="D398" t="s">
        <v>41</v>
      </c>
      <c r="E398" t="s">
        <v>42</v>
      </c>
      <c r="F398">
        <v>1</v>
      </c>
      <c r="G398">
        <v>1</v>
      </c>
      <c r="H398" t="s">
        <v>43</v>
      </c>
      <c r="I398" t="s">
        <v>58</v>
      </c>
      <c r="J398">
        <v>1</v>
      </c>
      <c r="K398">
        <v>1</v>
      </c>
      <c r="L398">
        <v>1</v>
      </c>
      <c r="M398">
        <v>7</v>
      </c>
      <c r="N398">
        <v>1</v>
      </c>
      <c r="O398">
        <v>4057570</v>
      </c>
      <c r="P398" t="s">
        <v>845</v>
      </c>
      <c r="Q398" t="s">
        <v>846</v>
      </c>
      <c r="R398">
        <v>1</v>
      </c>
      <c r="S398">
        <v>1</v>
      </c>
      <c r="T398" s="1">
        <v>32148</v>
      </c>
      <c r="U398">
        <v>12</v>
      </c>
      <c r="V398" s="1">
        <v>44075</v>
      </c>
      <c r="W398">
        <v>1</v>
      </c>
      <c r="X398" s="1">
        <v>43996</v>
      </c>
      <c r="Y398" s="1">
        <v>43996</v>
      </c>
      <c r="Z398" s="1">
        <v>43996</v>
      </c>
      <c r="AA398" t="s">
        <v>127</v>
      </c>
      <c r="AB398" s="1">
        <v>43996</v>
      </c>
      <c r="AC398" t="s">
        <v>127</v>
      </c>
      <c r="AD398" s="2">
        <v>9886.16</v>
      </c>
      <c r="AE398" s="2">
        <v>9886.16</v>
      </c>
      <c r="AF398" s="2">
        <v>1384.06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2</v>
      </c>
      <c r="AN398">
        <v>2</v>
      </c>
      <c r="AO398" s="2">
        <v>35462.22</v>
      </c>
      <c r="AR398">
        <v>1988</v>
      </c>
      <c r="AS398">
        <v>32</v>
      </c>
    </row>
    <row r="399" spans="1:45" x14ac:dyDescent="0.25">
      <c r="A399">
        <v>2020</v>
      </c>
      <c r="B399">
        <v>9</v>
      </c>
      <c r="C399">
        <v>26</v>
      </c>
      <c r="D399" t="s">
        <v>41</v>
      </c>
      <c r="E399" t="s">
        <v>42</v>
      </c>
      <c r="F399">
        <v>1</v>
      </c>
      <c r="G399">
        <v>1</v>
      </c>
      <c r="H399" t="s">
        <v>43</v>
      </c>
      <c r="I399" t="s">
        <v>58</v>
      </c>
      <c r="J399">
        <v>1</v>
      </c>
      <c r="K399">
        <v>1</v>
      </c>
      <c r="L399">
        <v>1</v>
      </c>
      <c r="M399">
        <v>7</v>
      </c>
      <c r="N399">
        <v>1</v>
      </c>
      <c r="O399">
        <v>4058275</v>
      </c>
      <c r="P399" t="s">
        <v>847</v>
      </c>
      <c r="Q399" t="s">
        <v>848</v>
      </c>
      <c r="R399">
        <v>1</v>
      </c>
      <c r="S399">
        <v>2</v>
      </c>
      <c r="T399" s="1">
        <v>31407</v>
      </c>
      <c r="U399">
        <v>12</v>
      </c>
      <c r="V399" s="1">
        <v>44061</v>
      </c>
      <c r="W399">
        <v>1</v>
      </c>
      <c r="X399" s="1">
        <v>44003</v>
      </c>
      <c r="Y399" s="1">
        <v>44003</v>
      </c>
      <c r="Z399" s="1">
        <v>44003</v>
      </c>
      <c r="AA399" t="s">
        <v>127</v>
      </c>
      <c r="AB399" s="1">
        <v>44003</v>
      </c>
      <c r="AC399" t="s">
        <v>127</v>
      </c>
      <c r="AD399" s="2">
        <v>9886.16</v>
      </c>
      <c r="AE399" s="2">
        <v>10545.22</v>
      </c>
      <c r="AF399" s="2">
        <v>1476.33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2</v>
      </c>
      <c r="AN399">
        <v>2</v>
      </c>
      <c r="AO399" s="2">
        <v>35462.22</v>
      </c>
      <c r="AR399">
        <v>1985</v>
      </c>
      <c r="AS399">
        <v>35</v>
      </c>
    </row>
    <row r="400" spans="1:45" x14ac:dyDescent="0.25">
      <c r="A400">
        <v>2020</v>
      </c>
      <c r="B400">
        <v>9</v>
      </c>
      <c r="C400">
        <v>26</v>
      </c>
      <c r="D400" t="s">
        <v>41</v>
      </c>
      <c r="E400" t="s">
        <v>42</v>
      </c>
      <c r="F400">
        <v>1</v>
      </c>
      <c r="G400">
        <v>2</v>
      </c>
      <c r="H400" t="s">
        <v>849</v>
      </c>
      <c r="I400" t="s">
        <v>850</v>
      </c>
      <c r="J400">
        <v>1</v>
      </c>
      <c r="K400">
        <v>2</v>
      </c>
      <c r="L400">
        <v>1</v>
      </c>
      <c r="M400">
        <v>7</v>
      </c>
      <c r="N400">
        <v>1</v>
      </c>
      <c r="O400">
        <v>3205</v>
      </c>
      <c r="P400" t="s">
        <v>851</v>
      </c>
      <c r="Q400" t="s">
        <v>852</v>
      </c>
      <c r="R400">
        <v>2</v>
      </c>
      <c r="S400">
        <v>2</v>
      </c>
      <c r="T400" s="1">
        <v>29976</v>
      </c>
      <c r="U400">
        <v>12</v>
      </c>
      <c r="V400" s="1">
        <v>43866</v>
      </c>
      <c r="W400">
        <v>1</v>
      </c>
      <c r="X400" s="1">
        <v>39556</v>
      </c>
      <c r="Y400" s="1">
        <v>39556</v>
      </c>
      <c r="Z400" s="1">
        <v>39556</v>
      </c>
      <c r="AA400" t="s">
        <v>853</v>
      </c>
      <c r="AB400" s="1">
        <v>39556</v>
      </c>
      <c r="AC400" t="s">
        <v>853</v>
      </c>
      <c r="AD400" s="2">
        <v>6109.26</v>
      </c>
      <c r="AE400" s="2">
        <v>6109.26</v>
      </c>
      <c r="AF400">
        <v>855.3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2</v>
      </c>
      <c r="AN400">
        <v>2</v>
      </c>
      <c r="AO400" s="2">
        <v>35462.22</v>
      </c>
      <c r="AR400">
        <v>1982</v>
      </c>
      <c r="AS400">
        <v>38</v>
      </c>
    </row>
    <row r="401" spans="1:45" x14ac:dyDescent="0.25">
      <c r="A401">
        <v>2020</v>
      </c>
      <c r="B401">
        <v>9</v>
      </c>
      <c r="C401">
        <v>26</v>
      </c>
      <c r="D401" t="s">
        <v>41</v>
      </c>
      <c r="E401" t="s">
        <v>42</v>
      </c>
      <c r="F401">
        <v>1</v>
      </c>
      <c r="G401">
        <v>2</v>
      </c>
      <c r="H401" t="s">
        <v>43</v>
      </c>
      <c r="I401" t="s">
        <v>854</v>
      </c>
      <c r="J401">
        <v>1</v>
      </c>
      <c r="K401">
        <v>2</v>
      </c>
      <c r="L401">
        <v>1</v>
      </c>
      <c r="M401">
        <v>7</v>
      </c>
      <c r="N401">
        <v>1</v>
      </c>
      <c r="O401">
        <v>117366</v>
      </c>
      <c r="P401" t="s">
        <v>281</v>
      </c>
      <c r="Q401" t="s">
        <v>282</v>
      </c>
      <c r="R401">
        <v>2</v>
      </c>
      <c r="S401">
        <v>2</v>
      </c>
      <c r="T401" s="1">
        <v>21435</v>
      </c>
      <c r="U401">
        <v>13</v>
      </c>
      <c r="V401" s="1">
        <v>43991</v>
      </c>
      <c r="W401">
        <v>1</v>
      </c>
      <c r="X401" s="1">
        <v>33255</v>
      </c>
      <c r="Y401" s="1">
        <v>33255</v>
      </c>
      <c r="Z401" s="1">
        <v>33255</v>
      </c>
      <c r="AA401" t="s">
        <v>855</v>
      </c>
      <c r="AB401" s="1">
        <v>33255</v>
      </c>
      <c r="AC401" t="s">
        <v>855</v>
      </c>
      <c r="AD401" s="2">
        <v>1246.4000000000001</v>
      </c>
      <c r="AE401" s="2">
        <v>1045</v>
      </c>
      <c r="AF401">
        <v>146.30000000000001</v>
      </c>
      <c r="AG401">
        <v>0</v>
      </c>
      <c r="AH401">
        <v>0</v>
      </c>
      <c r="AI401">
        <v>0</v>
      </c>
      <c r="AJ401">
        <v>0</v>
      </c>
      <c r="AK401">
        <v>2</v>
      </c>
      <c r="AL401">
        <v>2</v>
      </c>
      <c r="AN401">
        <v>2</v>
      </c>
      <c r="AO401" s="2">
        <v>35462.22</v>
      </c>
      <c r="AR401">
        <v>1958</v>
      </c>
      <c r="AS401">
        <v>62</v>
      </c>
    </row>
    <row r="402" spans="1:45" x14ac:dyDescent="0.25">
      <c r="A402">
        <v>2020</v>
      </c>
      <c r="B402">
        <v>9</v>
      </c>
      <c r="C402">
        <v>26</v>
      </c>
      <c r="D402" t="s">
        <v>41</v>
      </c>
      <c r="E402" t="s">
        <v>42</v>
      </c>
      <c r="F402">
        <v>1</v>
      </c>
      <c r="G402">
        <v>2</v>
      </c>
      <c r="H402" t="s">
        <v>43</v>
      </c>
      <c r="I402" t="s">
        <v>854</v>
      </c>
      <c r="J402">
        <v>1</v>
      </c>
      <c r="K402">
        <v>2</v>
      </c>
      <c r="L402">
        <v>2</v>
      </c>
      <c r="M402">
        <v>7</v>
      </c>
      <c r="N402">
        <v>1</v>
      </c>
      <c r="O402">
        <v>200379</v>
      </c>
      <c r="P402" t="s">
        <v>856</v>
      </c>
      <c r="Q402" t="s">
        <v>857</v>
      </c>
      <c r="R402">
        <v>2</v>
      </c>
      <c r="S402">
        <v>2</v>
      </c>
      <c r="T402" s="1">
        <v>21323</v>
      </c>
      <c r="U402">
        <v>13</v>
      </c>
      <c r="V402" s="1">
        <v>43979</v>
      </c>
      <c r="W402">
        <v>1</v>
      </c>
      <c r="X402" s="1">
        <v>28268</v>
      </c>
      <c r="Y402" s="1">
        <v>28268</v>
      </c>
      <c r="Z402" s="1">
        <v>28268</v>
      </c>
      <c r="AA402" t="s">
        <v>855</v>
      </c>
      <c r="AB402" s="1">
        <v>28268</v>
      </c>
      <c r="AC402" t="s">
        <v>855</v>
      </c>
      <c r="AD402" s="2">
        <v>2115.27</v>
      </c>
      <c r="AE402" s="2">
        <v>4419.58</v>
      </c>
      <c r="AF402">
        <v>618.74</v>
      </c>
      <c r="AG402">
        <v>0</v>
      </c>
      <c r="AH402">
        <v>0</v>
      </c>
      <c r="AI402">
        <v>0</v>
      </c>
      <c r="AJ402">
        <v>0</v>
      </c>
      <c r="AK402">
        <v>2</v>
      </c>
      <c r="AL402">
        <v>1</v>
      </c>
      <c r="AM402" s="1">
        <v>42186</v>
      </c>
      <c r="AN402">
        <v>2</v>
      </c>
      <c r="AO402" s="2">
        <v>35462.22</v>
      </c>
      <c r="AR402">
        <v>1958</v>
      </c>
      <c r="AS402">
        <v>62</v>
      </c>
    </row>
    <row r="403" spans="1:45" x14ac:dyDescent="0.25">
      <c r="A403">
        <v>2020</v>
      </c>
      <c r="B403">
        <v>9</v>
      </c>
      <c r="C403">
        <v>26</v>
      </c>
      <c r="D403" t="s">
        <v>41</v>
      </c>
      <c r="E403" t="s">
        <v>42</v>
      </c>
      <c r="F403">
        <v>1</v>
      </c>
      <c r="G403">
        <v>2</v>
      </c>
      <c r="H403" t="s">
        <v>43</v>
      </c>
      <c r="I403" t="s">
        <v>854</v>
      </c>
      <c r="J403">
        <v>1</v>
      </c>
      <c r="K403">
        <v>2</v>
      </c>
      <c r="L403">
        <v>2</v>
      </c>
      <c r="M403">
        <v>7</v>
      </c>
      <c r="N403">
        <v>1</v>
      </c>
      <c r="O403">
        <v>203335</v>
      </c>
      <c r="P403" t="s">
        <v>858</v>
      </c>
      <c r="Q403" t="s">
        <v>859</v>
      </c>
      <c r="R403">
        <v>1</v>
      </c>
      <c r="S403">
        <v>2</v>
      </c>
      <c r="T403" s="1">
        <v>20241</v>
      </c>
      <c r="U403">
        <v>13</v>
      </c>
      <c r="V403" s="1">
        <v>43975</v>
      </c>
      <c r="W403">
        <v>1</v>
      </c>
      <c r="X403" s="1">
        <v>29099</v>
      </c>
      <c r="Y403" s="1">
        <v>29099</v>
      </c>
      <c r="Z403" s="1">
        <v>29099</v>
      </c>
      <c r="AA403" t="s">
        <v>855</v>
      </c>
      <c r="AB403" s="1">
        <v>29099</v>
      </c>
      <c r="AC403" t="s">
        <v>855</v>
      </c>
      <c r="AD403" s="2">
        <v>2216.0500000000002</v>
      </c>
      <c r="AE403" s="2">
        <v>2669.22</v>
      </c>
      <c r="AF403">
        <v>373.69</v>
      </c>
      <c r="AG403">
        <v>0</v>
      </c>
      <c r="AH403">
        <v>0</v>
      </c>
      <c r="AI403">
        <v>0</v>
      </c>
      <c r="AJ403">
        <v>0</v>
      </c>
      <c r="AK403">
        <v>1</v>
      </c>
      <c r="AL403">
        <v>1</v>
      </c>
      <c r="AM403" s="1">
        <v>40452</v>
      </c>
      <c r="AN403">
        <v>2</v>
      </c>
      <c r="AO403" s="2">
        <v>35462.22</v>
      </c>
      <c r="AR403">
        <v>1955</v>
      </c>
      <c r="AS403">
        <v>65</v>
      </c>
    </row>
    <row r="404" spans="1:45" x14ac:dyDescent="0.25">
      <c r="A404">
        <v>2020</v>
      </c>
      <c r="B404">
        <v>9</v>
      </c>
      <c r="C404">
        <v>26</v>
      </c>
      <c r="D404" t="s">
        <v>41</v>
      </c>
      <c r="E404" t="s">
        <v>42</v>
      </c>
      <c r="F404">
        <v>1</v>
      </c>
      <c r="G404">
        <v>2</v>
      </c>
      <c r="H404" t="s">
        <v>43</v>
      </c>
      <c r="I404" t="s">
        <v>854</v>
      </c>
      <c r="J404">
        <v>1</v>
      </c>
      <c r="K404">
        <v>2</v>
      </c>
      <c r="L404">
        <v>1</v>
      </c>
      <c r="M404">
        <v>7</v>
      </c>
      <c r="N404">
        <v>1</v>
      </c>
      <c r="O404">
        <v>204129</v>
      </c>
      <c r="P404" t="s">
        <v>860</v>
      </c>
      <c r="Q404" t="s">
        <v>861</v>
      </c>
      <c r="R404">
        <v>2</v>
      </c>
      <c r="S404">
        <v>2</v>
      </c>
      <c r="T404" s="1">
        <v>19011</v>
      </c>
      <c r="U404">
        <v>13</v>
      </c>
      <c r="V404" s="1">
        <v>43959</v>
      </c>
      <c r="W404">
        <v>1</v>
      </c>
      <c r="X404" s="1">
        <v>29524</v>
      </c>
      <c r="Y404" s="1">
        <v>29524</v>
      </c>
      <c r="Z404" s="1">
        <v>29524</v>
      </c>
      <c r="AA404" t="s">
        <v>127</v>
      </c>
      <c r="AB404" s="1">
        <v>29524</v>
      </c>
      <c r="AC404" t="s">
        <v>127</v>
      </c>
      <c r="AD404" s="2">
        <v>7852.41</v>
      </c>
      <c r="AE404" s="2">
        <v>7852.41</v>
      </c>
      <c r="AF404" s="2">
        <v>1099.3399999999999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2</v>
      </c>
      <c r="AN404">
        <v>2</v>
      </c>
      <c r="AO404" s="2">
        <v>35462.22</v>
      </c>
      <c r="AR404">
        <v>1952</v>
      </c>
      <c r="AS404">
        <v>68</v>
      </c>
    </row>
    <row r="405" spans="1:45" x14ac:dyDescent="0.25">
      <c r="A405">
        <v>2020</v>
      </c>
      <c r="B405">
        <v>9</v>
      </c>
      <c r="C405">
        <v>26</v>
      </c>
      <c r="D405" t="s">
        <v>41</v>
      </c>
      <c r="E405" t="s">
        <v>42</v>
      </c>
      <c r="F405">
        <v>1</v>
      </c>
      <c r="G405">
        <v>2</v>
      </c>
      <c r="H405" t="s">
        <v>43</v>
      </c>
      <c r="I405" t="s">
        <v>854</v>
      </c>
      <c r="J405">
        <v>1</v>
      </c>
      <c r="K405">
        <v>2</v>
      </c>
      <c r="L405">
        <v>2</v>
      </c>
      <c r="M405">
        <v>7</v>
      </c>
      <c r="N405">
        <v>1</v>
      </c>
      <c r="O405">
        <v>248002</v>
      </c>
      <c r="P405" t="s">
        <v>862</v>
      </c>
      <c r="Q405" t="s">
        <v>863</v>
      </c>
      <c r="R405">
        <v>2</v>
      </c>
      <c r="S405">
        <v>2</v>
      </c>
      <c r="T405" s="1">
        <v>19376</v>
      </c>
      <c r="U405">
        <v>13</v>
      </c>
      <c r="V405" s="1">
        <v>43865</v>
      </c>
      <c r="W405">
        <v>1</v>
      </c>
      <c r="X405" s="1">
        <v>27535</v>
      </c>
      <c r="Y405" s="1">
        <v>27535</v>
      </c>
      <c r="Z405" s="1">
        <v>27535</v>
      </c>
      <c r="AA405" t="s">
        <v>855</v>
      </c>
      <c r="AB405" s="1">
        <v>27535</v>
      </c>
      <c r="AC405" t="s">
        <v>855</v>
      </c>
      <c r="AD405" s="2">
        <v>2533.04</v>
      </c>
      <c r="AE405" s="2">
        <v>1045</v>
      </c>
      <c r="AF405">
        <v>146.30000000000001</v>
      </c>
      <c r="AG405">
        <v>0</v>
      </c>
      <c r="AH405">
        <v>0</v>
      </c>
      <c r="AI405">
        <v>0</v>
      </c>
      <c r="AJ405">
        <v>0</v>
      </c>
      <c r="AK405">
        <v>1</v>
      </c>
      <c r="AL405">
        <v>1</v>
      </c>
      <c r="AM405" s="1">
        <v>43009</v>
      </c>
      <c r="AN405">
        <v>2</v>
      </c>
      <c r="AO405" s="2">
        <v>35462.22</v>
      </c>
      <c r="AR405">
        <v>1953</v>
      </c>
      <c r="AS405">
        <v>67</v>
      </c>
    </row>
    <row r="406" spans="1:45" x14ac:dyDescent="0.25">
      <c r="A406">
        <v>2020</v>
      </c>
      <c r="B406">
        <v>9</v>
      </c>
      <c r="C406">
        <v>26</v>
      </c>
      <c r="D406" t="s">
        <v>41</v>
      </c>
      <c r="E406" t="s">
        <v>42</v>
      </c>
      <c r="F406">
        <v>1</v>
      </c>
      <c r="G406">
        <v>2</v>
      </c>
      <c r="H406" t="s">
        <v>43</v>
      </c>
      <c r="I406" t="s">
        <v>854</v>
      </c>
      <c r="J406">
        <v>1</v>
      </c>
      <c r="K406">
        <v>2</v>
      </c>
      <c r="L406">
        <v>1</v>
      </c>
      <c r="M406">
        <v>7</v>
      </c>
      <c r="N406">
        <v>1</v>
      </c>
      <c r="O406">
        <v>2071886</v>
      </c>
      <c r="P406" t="s">
        <v>864</v>
      </c>
      <c r="Q406" t="s">
        <v>865</v>
      </c>
      <c r="R406">
        <v>2</v>
      </c>
      <c r="S406">
        <v>2</v>
      </c>
      <c r="T406" s="1">
        <v>16803</v>
      </c>
      <c r="U406">
        <v>13</v>
      </c>
      <c r="V406" s="1">
        <v>43792</v>
      </c>
      <c r="W406">
        <v>1</v>
      </c>
      <c r="X406" s="1">
        <v>31548</v>
      </c>
      <c r="Y406" s="1">
        <v>31548</v>
      </c>
      <c r="Z406" s="1">
        <v>31548</v>
      </c>
      <c r="AA406" t="s">
        <v>866</v>
      </c>
      <c r="AB406" s="1">
        <v>31548</v>
      </c>
      <c r="AC406" t="s">
        <v>866</v>
      </c>
      <c r="AD406" s="2">
        <v>2173.12</v>
      </c>
      <c r="AE406" s="2">
        <v>2481.12</v>
      </c>
      <c r="AF406">
        <v>347.36</v>
      </c>
      <c r="AG406">
        <v>0</v>
      </c>
      <c r="AH406">
        <v>0</v>
      </c>
      <c r="AI406">
        <v>0</v>
      </c>
      <c r="AJ406">
        <v>0</v>
      </c>
      <c r="AK406">
        <v>3</v>
      </c>
      <c r="AL406">
        <v>2</v>
      </c>
      <c r="AN406">
        <v>2</v>
      </c>
      <c r="AO406" s="2">
        <v>35462.22</v>
      </c>
      <c r="AR406">
        <v>1946</v>
      </c>
      <c r="AS406">
        <v>74</v>
      </c>
    </row>
    <row r="407" spans="1:45" x14ac:dyDescent="0.25">
      <c r="A407">
        <v>2020</v>
      </c>
      <c r="B407">
        <v>9</v>
      </c>
      <c r="C407">
        <v>26</v>
      </c>
      <c r="D407" t="s">
        <v>41</v>
      </c>
      <c r="E407" t="s">
        <v>42</v>
      </c>
      <c r="F407">
        <v>1</v>
      </c>
      <c r="G407">
        <v>2</v>
      </c>
      <c r="H407" t="s">
        <v>43</v>
      </c>
      <c r="I407" t="s">
        <v>854</v>
      </c>
      <c r="J407">
        <v>1</v>
      </c>
      <c r="K407">
        <v>2</v>
      </c>
      <c r="L407">
        <v>2</v>
      </c>
      <c r="M407">
        <v>7</v>
      </c>
      <c r="N407">
        <v>1</v>
      </c>
      <c r="O407">
        <v>2125218</v>
      </c>
      <c r="P407" t="s">
        <v>867</v>
      </c>
      <c r="Q407" t="s">
        <v>868</v>
      </c>
      <c r="R407">
        <v>1</v>
      </c>
      <c r="S407">
        <v>1</v>
      </c>
      <c r="T407" s="1">
        <v>18871</v>
      </c>
      <c r="U407">
        <v>13</v>
      </c>
      <c r="V407" s="1">
        <v>44087</v>
      </c>
      <c r="W407">
        <v>1</v>
      </c>
      <c r="X407" s="1">
        <v>29037</v>
      </c>
      <c r="Y407" s="1">
        <v>29037</v>
      </c>
      <c r="Z407" s="1">
        <v>29037</v>
      </c>
      <c r="AA407" t="s">
        <v>869</v>
      </c>
      <c r="AB407" s="1">
        <v>29037</v>
      </c>
      <c r="AC407" t="s">
        <v>869</v>
      </c>
      <c r="AD407" s="2">
        <v>3452.5</v>
      </c>
      <c r="AE407" s="2">
        <v>4089.85</v>
      </c>
      <c r="AF407">
        <v>572.58000000000004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1</v>
      </c>
      <c r="AM407" s="1">
        <v>40118</v>
      </c>
      <c r="AN407">
        <v>2</v>
      </c>
      <c r="AO407" s="2">
        <v>35462.22</v>
      </c>
      <c r="AR407">
        <v>1951</v>
      </c>
      <c r="AS407">
        <v>69</v>
      </c>
    </row>
    <row r="408" spans="1:45" x14ac:dyDescent="0.25">
      <c r="A408">
        <v>2020</v>
      </c>
      <c r="B408">
        <v>9</v>
      </c>
      <c r="C408">
        <v>26</v>
      </c>
      <c r="D408" t="s">
        <v>41</v>
      </c>
      <c r="E408" t="s">
        <v>42</v>
      </c>
      <c r="F408">
        <v>1</v>
      </c>
      <c r="G408">
        <v>2</v>
      </c>
      <c r="H408" t="s">
        <v>43</v>
      </c>
      <c r="I408" t="s">
        <v>870</v>
      </c>
      <c r="J408">
        <v>1</v>
      </c>
      <c r="K408">
        <v>1</v>
      </c>
      <c r="L408">
        <v>2</v>
      </c>
      <c r="M408">
        <v>7</v>
      </c>
      <c r="N408">
        <v>1</v>
      </c>
      <c r="O408">
        <v>6300</v>
      </c>
      <c r="P408" t="s">
        <v>871</v>
      </c>
      <c r="Q408" t="s">
        <v>872</v>
      </c>
      <c r="R408">
        <v>1</v>
      </c>
      <c r="S408">
        <v>1</v>
      </c>
      <c r="T408" s="1">
        <v>21154</v>
      </c>
      <c r="U408">
        <v>13</v>
      </c>
      <c r="V408" s="1">
        <v>43950</v>
      </c>
      <c r="W408">
        <v>1</v>
      </c>
      <c r="X408" s="1">
        <v>28871</v>
      </c>
      <c r="Y408" s="1">
        <v>28871</v>
      </c>
      <c r="Z408" s="1">
        <v>28871</v>
      </c>
      <c r="AA408" t="s">
        <v>873</v>
      </c>
      <c r="AB408" s="1">
        <v>28871</v>
      </c>
      <c r="AC408" t="s">
        <v>873</v>
      </c>
      <c r="AD408" s="2">
        <v>2800.24</v>
      </c>
      <c r="AE408" s="2">
        <v>2800.24</v>
      </c>
      <c r="AF408">
        <v>392.03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1</v>
      </c>
      <c r="AM408" s="1">
        <v>40969</v>
      </c>
      <c r="AN408">
        <v>2</v>
      </c>
      <c r="AO408" s="2">
        <v>35462.22</v>
      </c>
      <c r="AR408">
        <v>1957</v>
      </c>
      <c r="AS408">
        <v>63</v>
      </c>
    </row>
    <row r="409" spans="1:45" x14ac:dyDescent="0.25">
      <c r="A409">
        <v>2020</v>
      </c>
      <c r="B409">
        <v>9</v>
      </c>
      <c r="C409">
        <v>26</v>
      </c>
      <c r="D409" t="s">
        <v>41</v>
      </c>
      <c r="E409" t="s">
        <v>42</v>
      </c>
      <c r="F409">
        <v>1</v>
      </c>
      <c r="G409">
        <v>2</v>
      </c>
      <c r="H409" t="s">
        <v>43</v>
      </c>
      <c r="I409" t="s">
        <v>870</v>
      </c>
      <c r="J409">
        <v>1</v>
      </c>
      <c r="K409">
        <v>1</v>
      </c>
      <c r="L409">
        <v>2</v>
      </c>
      <c r="M409">
        <v>7</v>
      </c>
      <c r="N409">
        <v>1</v>
      </c>
      <c r="O409">
        <v>900591</v>
      </c>
      <c r="P409" t="s">
        <v>874</v>
      </c>
      <c r="Q409" t="s">
        <v>875</v>
      </c>
      <c r="R409">
        <v>2</v>
      </c>
      <c r="S409">
        <v>2</v>
      </c>
      <c r="T409" s="1">
        <v>21039</v>
      </c>
      <c r="U409">
        <v>13</v>
      </c>
      <c r="V409" s="1">
        <v>44075</v>
      </c>
      <c r="W409">
        <v>1</v>
      </c>
      <c r="X409" s="1">
        <v>31079</v>
      </c>
      <c r="Y409" s="1">
        <v>31079</v>
      </c>
      <c r="Z409" s="1">
        <v>31079</v>
      </c>
      <c r="AA409" t="s">
        <v>876</v>
      </c>
      <c r="AB409" s="1">
        <v>31079</v>
      </c>
      <c r="AC409" t="s">
        <v>876</v>
      </c>
      <c r="AD409" s="2">
        <v>2457.4699999999998</v>
      </c>
      <c r="AE409" s="2">
        <v>1535.92</v>
      </c>
      <c r="AF409">
        <v>215.03</v>
      </c>
      <c r="AG409">
        <v>0</v>
      </c>
      <c r="AH409">
        <v>0</v>
      </c>
      <c r="AI409">
        <v>0</v>
      </c>
      <c r="AJ409">
        <v>0</v>
      </c>
      <c r="AK409">
        <v>3</v>
      </c>
      <c r="AL409">
        <v>1</v>
      </c>
      <c r="AM409" s="1">
        <v>43983</v>
      </c>
      <c r="AN409">
        <v>2</v>
      </c>
      <c r="AO409" s="2">
        <v>35462.22</v>
      </c>
      <c r="AR409">
        <v>1957</v>
      </c>
      <c r="AS409">
        <v>63</v>
      </c>
    </row>
    <row r="410" spans="1:45" x14ac:dyDescent="0.25">
      <c r="A410">
        <v>2020</v>
      </c>
      <c r="B410">
        <v>9</v>
      </c>
      <c r="C410">
        <v>26</v>
      </c>
      <c r="D410" t="s">
        <v>41</v>
      </c>
      <c r="E410" t="s">
        <v>42</v>
      </c>
      <c r="F410">
        <v>1</v>
      </c>
      <c r="G410">
        <v>2</v>
      </c>
      <c r="H410" t="s">
        <v>43</v>
      </c>
      <c r="I410" t="s">
        <v>870</v>
      </c>
      <c r="J410">
        <v>1</v>
      </c>
      <c r="K410">
        <v>1</v>
      </c>
      <c r="L410">
        <v>1</v>
      </c>
      <c r="M410">
        <v>2</v>
      </c>
      <c r="N410">
        <v>3</v>
      </c>
      <c r="O410">
        <v>1143140</v>
      </c>
      <c r="P410" t="s">
        <v>379</v>
      </c>
      <c r="Q410" t="s">
        <v>380</v>
      </c>
      <c r="R410">
        <v>1</v>
      </c>
      <c r="S410">
        <v>1</v>
      </c>
      <c r="T410" s="1">
        <v>28813</v>
      </c>
      <c r="U410">
        <v>12</v>
      </c>
      <c r="V410" s="1">
        <v>44044</v>
      </c>
      <c r="W410">
        <v>1</v>
      </c>
      <c r="X410" s="1">
        <v>40693</v>
      </c>
      <c r="Y410" s="1">
        <v>40693</v>
      </c>
      <c r="Z410" s="1">
        <v>40693</v>
      </c>
      <c r="AA410" t="s">
        <v>877</v>
      </c>
      <c r="AB410" s="1">
        <v>40693</v>
      </c>
      <c r="AC410" t="s">
        <v>877</v>
      </c>
      <c r="AD410" s="2">
        <v>3930.82</v>
      </c>
      <c r="AE410" s="2">
        <v>3930.82</v>
      </c>
      <c r="AF410">
        <v>550.30999999999995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2</v>
      </c>
      <c r="AN410">
        <v>2</v>
      </c>
      <c r="AO410" s="2">
        <v>35462.22</v>
      </c>
      <c r="AR410">
        <v>1978</v>
      </c>
      <c r="AS410">
        <v>42</v>
      </c>
    </row>
    <row r="411" spans="1:45" x14ac:dyDescent="0.25">
      <c r="A411">
        <v>2020</v>
      </c>
      <c r="B411">
        <v>9</v>
      </c>
      <c r="C411">
        <v>26</v>
      </c>
      <c r="D411" t="s">
        <v>41</v>
      </c>
      <c r="E411" t="s">
        <v>42</v>
      </c>
      <c r="F411">
        <v>1</v>
      </c>
      <c r="G411">
        <v>2</v>
      </c>
      <c r="H411" t="s">
        <v>43</v>
      </c>
      <c r="I411" t="s">
        <v>870</v>
      </c>
      <c r="J411">
        <v>1</v>
      </c>
      <c r="K411">
        <v>1</v>
      </c>
      <c r="L411">
        <v>1</v>
      </c>
      <c r="M411">
        <v>2</v>
      </c>
      <c r="N411">
        <v>3</v>
      </c>
      <c r="O411">
        <v>1143263</v>
      </c>
      <c r="P411" t="s">
        <v>878</v>
      </c>
      <c r="Q411" t="s">
        <v>879</v>
      </c>
      <c r="R411">
        <v>2</v>
      </c>
      <c r="S411">
        <v>1</v>
      </c>
      <c r="T411" s="1">
        <v>28049</v>
      </c>
      <c r="U411">
        <v>12</v>
      </c>
      <c r="V411" s="1">
        <v>43831</v>
      </c>
      <c r="W411">
        <v>1</v>
      </c>
      <c r="X411" s="1">
        <v>40693</v>
      </c>
      <c r="Y411" s="1">
        <v>40693</v>
      </c>
      <c r="Z411" s="1">
        <v>40693</v>
      </c>
      <c r="AA411" t="s">
        <v>877</v>
      </c>
      <c r="AB411" s="1">
        <v>40693</v>
      </c>
      <c r="AC411" t="s">
        <v>877</v>
      </c>
      <c r="AD411" s="2">
        <v>2494.62</v>
      </c>
      <c r="AE411" s="2">
        <v>3480.16</v>
      </c>
      <c r="AF411">
        <v>487.22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2</v>
      </c>
      <c r="AN411">
        <v>2</v>
      </c>
      <c r="AO411" s="2">
        <v>35462.22</v>
      </c>
      <c r="AR411">
        <v>1976</v>
      </c>
      <c r="AS411">
        <v>44</v>
      </c>
    </row>
    <row r="412" spans="1:45" x14ac:dyDescent="0.25">
      <c r="A412">
        <v>2020</v>
      </c>
      <c r="B412">
        <v>9</v>
      </c>
      <c r="C412">
        <v>26</v>
      </c>
      <c r="D412" t="s">
        <v>41</v>
      </c>
      <c r="E412" t="s">
        <v>42</v>
      </c>
      <c r="F412">
        <v>1</v>
      </c>
      <c r="G412">
        <v>2</v>
      </c>
      <c r="H412" t="s">
        <v>43</v>
      </c>
      <c r="I412" t="s">
        <v>870</v>
      </c>
      <c r="J412">
        <v>1</v>
      </c>
      <c r="K412">
        <v>1</v>
      </c>
      <c r="L412">
        <v>1</v>
      </c>
      <c r="M412">
        <v>2</v>
      </c>
      <c r="N412">
        <v>3</v>
      </c>
      <c r="O412">
        <v>1143450</v>
      </c>
      <c r="P412" t="s">
        <v>880</v>
      </c>
      <c r="Q412" t="s">
        <v>881</v>
      </c>
      <c r="R412">
        <v>2</v>
      </c>
      <c r="S412">
        <v>2</v>
      </c>
      <c r="T412" s="1">
        <v>26398</v>
      </c>
      <c r="U412">
        <v>12</v>
      </c>
      <c r="V412" s="1">
        <v>43983</v>
      </c>
      <c r="W412">
        <v>1</v>
      </c>
      <c r="X412" s="1">
        <v>40693</v>
      </c>
      <c r="Y412" s="1">
        <v>40693</v>
      </c>
      <c r="Z412" s="1">
        <v>40693</v>
      </c>
      <c r="AA412" t="s">
        <v>877</v>
      </c>
      <c r="AB412" s="1">
        <v>40693</v>
      </c>
      <c r="AC412" t="s">
        <v>877</v>
      </c>
      <c r="AD412" s="2">
        <v>2778.85</v>
      </c>
      <c r="AE412" s="2">
        <v>2778.85</v>
      </c>
      <c r="AF412">
        <v>389.04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2</v>
      </c>
      <c r="AN412">
        <v>2</v>
      </c>
      <c r="AO412" s="2">
        <v>35462.22</v>
      </c>
      <c r="AR412">
        <v>1972</v>
      </c>
      <c r="AS412">
        <v>48</v>
      </c>
    </row>
    <row r="413" spans="1:45" x14ac:dyDescent="0.25">
      <c r="A413">
        <v>2020</v>
      </c>
      <c r="B413">
        <v>9</v>
      </c>
      <c r="C413">
        <v>26</v>
      </c>
      <c r="D413" t="s">
        <v>41</v>
      </c>
      <c r="E413" t="s">
        <v>42</v>
      </c>
      <c r="F413">
        <v>1</v>
      </c>
      <c r="G413">
        <v>2</v>
      </c>
      <c r="H413" t="s">
        <v>43</v>
      </c>
      <c r="I413" t="s">
        <v>870</v>
      </c>
      <c r="J413">
        <v>1</v>
      </c>
      <c r="K413">
        <v>1</v>
      </c>
      <c r="L413">
        <v>2</v>
      </c>
      <c r="M413">
        <v>7</v>
      </c>
      <c r="N413">
        <v>1</v>
      </c>
      <c r="O413">
        <v>9406450</v>
      </c>
      <c r="P413" t="s">
        <v>882</v>
      </c>
      <c r="Q413" t="s">
        <v>883</v>
      </c>
      <c r="R413">
        <v>1</v>
      </c>
      <c r="S413">
        <v>2</v>
      </c>
      <c r="T413" s="1">
        <v>21824</v>
      </c>
      <c r="U413">
        <v>12</v>
      </c>
      <c r="V413" s="1">
        <v>44013</v>
      </c>
      <c r="W413">
        <v>1</v>
      </c>
      <c r="X413" s="1">
        <v>34428</v>
      </c>
      <c r="Y413" s="1">
        <v>34428</v>
      </c>
      <c r="Z413" s="1">
        <v>34428</v>
      </c>
      <c r="AA413" t="s">
        <v>873</v>
      </c>
      <c r="AB413" s="1">
        <v>34428</v>
      </c>
      <c r="AC413" t="s">
        <v>873</v>
      </c>
      <c r="AD413" s="2">
        <v>1824.21</v>
      </c>
      <c r="AE413" s="2">
        <v>1575.89</v>
      </c>
      <c r="AF413">
        <v>220.62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1</v>
      </c>
      <c r="AM413" s="1">
        <v>42826</v>
      </c>
      <c r="AN413">
        <v>2</v>
      </c>
      <c r="AO413" s="2">
        <v>35462.22</v>
      </c>
      <c r="AR413">
        <v>1959</v>
      </c>
      <c r="AS413">
        <v>61</v>
      </c>
    </row>
    <row r="414" spans="1:45" x14ac:dyDescent="0.25">
      <c r="A414">
        <v>2020</v>
      </c>
      <c r="B414">
        <v>9</v>
      </c>
      <c r="C414">
        <v>26</v>
      </c>
      <c r="D414" t="s">
        <v>41</v>
      </c>
      <c r="E414" t="s">
        <v>42</v>
      </c>
      <c r="F414">
        <v>2</v>
      </c>
      <c r="G414">
        <v>2</v>
      </c>
      <c r="H414" t="s">
        <v>43</v>
      </c>
      <c r="I414" t="s">
        <v>870</v>
      </c>
      <c r="J414">
        <v>1</v>
      </c>
      <c r="K414">
        <v>1</v>
      </c>
      <c r="L414">
        <v>8</v>
      </c>
      <c r="M414">
        <v>8</v>
      </c>
      <c r="N414">
        <v>8</v>
      </c>
      <c r="O414">
        <v>55646</v>
      </c>
      <c r="P414" t="s">
        <v>884</v>
      </c>
      <c r="Q414" t="s">
        <v>885</v>
      </c>
      <c r="R414">
        <v>2</v>
      </c>
      <c r="S414">
        <v>2</v>
      </c>
      <c r="T414" s="1">
        <v>16802</v>
      </c>
      <c r="U414">
        <v>12</v>
      </c>
      <c r="V414" s="1">
        <v>44044</v>
      </c>
      <c r="W414">
        <v>1</v>
      </c>
      <c r="X414" s="1">
        <v>24533</v>
      </c>
      <c r="Y414" s="1">
        <v>24533</v>
      </c>
      <c r="Z414" s="1">
        <v>24533</v>
      </c>
      <c r="AA414" t="s">
        <v>886</v>
      </c>
      <c r="AB414" s="1">
        <v>24533</v>
      </c>
      <c r="AC414" t="s">
        <v>886</v>
      </c>
      <c r="AD414" s="2">
        <v>3549.68</v>
      </c>
      <c r="AE414" s="2">
        <v>3549.68</v>
      </c>
      <c r="AF414">
        <v>496.96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2</v>
      </c>
      <c r="AN414">
        <v>2</v>
      </c>
      <c r="AO414" s="2">
        <v>35462.22</v>
      </c>
      <c r="AR414">
        <v>1945</v>
      </c>
      <c r="AS414">
        <v>75</v>
      </c>
    </row>
    <row r="415" spans="1:45" x14ac:dyDescent="0.25">
      <c r="A415">
        <v>2020</v>
      </c>
      <c r="B415">
        <v>9</v>
      </c>
      <c r="C415">
        <v>26</v>
      </c>
      <c r="D415" t="s">
        <v>41</v>
      </c>
      <c r="E415" t="s">
        <v>42</v>
      </c>
      <c r="F415">
        <v>2</v>
      </c>
      <c r="G415">
        <v>2</v>
      </c>
      <c r="H415" t="s">
        <v>43</v>
      </c>
      <c r="I415" t="s">
        <v>870</v>
      </c>
      <c r="J415">
        <v>1</v>
      </c>
      <c r="K415">
        <v>1</v>
      </c>
      <c r="L415">
        <v>8</v>
      </c>
      <c r="M415">
        <v>8</v>
      </c>
      <c r="N415">
        <v>8</v>
      </c>
      <c r="O415">
        <v>63738</v>
      </c>
      <c r="P415" t="s">
        <v>887</v>
      </c>
      <c r="Q415" t="s">
        <v>888</v>
      </c>
      <c r="R415">
        <v>2</v>
      </c>
      <c r="S415">
        <v>2</v>
      </c>
      <c r="T415" s="1">
        <v>18222</v>
      </c>
      <c r="U415">
        <v>12</v>
      </c>
      <c r="V415" s="1">
        <v>44013</v>
      </c>
      <c r="W415">
        <v>1</v>
      </c>
      <c r="X415" s="1">
        <v>26252</v>
      </c>
      <c r="Y415" s="1">
        <v>26252</v>
      </c>
      <c r="Z415" s="1">
        <v>26252</v>
      </c>
      <c r="AA415" t="s">
        <v>886</v>
      </c>
      <c r="AB415" s="1">
        <v>26252</v>
      </c>
      <c r="AC415" t="s">
        <v>886</v>
      </c>
      <c r="AD415" s="2">
        <v>3549.68</v>
      </c>
      <c r="AE415" s="2">
        <v>3549.68</v>
      </c>
      <c r="AF415">
        <v>496.96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2</v>
      </c>
      <c r="AN415">
        <v>2</v>
      </c>
      <c r="AO415" s="2">
        <v>35462.22</v>
      </c>
      <c r="AR415">
        <v>1949</v>
      </c>
      <c r="AS415">
        <v>71</v>
      </c>
    </row>
    <row r="416" spans="1:45" x14ac:dyDescent="0.25">
      <c r="A416">
        <v>2020</v>
      </c>
      <c r="B416">
        <v>9</v>
      </c>
      <c r="C416">
        <v>26</v>
      </c>
      <c r="D416" t="s">
        <v>41</v>
      </c>
      <c r="E416" t="s">
        <v>42</v>
      </c>
      <c r="F416">
        <v>2</v>
      </c>
      <c r="G416">
        <v>2</v>
      </c>
      <c r="H416" t="s">
        <v>43</v>
      </c>
      <c r="I416" t="s">
        <v>870</v>
      </c>
      <c r="J416">
        <v>1</v>
      </c>
      <c r="K416">
        <v>1</v>
      </c>
      <c r="L416">
        <v>8</v>
      </c>
      <c r="M416">
        <v>8</v>
      </c>
      <c r="N416">
        <v>8</v>
      </c>
      <c r="O416">
        <v>105252</v>
      </c>
      <c r="P416" t="s">
        <v>889</v>
      </c>
      <c r="Q416" t="s">
        <v>890</v>
      </c>
      <c r="R416">
        <v>2</v>
      </c>
      <c r="S416">
        <v>2</v>
      </c>
      <c r="T416" s="1">
        <v>19380</v>
      </c>
      <c r="U416">
        <v>12</v>
      </c>
      <c r="V416" s="1">
        <v>43922</v>
      </c>
      <c r="W416">
        <v>1</v>
      </c>
      <c r="X416" s="1">
        <v>27089</v>
      </c>
      <c r="Y416" s="1">
        <v>27089</v>
      </c>
      <c r="Z416" s="1">
        <v>27089</v>
      </c>
      <c r="AA416" t="s">
        <v>886</v>
      </c>
      <c r="AB416" s="1">
        <v>27089</v>
      </c>
      <c r="AC416" t="s">
        <v>886</v>
      </c>
      <c r="AD416" s="2">
        <v>3549.68</v>
      </c>
      <c r="AE416" s="2">
        <v>3549.68</v>
      </c>
      <c r="AF416">
        <v>496.96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2</v>
      </c>
      <c r="AN416">
        <v>2</v>
      </c>
      <c r="AO416" s="2">
        <v>35462.22</v>
      </c>
      <c r="AR416">
        <v>1953</v>
      </c>
      <c r="AS416">
        <v>67</v>
      </c>
    </row>
    <row r="417" spans="1:45" x14ac:dyDescent="0.25">
      <c r="A417">
        <v>2020</v>
      </c>
      <c r="B417">
        <v>9</v>
      </c>
      <c r="C417">
        <v>26</v>
      </c>
      <c r="D417" t="s">
        <v>41</v>
      </c>
      <c r="E417" t="s">
        <v>42</v>
      </c>
      <c r="F417">
        <v>2</v>
      </c>
      <c r="G417">
        <v>2</v>
      </c>
      <c r="H417" t="s">
        <v>43</v>
      </c>
      <c r="I417" t="s">
        <v>870</v>
      </c>
      <c r="J417">
        <v>1</v>
      </c>
      <c r="K417">
        <v>1</v>
      </c>
      <c r="L417">
        <v>8</v>
      </c>
      <c r="M417">
        <v>8</v>
      </c>
      <c r="N417">
        <v>8</v>
      </c>
      <c r="O417">
        <v>113409</v>
      </c>
      <c r="P417" t="s">
        <v>891</v>
      </c>
      <c r="Q417" t="s">
        <v>892</v>
      </c>
      <c r="R417">
        <v>2</v>
      </c>
      <c r="S417">
        <v>2</v>
      </c>
      <c r="T417" s="1">
        <v>19848</v>
      </c>
      <c r="U417">
        <v>12</v>
      </c>
      <c r="V417" s="1">
        <v>43952</v>
      </c>
      <c r="W417">
        <v>1</v>
      </c>
      <c r="X417" s="1">
        <v>27211</v>
      </c>
      <c r="Y417" s="1">
        <v>27211</v>
      </c>
      <c r="Z417" s="1">
        <v>27211</v>
      </c>
      <c r="AA417" t="s">
        <v>893</v>
      </c>
      <c r="AB417" s="1">
        <v>27211</v>
      </c>
      <c r="AC417" t="s">
        <v>893</v>
      </c>
      <c r="AD417" s="2">
        <v>4783.29</v>
      </c>
      <c r="AE417" s="2">
        <v>4783.29</v>
      </c>
      <c r="AF417">
        <v>669.66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2</v>
      </c>
      <c r="AN417">
        <v>2</v>
      </c>
      <c r="AO417" s="2">
        <v>35462.22</v>
      </c>
      <c r="AR417">
        <v>1954</v>
      </c>
      <c r="AS417">
        <v>66</v>
      </c>
    </row>
    <row r="418" spans="1:45" x14ac:dyDescent="0.25">
      <c r="A418">
        <v>2020</v>
      </c>
      <c r="B418">
        <v>9</v>
      </c>
      <c r="C418">
        <v>26</v>
      </c>
      <c r="D418" t="s">
        <v>41</v>
      </c>
      <c r="E418" t="s">
        <v>42</v>
      </c>
      <c r="F418">
        <v>2</v>
      </c>
      <c r="G418">
        <v>2</v>
      </c>
      <c r="H418" t="s">
        <v>43</v>
      </c>
      <c r="I418" t="s">
        <v>870</v>
      </c>
      <c r="J418">
        <v>1</v>
      </c>
      <c r="K418">
        <v>1</v>
      </c>
      <c r="L418">
        <v>8</v>
      </c>
      <c r="M418">
        <v>8</v>
      </c>
      <c r="N418">
        <v>8</v>
      </c>
      <c r="O418">
        <v>118486</v>
      </c>
      <c r="P418" t="s">
        <v>894</v>
      </c>
      <c r="Q418" t="s">
        <v>895</v>
      </c>
      <c r="R418">
        <v>2</v>
      </c>
      <c r="S418">
        <v>2</v>
      </c>
      <c r="T418" s="1">
        <v>20726</v>
      </c>
      <c r="U418">
        <v>12</v>
      </c>
      <c r="V418" s="1">
        <v>43862</v>
      </c>
      <c r="W418">
        <v>1</v>
      </c>
      <c r="X418" s="1">
        <v>27774</v>
      </c>
      <c r="Y418" s="1">
        <v>27774</v>
      </c>
      <c r="Z418" s="1">
        <v>27774</v>
      </c>
      <c r="AA418" t="s">
        <v>886</v>
      </c>
      <c r="AB418" s="1">
        <v>27774</v>
      </c>
      <c r="AC418" t="s">
        <v>886</v>
      </c>
      <c r="AD418" s="2">
        <v>3549.68</v>
      </c>
      <c r="AE418" s="2">
        <v>3654.78</v>
      </c>
      <c r="AF418">
        <v>511.67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2</v>
      </c>
      <c r="AN418">
        <v>2</v>
      </c>
      <c r="AO418" s="2">
        <v>35462.22</v>
      </c>
      <c r="AR418">
        <v>1956</v>
      </c>
      <c r="AS418">
        <v>64</v>
      </c>
    </row>
    <row r="419" spans="1:45" x14ac:dyDescent="0.25">
      <c r="A419">
        <v>2020</v>
      </c>
      <c r="B419">
        <v>9</v>
      </c>
      <c r="C419">
        <v>26</v>
      </c>
      <c r="D419" t="s">
        <v>41</v>
      </c>
      <c r="E419" t="s">
        <v>42</v>
      </c>
      <c r="F419">
        <v>2</v>
      </c>
      <c r="G419">
        <v>2</v>
      </c>
      <c r="H419" t="s">
        <v>43</v>
      </c>
      <c r="I419" t="s">
        <v>870</v>
      </c>
      <c r="J419">
        <v>1</v>
      </c>
      <c r="K419">
        <v>1</v>
      </c>
      <c r="L419">
        <v>8</v>
      </c>
      <c r="M419">
        <v>8</v>
      </c>
      <c r="N419">
        <v>8</v>
      </c>
      <c r="O419">
        <v>141569</v>
      </c>
      <c r="P419" t="s">
        <v>896</v>
      </c>
      <c r="Q419" t="s">
        <v>897</v>
      </c>
      <c r="R419">
        <v>2</v>
      </c>
      <c r="S419">
        <v>2</v>
      </c>
      <c r="T419" s="1">
        <v>21300</v>
      </c>
      <c r="U419">
        <v>12</v>
      </c>
      <c r="V419" s="1">
        <v>43770</v>
      </c>
      <c r="W419">
        <v>1</v>
      </c>
      <c r="X419" s="1">
        <v>29133</v>
      </c>
      <c r="Y419" s="1">
        <v>29133</v>
      </c>
      <c r="Z419" s="1">
        <v>29133</v>
      </c>
      <c r="AA419" t="s">
        <v>886</v>
      </c>
      <c r="AB419" s="1">
        <v>29133</v>
      </c>
      <c r="AC419" t="s">
        <v>886</v>
      </c>
      <c r="AD419" s="2">
        <v>1183.22</v>
      </c>
      <c r="AE419" s="2">
        <v>1183.22</v>
      </c>
      <c r="AF419">
        <v>165.65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2</v>
      </c>
      <c r="AN419">
        <v>2</v>
      </c>
      <c r="AO419" s="2">
        <v>35462.22</v>
      </c>
      <c r="AR419">
        <v>1958</v>
      </c>
      <c r="AS419">
        <v>62</v>
      </c>
    </row>
    <row r="420" spans="1:45" x14ac:dyDescent="0.25">
      <c r="A420">
        <v>2020</v>
      </c>
      <c r="B420">
        <v>9</v>
      </c>
      <c r="C420">
        <v>26</v>
      </c>
      <c r="D420" t="s">
        <v>41</v>
      </c>
      <c r="E420" t="s">
        <v>42</v>
      </c>
      <c r="F420">
        <v>2</v>
      </c>
      <c r="G420">
        <v>2</v>
      </c>
      <c r="H420" t="s">
        <v>43</v>
      </c>
      <c r="I420" t="s">
        <v>870</v>
      </c>
      <c r="J420">
        <v>1</v>
      </c>
      <c r="K420">
        <v>1</v>
      </c>
      <c r="L420">
        <v>8</v>
      </c>
      <c r="M420">
        <v>8</v>
      </c>
      <c r="N420">
        <v>8</v>
      </c>
      <c r="O420">
        <v>152188</v>
      </c>
      <c r="P420" t="s">
        <v>898</v>
      </c>
      <c r="Q420" t="s">
        <v>899</v>
      </c>
      <c r="R420">
        <v>2</v>
      </c>
      <c r="S420">
        <v>2</v>
      </c>
      <c r="T420" s="1">
        <v>21751</v>
      </c>
      <c r="U420">
        <v>12</v>
      </c>
      <c r="V420" s="1">
        <v>43862</v>
      </c>
      <c r="W420">
        <v>1</v>
      </c>
      <c r="X420" s="1">
        <v>29395</v>
      </c>
      <c r="Y420" s="1">
        <v>29395</v>
      </c>
      <c r="Z420" s="1">
        <v>29395</v>
      </c>
      <c r="AA420" t="s">
        <v>886</v>
      </c>
      <c r="AB420" s="1">
        <v>29395</v>
      </c>
      <c r="AC420" t="s">
        <v>886</v>
      </c>
      <c r="AD420" s="2">
        <v>3549.68</v>
      </c>
      <c r="AE420" s="2">
        <v>3549.68</v>
      </c>
      <c r="AF420">
        <v>496.96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2</v>
      </c>
      <c r="AN420">
        <v>2</v>
      </c>
      <c r="AO420" s="2">
        <v>35462.22</v>
      </c>
      <c r="AR420">
        <v>1959</v>
      </c>
      <c r="AS420">
        <v>61</v>
      </c>
    </row>
    <row r="421" spans="1:45" x14ac:dyDescent="0.25">
      <c r="A421">
        <v>2020</v>
      </c>
      <c r="B421">
        <v>9</v>
      </c>
      <c r="C421">
        <v>26</v>
      </c>
      <c r="D421" t="s">
        <v>41</v>
      </c>
      <c r="E421" t="s">
        <v>42</v>
      </c>
      <c r="F421">
        <v>2</v>
      </c>
      <c r="G421">
        <v>2</v>
      </c>
      <c r="H421" t="s">
        <v>43</v>
      </c>
      <c r="I421" t="s">
        <v>870</v>
      </c>
      <c r="J421">
        <v>1</v>
      </c>
      <c r="K421">
        <v>1</v>
      </c>
      <c r="L421">
        <v>8</v>
      </c>
      <c r="M421">
        <v>8</v>
      </c>
      <c r="N421">
        <v>8</v>
      </c>
      <c r="O421">
        <v>175838</v>
      </c>
      <c r="P421" t="s">
        <v>900</v>
      </c>
      <c r="Q421" t="s">
        <v>901</v>
      </c>
      <c r="R421">
        <v>2</v>
      </c>
      <c r="S421">
        <v>2</v>
      </c>
      <c r="T421" s="1">
        <v>22638</v>
      </c>
      <c r="U421">
        <v>12</v>
      </c>
      <c r="V421" s="1">
        <v>43952</v>
      </c>
      <c r="W421">
        <v>1</v>
      </c>
      <c r="X421" s="1">
        <v>29801</v>
      </c>
      <c r="Y421" s="1">
        <v>29801</v>
      </c>
      <c r="Z421" s="1">
        <v>29801</v>
      </c>
      <c r="AA421" t="s">
        <v>886</v>
      </c>
      <c r="AB421" s="1">
        <v>29801</v>
      </c>
      <c r="AC421" t="s">
        <v>886</v>
      </c>
      <c r="AD421" s="2">
        <v>2819.88</v>
      </c>
      <c r="AE421" s="2">
        <v>3066.28</v>
      </c>
      <c r="AF421">
        <v>429.28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2</v>
      </c>
      <c r="AN421">
        <v>2</v>
      </c>
      <c r="AO421" s="2">
        <v>35462.22</v>
      </c>
      <c r="AR421">
        <v>1961</v>
      </c>
      <c r="AS421">
        <v>59</v>
      </c>
    </row>
    <row r="422" spans="1:45" x14ac:dyDescent="0.25">
      <c r="A422">
        <v>2020</v>
      </c>
      <c r="B422">
        <v>9</v>
      </c>
      <c r="C422">
        <v>26</v>
      </c>
      <c r="D422" t="s">
        <v>41</v>
      </c>
      <c r="E422" t="s">
        <v>42</v>
      </c>
      <c r="F422">
        <v>2</v>
      </c>
      <c r="G422">
        <v>2</v>
      </c>
      <c r="H422" t="s">
        <v>43</v>
      </c>
      <c r="I422" t="s">
        <v>870</v>
      </c>
      <c r="J422">
        <v>1</v>
      </c>
      <c r="K422">
        <v>1</v>
      </c>
      <c r="L422">
        <v>8</v>
      </c>
      <c r="M422">
        <v>8</v>
      </c>
      <c r="N422">
        <v>8</v>
      </c>
      <c r="O422">
        <v>251879</v>
      </c>
      <c r="P422" t="s">
        <v>902</v>
      </c>
      <c r="Q422" t="s">
        <v>903</v>
      </c>
      <c r="R422">
        <v>2</v>
      </c>
      <c r="S422">
        <v>6</v>
      </c>
      <c r="T422" s="1">
        <v>24375</v>
      </c>
      <c r="U422">
        <v>13</v>
      </c>
      <c r="V422" s="1">
        <v>43952</v>
      </c>
      <c r="W422">
        <v>1</v>
      </c>
      <c r="X422" s="1">
        <v>31650</v>
      </c>
      <c r="Y422" s="1">
        <v>31650</v>
      </c>
      <c r="Z422" s="1">
        <v>31650</v>
      </c>
      <c r="AA422" t="s">
        <v>904</v>
      </c>
      <c r="AB422" s="1">
        <v>31650</v>
      </c>
      <c r="AC422" t="s">
        <v>904</v>
      </c>
      <c r="AD422" s="2">
        <v>6009.19</v>
      </c>
      <c r="AE422" s="2">
        <v>6913.96</v>
      </c>
      <c r="AF422">
        <v>967.95</v>
      </c>
      <c r="AG422">
        <v>0</v>
      </c>
      <c r="AH422">
        <v>0</v>
      </c>
      <c r="AI422">
        <v>0</v>
      </c>
      <c r="AJ422">
        <v>0</v>
      </c>
      <c r="AK422">
        <v>5</v>
      </c>
      <c r="AL422">
        <v>1</v>
      </c>
      <c r="AM422" s="1">
        <v>42675</v>
      </c>
      <c r="AN422">
        <v>2</v>
      </c>
      <c r="AO422" s="2">
        <v>35462.22</v>
      </c>
      <c r="AR422">
        <v>1966</v>
      </c>
      <c r="AS422">
        <v>54</v>
      </c>
    </row>
    <row r="423" spans="1:45" x14ac:dyDescent="0.25">
      <c r="A423">
        <v>2020</v>
      </c>
      <c r="B423">
        <v>9</v>
      </c>
      <c r="C423">
        <v>26</v>
      </c>
      <c r="D423" t="s">
        <v>41</v>
      </c>
      <c r="E423" t="s">
        <v>42</v>
      </c>
      <c r="F423">
        <v>2</v>
      </c>
      <c r="G423">
        <v>2</v>
      </c>
      <c r="H423" t="s">
        <v>43</v>
      </c>
      <c r="I423" t="s">
        <v>870</v>
      </c>
      <c r="J423">
        <v>1</v>
      </c>
      <c r="K423">
        <v>1</v>
      </c>
      <c r="L423">
        <v>8</v>
      </c>
      <c r="M423">
        <v>8</v>
      </c>
      <c r="N423">
        <v>8</v>
      </c>
      <c r="O423">
        <v>252786</v>
      </c>
      <c r="P423" t="s">
        <v>905</v>
      </c>
      <c r="Q423" t="s">
        <v>906</v>
      </c>
      <c r="R423">
        <v>2</v>
      </c>
      <c r="S423">
        <v>2</v>
      </c>
      <c r="T423" s="1">
        <v>24161</v>
      </c>
      <c r="U423">
        <v>12</v>
      </c>
      <c r="V423" s="1">
        <v>43739</v>
      </c>
      <c r="W423">
        <v>1</v>
      </c>
      <c r="X423" s="1">
        <v>31650</v>
      </c>
      <c r="Y423" s="1">
        <v>31650</v>
      </c>
      <c r="Z423" s="1">
        <v>31650</v>
      </c>
      <c r="AA423" t="s">
        <v>893</v>
      </c>
      <c r="AB423" s="1">
        <v>31650</v>
      </c>
      <c r="AC423" t="s">
        <v>893</v>
      </c>
      <c r="AD423" s="2">
        <v>4783.29</v>
      </c>
      <c r="AE423" s="2">
        <v>4783.29</v>
      </c>
      <c r="AF423">
        <v>669.66</v>
      </c>
      <c r="AG423">
        <v>0</v>
      </c>
      <c r="AH423">
        <v>0</v>
      </c>
      <c r="AI423">
        <v>0</v>
      </c>
      <c r="AJ423">
        <v>0</v>
      </c>
      <c r="AK423">
        <v>5</v>
      </c>
      <c r="AL423">
        <v>2</v>
      </c>
      <c r="AN423">
        <v>2</v>
      </c>
      <c r="AO423" s="2">
        <v>35462.22</v>
      </c>
      <c r="AR423">
        <v>1966</v>
      </c>
      <c r="AS423">
        <v>54</v>
      </c>
    </row>
    <row r="424" spans="1:45" x14ac:dyDescent="0.25">
      <c r="A424">
        <v>2020</v>
      </c>
      <c r="B424">
        <v>9</v>
      </c>
      <c r="C424">
        <v>26</v>
      </c>
      <c r="D424" t="s">
        <v>41</v>
      </c>
      <c r="E424" t="s">
        <v>42</v>
      </c>
      <c r="F424">
        <v>2</v>
      </c>
      <c r="G424">
        <v>2</v>
      </c>
      <c r="H424" t="s">
        <v>43</v>
      </c>
      <c r="I424" t="s">
        <v>870</v>
      </c>
      <c r="J424">
        <v>1</v>
      </c>
      <c r="K424">
        <v>1</v>
      </c>
      <c r="L424">
        <v>8</v>
      </c>
      <c r="M424">
        <v>8</v>
      </c>
      <c r="N424">
        <v>8</v>
      </c>
      <c r="O424">
        <v>258822</v>
      </c>
      <c r="P424" t="s">
        <v>907</v>
      </c>
      <c r="Q424" t="s">
        <v>908</v>
      </c>
      <c r="R424">
        <v>2</v>
      </c>
      <c r="S424">
        <v>2</v>
      </c>
      <c r="T424" s="1">
        <v>24705</v>
      </c>
      <c r="U424">
        <v>13</v>
      </c>
      <c r="V424" s="1">
        <v>43952</v>
      </c>
      <c r="W424">
        <v>1</v>
      </c>
      <c r="X424" s="1">
        <v>31650</v>
      </c>
      <c r="Y424" s="1">
        <v>31650</v>
      </c>
      <c r="Z424" s="1">
        <v>31650</v>
      </c>
      <c r="AA424" t="s">
        <v>909</v>
      </c>
      <c r="AB424" s="1">
        <v>31650</v>
      </c>
      <c r="AC424" t="s">
        <v>909</v>
      </c>
      <c r="AD424" s="2">
        <v>12870.09</v>
      </c>
      <c r="AE424" s="2">
        <v>12870.09</v>
      </c>
      <c r="AF424" s="2">
        <v>1801.81</v>
      </c>
      <c r="AG424">
        <v>0</v>
      </c>
      <c r="AH424">
        <v>0</v>
      </c>
      <c r="AI424">
        <v>0</v>
      </c>
      <c r="AJ424">
        <v>0</v>
      </c>
      <c r="AK424">
        <v>2</v>
      </c>
      <c r="AL424">
        <v>1</v>
      </c>
      <c r="AM424" s="1">
        <v>42552</v>
      </c>
      <c r="AN424">
        <v>2</v>
      </c>
      <c r="AO424" s="2">
        <v>35462.22</v>
      </c>
      <c r="AR424">
        <v>1967</v>
      </c>
      <c r="AS424">
        <v>53</v>
      </c>
    </row>
    <row r="425" spans="1:45" x14ac:dyDescent="0.25">
      <c r="A425">
        <v>2020</v>
      </c>
      <c r="B425">
        <v>9</v>
      </c>
      <c r="C425">
        <v>26</v>
      </c>
      <c r="D425" t="s">
        <v>41</v>
      </c>
      <c r="E425" t="s">
        <v>42</v>
      </c>
      <c r="F425">
        <v>2</v>
      </c>
      <c r="G425">
        <v>2</v>
      </c>
      <c r="H425" t="s">
        <v>43</v>
      </c>
      <c r="I425" t="s">
        <v>870</v>
      </c>
      <c r="J425">
        <v>1</v>
      </c>
      <c r="K425">
        <v>1</v>
      </c>
      <c r="L425">
        <v>8</v>
      </c>
      <c r="M425">
        <v>8</v>
      </c>
      <c r="N425">
        <v>8</v>
      </c>
      <c r="O425">
        <v>276812</v>
      </c>
      <c r="P425" t="s">
        <v>910</v>
      </c>
      <c r="Q425" t="s">
        <v>911</v>
      </c>
      <c r="R425">
        <v>2</v>
      </c>
      <c r="S425">
        <v>1</v>
      </c>
      <c r="T425" s="1">
        <v>24918</v>
      </c>
      <c r="U425">
        <v>12</v>
      </c>
      <c r="V425" s="1">
        <v>43922</v>
      </c>
      <c r="W425">
        <v>1</v>
      </c>
      <c r="X425" s="1">
        <v>31763</v>
      </c>
      <c r="Y425" s="1">
        <v>31763</v>
      </c>
      <c r="Z425" s="1">
        <v>31763</v>
      </c>
      <c r="AA425" t="s">
        <v>886</v>
      </c>
      <c r="AB425" s="1">
        <v>31763</v>
      </c>
      <c r="AC425" t="s">
        <v>886</v>
      </c>
      <c r="AD425" s="2">
        <v>3814.78</v>
      </c>
      <c r="AE425" s="2">
        <v>4148.68</v>
      </c>
      <c r="AF425">
        <v>580.82000000000005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2</v>
      </c>
      <c r="AN425">
        <v>2</v>
      </c>
      <c r="AO425" s="2">
        <v>35462.22</v>
      </c>
      <c r="AR425">
        <v>1968</v>
      </c>
      <c r="AS425">
        <v>52</v>
      </c>
    </row>
    <row r="426" spans="1:45" x14ac:dyDescent="0.25">
      <c r="A426">
        <v>2020</v>
      </c>
      <c r="B426">
        <v>9</v>
      </c>
      <c r="C426">
        <v>26</v>
      </c>
      <c r="D426" t="s">
        <v>41</v>
      </c>
      <c r="E426" t="s">
        <v>42</v>
      </c>
      <c r="F426">
        <v>2</v>
      </c>
      <c r="G426">
        <v>2</v>
      </c>
      <c r="H426" t="s">
        <v>43</v>
      </c>
      <c r="I426" t="s">
        <v>870</v>
      </c>
      <c r="J426">
        <v>1</v>
      </c>
      <c r="K426">
        <v>1</v>
      </c>
      <c r="L426">
        <v>8</v>
      </c>
      <c r="M426">
        <v>8</v>
      </c>
      <c r="N426">
        <v>8</v>
      </c>
      <c r="O426">
        <v>286370</v>
      </c>
      <c r="P426" t="s">
        <v>912</v>
      </c>
      <c r="Q426" t="s">
        <v>913</v>
      </c>
      <c r="R426">
        <v>2</v>
      </c>
      <c r="S426">
        <v>2</v>
      </c>
      <c r="T426" s="1">
        <v>24271</v>
      </c>
      <c r="U426">
        <v>12</v>
      </c>
      <c r="V426" s="1">
        <v>43831</v>
      </c>
      <c r="W426">
        <v>1</v>
      </c>
      <c r="X426" s="1">
        <v>32416</v>
      </c>
      <c r="Y426" s="1">
        <v>32416</v>
      </c>
      <c r="Z426" s="1">
        <v>32416</v>
      </c>
      <c r="AA426" t="s">
        <v>886</v>
      </c>
      <c r="AB426" s="1">
        <v>32416</v>
      </c>
      <c r="AC426" t="s">
        <v>886</v>
      </c>
      <c r="AD426" s="2">
        <v>1045</v>
      </c>
      <c r="AE426" s="2">
        <v>1045</v>
      </c>
      <c r="AF426">
        <v>146.30000000000001</v>
      </c>
      <c r="AG426">
        <v>0</v>
      </c>
      <c r="AH426">
        <v>0</v>
      </c>
      <c r="AI426">
        <v>0</v>
      </c>
      <c r="AJ426">
        <v>0</v>
      </c>
      <c r="AK426">
        <v>4</v>
      </c>
      <c r="AL426">
        <v>1</v>
      </c>
      <c r="AM426" s="1">
        <v>42248</v>
      </c>
      <c r="AN426">
        <v>2</v>
      </c>
      <c r="AO426" s="2">
        <v>35462.22</v>
      </c>
      <c r="AR426">
        <v>1966</v>
      </c>
      <c r="AS426">
        <v>54</v>
      </c>
    </row>
    <row r="427" spans="1:45" x14ac:dyDescent="0.25">
      <c r="A427">
        <v>2020</v>
      </c>
      <c r="B427">
        <v>9</v>
      </c>
      <c r="C427">
        <v>26</v>
      </c>
      <c r="D427" t="s">
        <v>41</v>
      </c>
      <c r="E427" t="s">
        <v>42</v>
      </c>
      <c r="F427">
        <v>2</v>
      </c>
      <c r="G427">
        <v>2</v>
      </c>
      <c r="H427" t="s">
        <v>43</v>
      </c>
      <c r="I427" t="s">
        <v>870</v>
      </c>
      <c r="J427">
        <v>1</v>
      </c>
      <c r="K427">
        <v>1</v>
      </c>
      <c r="L427">
        <v>8</v>
      </c>
      <c r="M427">
        <v>8</v>
      </c>
      <c r="N427">
        <v>8</v>
      </c>
      <c r="O427">
        <v>287407</v>
      </c>
      <c r="P427" t="s">
        <v>914</v>
      </c>
      <c r="Q427" t="s">
        <v>915</v>
      </c>
      <c r="R427">
        <v>2</v>
      </c>
      <c r="S427">
        <v>2</v>
      </c>
      <c r="T427" s="1">
        <v>25369</v>
      </c>
      <c r="U427">
        <v>13</v>
      </c>
      <c r="V427" s="1">
        <v>43983</v>
      </c>
      <c r="W427">
        <v>1</v>
      </c>
      <c r="X427" s="1">
        <v>32416</v>
      </c>
      <c r="Y427" s="1">
        <v>32416</v>
      </c>
      <c r="Z427" s="1">
        <v>32416</v>
      </c>
      <c r="AA427" t="s">
        <v>904</v>
      </c>
      <c r="AB427" s="1">
        <v>32416</v>
      </c>
      <c r="AC427" t="s">
        <v>904</v>
      </c>
      <c r="AD427" s="2">
        <v>5678.72</v>
      </c>
      <c r="AE427" s="2">
        <v>5518.72</v>
      </c>
      <c r="AF427">
        <v>772.62</v>
      </c>
      <c r="AG427">
        <v>0</v>
      </c>
      <c r="AH427">
        <v>0</v>
      </c>
      <c r="AI427">
        <v>0</v>
      </c>
      <c r="AJ427">
        <v>0</v>
      </c>
      <c r="AK427">
        <v>1</v>
      </c>
      <c r="AL427">
        <v>1</v>
      </c>
      <c r="AM427" s="1">
        <v>43497</v>
      </c>
      <c r="AN427">
        <v>2</v>
      </c>
      <c r="AO427" s="2">
        <v>35462.22</v>
      </c>
      <c r="AR427">
        <v>1969</v>
      </c>
      <c r="AS427">
        <v>51</v>
      </c>
    </row>
    <row r="428" spans="1:45" x14ac:dyDescent="0.25">
      <c r="A428">
        <v>2020</v>
      </c>
      <c r="B428">
        <v>9</v>
      </c>
      <c r="C428">
        <v>26</v>
      </c>
      <c r="D428" t="s">
        <v>41</v>
      </c>
      <c r="E428" t="s">
        <v>42</v>
      </c>
      <c r="F428">
        <v>2</v>
      </c>
      <c r="G428">
        <v>2</v>
      </c>
      <c r="H428" t="s">
        <v>43</v>
      </c>
      <c r="I428" t="s">
        <v>870</v>
      </c>
      <c r="J428">
        <v>1</v>
      </c>
      <c r="K428">
        <v>1</v>
      </c>
      <c r="L428">
        <v>8</v>
      </c>
      <c r="M428">
        <v>8</v>
      </c>
      <c r="N428">
        <v>8</v>
      </c>
      <c r="O428">
        <v>289914</v>
      </c>
      <c r="P428" t="s">
        <v>916</v>
      </c>
      <c r="Q428" t="s">
        <v>917</v>
      </c>
      <c r="R428">
        <v>2</v>
      </c>
      <c r="S428">
        <v>1</v>
      </c>
      <c r="T428" s="1">
        <v>25060</v>
      </c>
      <c r="U428">
        <v>12</v>
      </c>
      <c r="V428" s="1">
        <v>44075</v>
      </c>
      <c r="W428">
        <v>1</v>
      </c>
      <c r="X428" s="1">
        <v>32528</v>
      </c>
      <c r="Y428" s="1">
        <v>32528</v>
      </c>
      <c r="Z428" s="1">
        <v>32528</v>
      </c>
      <c r="AA428" t="s">
        <v>904</v>
      </c>
      <c r="AB428" s="1">
        <v>32528</v>
      </c>
      <c r="AC428" t="s">
        <v>904</v>
      </c>
      <c r="AD428" s="2">
        <v>6009.19</v>
      </c>
      <c r="AE428" s="2">
        <v>3374.76</v>
      </c>
      <c r="AF428">
        <v>472.47</v>
      </c>
      <c r="AG428">
        <v>0</v>
      </c>
      <c r="AH428">
        <v>0</v>
      </c>
      <c r="AI428">
        <v>0</v>
      </c>
      <c r="AJ428">
        <v>0</v>
      </c>
      <c r="AK428">
        <v>3</v>
      </c>
      <c r="AL428">
        <v>1</v>
      </c>
      <c r="AM428" s="1">
        <v>43525</v>
      </c>
      <c r="AN428">
        <v>2</v>
      </c>
      <c r="AO428" s="2">
        <v>35462.22</v>
      </c>
      <c r="AR428">
        <v>1968</v>
      </c>
      <c r="AS428">
        <v>52</v>
      </c>
    </row>
    <row r="429" spans="1:45" x14ac:dyDescent="0.25">
      <c r="A429">
        <v>2020</v>
      </c>
      <c r="B429">
        <v>9</v>
      </c>
      <c r="C429">
        <v>26</v>
      </c>
      <c r="D429" t="s">
        <v>41</v>
      </c>
      <c r="E429" t="s">
        <v>42</v>
      </c>
      <c r="F429">
        <v>2</v>
      </c>
      <c r="G429">
        <v>2</v>
      </c>
      <c r="H429" t="s">
        <v>43</v>
      </c>
      <c r="I429" t="s">
        <v>870</v>
      </c>
      <c r="J429">
        <v>1</v>
      </c>
      <c r="K429">
        <v>1</v>
      </c>
      <c r="L429">
        <v>8</v>
      </c>
      <c r="M429">
        <v>8</v>
      </c>
      <c r="N429">
        <v>8</v>
      </c>
      <c r="O429">
        <v>302260</v>
      </c>
      <c r="P429" t="s">
        <v>918</v>
      </c>
      <c r="Q429" t="s">
        <v>919</v>
      </c>
      <c r="R429">
        <v>2</v>
      </c>
      <c r="S429">
        <v>3</v>
      </c>
      <c r="T429" s="1">
        <v>24510</v>
      </c>
      <c r="U429">
        <v>13</v>
      </c>
      <c r="V429" s="1">
        <v>44013</v>
      </c>
      <c r="W429">
        <v>1</v>
      </c>
      <c r="X429" s="1">
        <v>32692</v>
      </c>
      <c r="Y429" s="1">
        <v>32692</v>
      </c>
      <c r="Z429" s="1">
        <v>32692</v>
      </c>
      <c r="AA429" t="s">
        <v>904</v>
      </c>
      <c r="AB429" s="1">
        <v>32692</v>
      </c>
      <c r="AC429" t="s">
        <v>904</v>
      </c>
      <c r="AD429" s="2">
        <v>6248.65</v>
      </c>
      <c r="AE429" s="2">
        <v>5448.65</v>
      </c>
      <c r="AF429">
        <v>762.81</v>
      </c>
      <c r="AG429">
        <v>0</v>
      </c>
      <c r="AH429">
        <v>0</v>
      </c>
      <c r="AI429">
        <v>0</v>
      </c>
      <c r="AJ429">
        <v>0</v>
      </c>
      <c r="AK429">
        <v>3</v>
      </c>
      <c r="AL429">
        <v>1</v>
      </c>
      <c r="AM429" s="1">
        <v>43466</v>
      </c>
      <c r="AN429">
        <v>2</v>
      </c>
      <c r="AO429" s="2">
        <v>35462.22</v>
      </c>
      <c r="AR429">
        <v>1967</v>
      </c>
      <c r="AS429">
        <v>53</v>
      </c>
    </row>
    <row r="430" spans="1:45" x14ac:dyDescent="0.25">
      <c r="A430">
        <v>2020</v>
      </c>
      <c r="B430">
        <v>9</v>
      </c>
      <c r="C430">
        <v>26</v>
      </c>
      <c r="D430" t="s">
        <v>41</v>
      </c>
      <c r="E430" t="s">
        <v>42</v>
      </c>
      <c r="F430">
        <v>2</v>
      </c>
      <c r="G430">
        <v>2</v>
      </c>
      <c r="H430" t="s">
        <v>43</v>
      </c>
      <c r="I430" t="s">
        <v>870</v>
      </c>
      <c r="J430">
        <v>1</v>
      </c>
      <c r="K430">
        <v>1</v>
      </c>
      <c r="L430">
        <v>8</v>
      </c>
      <c r="M430">
        <v>8</v>
      </c>
      <c r="N430">
        <v>8</v>
      </c>
      <c r="O430">
        <v>309605</v>
      </c>
      <c r="P430" t="s">
        <v>920</v>
      </c>
      <c r="Q430" t="s">
        <v>921</v>
      </c>
      <c r="R430">
        <v>2</v>
      </c>
      <c r="S430">
        <v>2</v>
      </c>
      <c r="T430" s="1">
        <v>25419</v>
      </c>
      <c r="U430">
        <v>12</v>
      </c>
      <c r="V430" s="1">
        <v>44013</v>
      </c>
      <c r="W430">
        <v>1</v>
      </c>
      <c r="X430" s="1">
        <v>32938</v>
      </c>
      <c r="Y430" s="1">
        <v>32938</v>
      </c>
      <c r="Z430" s="1">
        <v>32938</v>
      </c>
      <c r="AA430" t="s">
        <v>922</v>
      </c>
      <c r="AB430" s="1">
        <v>32938</v>
      </c>
      <c r="AC430" t="s">
        <v>922</v>
      </c>
      <c r="AD430" s="2">
        <v>4319.33</v>
      </c>
      <c r="AE430" s="2">
        <v>5726.07</v>
      </c>
      <c r="AF430">
        <v>801.65</v>
      </c>
      <c r="AG430">
        <v>0</v>
      </c>
      <c r="AH430">
        <v>0</v>
      </c>
      <c r="AI430">
        <v>0</v>
      </c>
      <c r="AJ430">
        <v>0</v>
      </c>
      <c r="AK430">
        <v>2</v>
      </c>
      <c r="AL430">
        <v>1</v>
      </c>
      <c r="AM430" s="1">
        <v>43800</v>
      </c>
      <c r="AN430">
        <v>2</v>
      </c>
      <c r="AO430" s="2">
        <v>35462.22</v>
      </c>
      <c r="AR430">
        <v>1969</v>
      </c>
      <c r="AS430">
        <v>51</v>
      </c>
    </row>
    <row r="431" spans="1:45" x14ac:dyDescent="0.25">
      <c r="A431">
        <v>2020</v>
      </c>
      <c r="B431">
        <v>9</v>
      </c>
      <c r="C431">
        <v>26</v>
      </c>
      <c r="D431" t="s">
        <v>41</v>
      </c>
      <c r="E431" t="s">
        <v>42</v>
      </c>
      <c r="F431">
        <v>2</v>
      </c>
      <c r="G431">
        <v>2</v>
      </c>
      <c r="H431" t="s">
        <v>43</v>
      </c>
      <c r="I431" t="s">
        <v>870</v>
      </c>
      <c r="J431">
        <v>1</v>
      </c>
      <c r="K431">
        <v>1</v>
      </c>
      <c r="L431">
        <v>8</v>
      </c>
      <c r="M431">
        <v>8</v>
      </c>
      <c r="N431">
        <v>8</v>
      </c>
      <c r="O431">
        <v>310077</v>
      </c>
      <c r="P431" t="s">
        <v>923</v>
      </c>
      <c r="Q431" t="s">
        <v>924</v>
      </c>
      <c r="R431">
        <v>2</v>
      </c>
      <c r="S431">
        <v>2</v>
      </c>
      <c r="T431" s="1">
        <v>24451</v>
      </c>
      <c r="U431">
        <v>13</v>
      </c>
      <c r="V431" s="1">
        <v>43952</v>
      </c>
      <c r="W431">
        <v>1</v>
      </c>
      <c r="X431" s="1">
        <v>32994</v>
      </c>
      <c r="Y431" s="1">
        <v>32994</v>
      </c>
      <c r="Z431" s="1">
        <v>32994</v>
      </c>
      <c r="AA431" t="s">
        <v>904</v>
      </c>
      <c r="AB431" s="1">
        <v>32994</v>
      </c>
      <c r="AC431" t="s">
        <v>904</v>
      </c>
      <c r="AD431" s="2">
        <v>5726.58</v>
      </c>
      <c r="AE431" s="2">
        <v>5448.65</v>
      </c>
      <c r="AF431">
        <v>762.81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2</v>
      </c>
      <c r="AN431">
        <v>2</v>
      </c>
      <c r="AO431" s="2">
        <v>35462.22</v>
      </c>
      <c r="AR431">
        <v>1966</v>
      </c>
      <c r="AS431">
        <v>54</v>
      </c>
    </row>
    <row r="432" spans="1:45" x14ac:dyDescent="0.25">
      <c r="A432">
        <v>2020</v>
      </c>
      <c r="B432">
        <v>9</v>
      </c>
      <c r="C432">
        <v>26</v>
      </c>
      <c r="D432" t="s">
        <v>41</v>
      </c>
      <c r="E432" t="s">
        <v>42</v>
      </c>
      <c r="F432">
        <v>2</v>
      </c>
      <c r="G432">
        <v>2</v>
      </c>
      <c r="H432" t="s">
        <v>43</v>
      </c>
      <c r="I432" t="s">
        <v>870</v>
      </c>
      <c r="J432">
        <v>1</v>
      </c>
      <c r="K432">
        <v>1</v>
      </c>
      <c r="L432">
        <v>8</v>
      </c>
      <c r="M432">
        <v>8</v>
      </c>
      <c r="N432">
        <v>8</v>
      </c>
      <c r="O432">
        <v>310816</v>
      </c>
      <c r="P432" t="s">
        <v>925</v>
      </c>
      <c r="Q432" t="s">
        <v>926</v>
      </c>
      <c r="R432">
        <v>2</v>
      </c>
      <c r="S432">
        <v>1</v>
      </c>
      <c r="T432" s="1">
        <v>25178</v>
      </c>
      <c r="U432">
        <v>13</v>
      </c>
      <c r="V432" s="1">
        <v>44044</v>
      </c>
      <c r="W432">
        <v>1</v>
      </c>
      <c r="X432" s="1">
        <v>33063</v>
      </c>
      <c r="Y432" s="1">
        <v>33063</v>
      </c>
      <c r="Z432" s="1">
        <v>33063</v>
      </c>
      <c r="AA432" t="s">
        <v>893</v>
      </c>
      <c r="AB432" s="1">
        <v>33063</v>
      </c>
      <c r="AC432" t="s">
        <v>893</v>
      </c>
      <c r="AD432" s="2">
        <v>5227.9799999999996</v>
      </c>
      <c r="AE432" s="2">
        <v>5474.38</v>
      </c>
      <c r="AF432">
        <v>766.41</v>
      </c>
      <c r="AG432">
        <v>0</v>
      </c>
      <c r="AH432">
        <v>0</v>
      </c>
      <c r="AI432">
        <v>0</v>
      </c>
      <c r="AJ432">
        <v>0</v>
      </c>
      <c r="AK432">
        <v>2</v>
      </c>
      <c r="AL432">
        <v>2</v>
      </c>
      <c r="AN432">
        <v>2</v>
      </c>
      <c r="AO432" s="2">
        <v>35462.22</v>
      </c>
      <c r="AR432">
        <v>1968</v>
      </c>
      <c r="AS432">
        <v>52</v>
      </c>
    </row>
    <row r="433" spans="1:45" x14ac:dyDescent="0.25">
      <c r="A433">
        <v>2020</v>
      </c>
      <c r="B433">
        <v>9</v>
      </c>
      <c r="C433">
        <v>26</v>
      </c>
      <c r="D433" t="s">
        <v>41</v>
      </c>
      <c r="E433" t="s">
        <v>42</v>
      </c>
      <c r="F433">
        <v>2</v>
      </c>
      <c r="G433">
        <v>2</v>
      </c>
      <c r="H433" t="s">
        <v>43</v>
      </c>
      <c r="I433" t="s">
        <v>870</v>
      </c>
      <c r="J433">
        <v>1</v>
      </c>
      <c r="K433">
        <v>1</v>
      </c>
      <c r="L433">
        <v>8</v>
      </c>
      <c r="M433">
        <v>8</v>
      </c>
      <c r="N433">
        <v>8</v>
      </c>
      <c r="O433">
        <v>311987</v>
      </c>
      <c r="P433" t="s">
        <v>927</v>
      </c>
      <c r="Q433" t="s">
        <v>928</v>
      </c>
      <c r="R433">
        <v>2</v>
      </c>
      <c r="S433">
        <v>1</v>
      </c>
      <c r="T433" s="1">
        <v>24814</v>
      </c>
      <c r="U433">
        <v>13</v>
      </c>
      <c r="V433" s="1">
        <v>43770</v>
      </c>
      <c r="W433">
        <v>1</v>
      </c>
      <c r="X433" s="1">
        <v>33063</v>
      </c>
      <c r="Y433" s="1">
        <v>33063</v>
      </c>
      <c r="Z433" s="1">
        <v>33063</v>
      </c>
      <c r="AA433" t="s">
        <v>893</v>
      </c>
      <c r="AB433" s="1">
        <v>33063</v>
      </c>
      <c r="AC433" t="s">
        <v>893</v>
      </c>
      <c r="AD433" s="2">
        <v>4950.05</v>
      </c>
      <c r="AE433" s="2">
        <v>6864.71</v>
      </c>
      <c r="AF433">
        <v>961.06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1</v>
      </c>
      <c r="AM433" s="1">
        <v>42644</v>
      </c>
      <c r="AN433">
        <v>2</v>
      </c>
      <c r="AO433" s="2">
        <v>35462.22</v>
      </c>
      <c r="AR433">
        <v>1967</v>
      </c>
      <c r="AS433">
        <v>53</v>
      </c>
    </row>
    <row r="434" spans="1:45" x14ac:dyDescent="0.25">
      <c r="A434">
        <v>2020</v>
      </c>
      <c r="B434">
        <v>9</v>
      </c>
      <c r="C434">
        <v>26</v>
      </c>
      <c r="D434" t="s">
        <v>41</v>
      </c>
      <c r="E434" t="s">
        <v>42</v>
      </c>
      <c r="F434">
        <v>2</v>
      </c>
      <c r="G434">
        <v>2</v>
      </c>
      <c r="H434" t="s">
        <v>43</v>
      </c>
      <c r="I434" t="s">
        <v>870</v>
      </c>
      <c r="J434">
        <v>1</v>
      </c>
      <c r="K434">
        <v>1</v>
      </c>
      <c r="L434">
        <v>8</v>
      </c>
      <c r="M434">
        <v>8</v>
      </c>
      <c r="N434">
        <v>8</v>
      </c>
      <c r="O434">
        <v>314099</v>
      </c>
      <c r="P434" t="s">
        <v>929</v>
      </c>
      <c r="Q434" t="s">
        <v>930</v>
      </c>
      <c r="R434">
        <v>2</v>
      </c>
      <c r="S434">
        <v>1</v>
      </c>
      <c r="T434" s="1">
        <v>25053</v>
      </c>
      <c r="U434">
        <v>13</v>
      </c>
      <c r="V434" s="1">
        <v>43862</v>
      </c>
      <c r="W434">
        <v>1</v>
      </c>
      <c r="X434" s="1">
        <v>33063</v>
      </c>
      <c r="Y434" s="1">
        <v>33063</v>
      </c>
      <c r="Z434" s="1">
        <v>33063</v>
      </c>
      <c r="AA434" t="s">
        <v>893</v>
      </c>
      <c r="AB434" s="1">
        <v>33063</v>
      </c>
      <c r="AC434" t="s">
        <v>893</v>
      </c>
      <c r="AD434" s="2">
        <v>5227.9799999999996</v>
      </c>
      <c r="AE434" s="2">
        <v>5474.38</v>
      </c>
      <c r="AF434">
        <v>766.41</v>
      </c>
      <c r="AG434">
        <v>0</v>
      </c>
      <c r="AH434">
        <v>0</v>
      </c>
      <c r="AI434">
        <v>0</v>
      </c>
      <c r="AJ434">
        <v>0</v>
      </c>
      <c r="AK434">
        <v>6</v>
      </c>
      <c r="AL434">
        <v>2</v>
      </c>
      <c r="AN434">
        <v>2</v>
      </c>
      <c r="AO434" s="2">
        <v>35462.22</v>
      </c>
      <c r="AR434">
        <v>1968</v>
      </c>
      <c r="AS434">
        <v>52</v>
      </c>
    </row>
    <row r="435" spans="1:45" x14ac:dyDescent="0.25">
      <c r="A435">
        <v>2020</v>
      </c>
      <c r="B435">
        <v>9</v>
      </c>
      <c r="C435">
        <v>26</v>
      </c>
      <c r="D435" t="s">
        <v>41</v>
      </c>
      <c r="E435" t="s">
        <v>42</v>
      </c>
      <c r="F435">
        <v>2</v>
      </c>
      <c r="G435">
        <v>2</v>
      </c>
      <c r="H435" t="s">
        <v>43</v>
      </c>
      <c r="I435" t="s">
        <v>870</v>
      </c>
      <c r="J435">
        <v>1</v>
      </c>
      <c r="K435">
        <v>1</v>
      </c>
      <c r="L435">
        <v>8</v>
      </c>
      <c r="M435">
        <v>8</v>
      </c>
      <c r="N435">
        <v>8</v>
      </c>
      <c r="O435">
        <v>315222</v>
      </c>
      <c r="P435" t="s">
        <v>931</v>
      </c>
      <c r="Q435" t="s">
        <v>932</v>
      </c>
      <c r="R435">
        <v>2</v>
      </c>
      <c r="S435">
        <v>1</v>
      </c>
      <c r="T435" s="1">
        <v>25343</v>
      </c>
      <c r="U435">
        <v>13</v>
      </c>
      <c r="V435" s="1">
        <v>44044</v>
      </c>
      <c r="W435">
        <v>1</v>
      </c>
      <c r="X435" s="1">
        <v>33063</v>
      </c>
      <c r="Y435" s="1">
        <v>33063</v>
      </c>
      <c r="Z435" s="1">
        <v>33063</v>
      </c>
      <c r="AA435" t="s">
        <v>904</v>
      </c>
      <c r="AB435" s="1">
        <v>33063</v>
      </c>
      <c r="AC435" t="s">
        <v>904</v>
      </c>
      <c r="AD435" s="2">
        <v>5308.52</v>
      </c>
      <c r="AE435" s="2">
        <v>5308.52</v>
      </c>
      <c r="AF435">
        <v>743.19</v>
      </c>
      <c r="AG435">
        <v>0</v>
      </c>
      <c r="AH435">
        <v>0</v>
      </c>
      <c r="AI435">
        <v>0</v>
      </c>
      <c r="AJ435">
        <v>0</v>
      </c>
      <c r="AK435">
        <v>2</v>
      </c>
      <c r="AL435">
        <v>2</v>
      </c>
      <c r="AN435">
        <v>2</v>
      </c>
      <c r="AO435" s="2">
        <v>35462.22</v>
      </c>
      <c r="AR435">
        <v>1969</v>
      </c>
      <c r="AS435">
        <v>51</v>
      </c>
    </row>
    <row r="436" spans="1:45" x14ac:dyDescent="0.25">
      <c r="A436">
        <v>2020</v>
      </c>
      <c r="B436">
        <v>9</v>
      </c>
      <c r="C436">
        <v>26</v>
      </c>
      <c r="D436" t="s">
        <v>41</v>
      </c>
      <c r="E436" t="s">
        <v>42</v>
      </c>
      <c r="F436">
        <v>2</v>
      </c>
      <c r="G436">
        <v>2</v>
      </c>
      <c r="H436" t="s">
        <v>43</v>
      </c>
      <c r="I436" t="s">
        <v>870</v>
      </c>
      <c r="J436">
        <v>1</v>
      </c>
      <c r="K436">
        <v>1</v>
      </c>
      <c r="L436">
        <v>8</v>
      </c>
      <c r="M436">
        <v>8</v>
      </c>
      <c r="N436">
        <v>8</v>
      </c>
      <c r="O436">
        <v>1027964</v>
      </c>
      <c r="P436" t="s">
        <v>933</v>
      </c>
      <c r="Q436" t="s">
        <v>934</v>
      </c>
      <c r="R436">
        <v>2</v>
      </c>
      <c r="S436">
        <v>1</v>
      </c>
      <c r="T436" s="1">
        <v>29616</v>
      </c>
      <c r="U436">
        <v>12</v>
      </c>
      <c r="V436" s="1">
        <v>43800</v>
      </c>
      <c r="W436">
        <v>1</v>
      </c>
      <c r="X436" s="1">
        <v>38131</v>
      </c>
      <c r="Y436" s="1">
        <v>38131</v>
      </c>
      <c r="Z436" s="1">
        <v>38131</v>
      </c>
      <c r="AA436" t="s">
        <v>922</v>
      </c>
      <c r="AB436" s="1">
        <v>38131</v>
      </c>
      <c r="AC436" t="s">
        <v>922</v>
      </c>
      <c r="AD436" s="2">
        <v>4568.8</v>
      </c>
      <c r="AE436" s="2">
        <v>4568.8</v>
      </c>
      <c r="AF436">
        <v>639.63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2</v>
      </c>
      <c r="AN436">
        <v>2</v>
      </c>
      <c r="AO436" s="2">
        <v>35462.22</v>
      </c>
      <c r="AR436">
        <v>1981</v>
      </c>
      <c r="AS436">
        <v>39</v>
      </c>
    </row>
    <row r="437" spans="1:45" x14ac:dyDescent="0.25">
      <c r="A437">
        <v>2020</v>
      </c>
      <c r="B437">
        <v>9</v>
      </c>
      <c r="C437">
        <v>26</v>
      </c>
      <c r="D437" t="s">
        <v>41</v>
      </c>
      <c r="E437" t="s">
        <v>42</v>
      </c>
      <c r="F437">
        <v>2</v>
      </c>
      <c r="G437">
        <v>2</v>
      </c>
      <c r="H437" t="s">
        <v>43</v>
      </c>
      <c r="I437" t="s">
        <v>870</v>
      </c>
      <c r="J437">
        <v>1</v>
      </c>
      <c r="K437">
        <v>1</v>
      </c>
      <c r="L437">
        <v>8</v>
      </c>
      <c r="M437">
        <v>8</v>
      </c>
      <c r="N437">
        <v>8</v>
      </c>
      <c r="O437">
        <v>1029550</v>
      </c>
      <c r="P437" t="s">
        <v>935</v>
      </c>
      <c r="Q437" t="s">
        <v>936</v>
      </c>
      <c r="R437">
        <v>2</v>
      </c>
      <c r="S437">
        <v>2</v>
      </c>
      <c r="T437" s="1">
        <v>31231</v>
      </c>
      <c r="U437">
        <v>12</v>
      </c>
      <c r="V437" s="1">
        <v>43892</v>
      </c>
      <c r="W437">
        <v>1</v>
      </c>
      <c r="X437" s="1">
        <v>38131</v>
      </c>
      <c r="Y437" s="1">
        <v>38131</v>
      </c>
      <c r="Z437" s="1">
        <v>38131</v>
      </c>
      <c r="AA437" t="s">
        <v>893</v>
      </c>
      <c r="AB437" s="1">
        <v>38131</v>
      </c>
      <c r="AC437" t="s">
        <v>893</v>
      </c>
      <c r="AD437" s="2">
        <v>4783.29</v>
      </c>
      <c r="AE437" s="2">
        <v>4783.29</v>
      </c>
      <c r="AF437">
        <v>669.66</v>
      </c>
      <c r="AG437">
        <v>0</v>
      </c>
      <c r="AH437">
        <v>0</v>
      </c>
      <c r="AI437">
        <v>0</v>
      </c>
      <c r="AJ437">
        <v>0</v>
      </c>
      <c r="AK437">
        <v>1</v>
      </c>
      <c r="AL437">
        <v>2</v>
      </c>
      <c r="AN437">
        <v>2</v>
      </c>
      <c r="AO437" s="2">
        <v>35462.22</v>
      </c>
      <c r="AR437">
        <v>1985</v>
      </c>
      <c r="AS437">
        <v>35</v>
      </c>
    </row>
    <row r="438" spans="1:45" x14ac:dyDescent="0.25">
      <c r="A438">
        <v>2020</v>
      </c>
      <c r="B438">
        <v>9</v>
      </c>
      <c r="C438">
        <v>26</v>
      </c>
      <c r="D438" t="s">
        <v>41</v>
      </c>
      <c r="E438" t="s">
        <v>42</v>
      </c>
      <c r="F438">
        <v>2</v>
      </c>
      <c r="G438">
        <v>2</v>
      </c>
      <c r="H438" t="s">
        <v>43</v>
      </c>
      <c r="I438" t="s">
        <v>870</v>
      </c>
      <c r="J438">
        <v>1</v>
      </c>
      <c r="K438">
        <v>1</v>
      </c>
      <c r="L438">
        <v>8</v>
      </c>
      <c r="M438">
        <v>8</v>
      </c>
      <c r="N438">
        <v>8</v>
      </c>
      <c r="O438">
        <v>1036467</v>
      </c>
      <c r="P438" t="s">
        <v>937</v>
      </c>
      <c r="Q438" t="s">
        <v>938</v>
      </c>
      <c r="R438">
        <v>2</v>
      </c>
      <c r="S438">
        <v>2</v>
      </c>
      <c r="T438" s="1">
        <v>29850</v>
      </c>
      <c r="U438">
        <v>12</v>
      </c>
      <c r="V438" s="1">
        <v>43800</v>
      </c>
      <c r="W438">
        <v>1</v>
      </c>
      <c r="X438" s="1">
        <v>38131</v>
      </c>
      <c r="Y438" s="1">
        <v>38131</v>
      </c>
      <c r="Z438" s="1">
        <v>38131</v>
      </c>
      <c r="AA438" t="s">
        <v>922</v>
      </c>
      <c r="AB438" s="1">
        <v>38131</v>
      </c>
      <c r="AC438" t="s">
        <v>922</v>
      </c>
      <c r="AD438" s="2">
        <v>3946.66</v>
      </c>
      <c r="AE438" s="2">
        <v>4568.8</v>
      </c>
      <c r="AF438">
        <v>639.63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2</v>
      </c>
      <c r="AN438">
        <v>2</v>
      </c>
      <c r="AO438" s="2">
        <v>35462.22</v>
      </c>
      <c r="AR438">
        <v>1981</v>
      </c>
      <c r="AS438">
        <v>39</v>
      </c>
    </row>
    <row r="439" spans="1:45" x14ac:dyDescent="0.25">
      <c r="A439">
        <v>2020</v>
      </c>
      <c r="B439">
        <v>9</v>
      </c>
      <c r="C439">
        <v>26</v>
      </c>
      <c r="D439" t="s">
        <v>41</v>
      </c>
      <c r="E439" t="s">
        <v>42</v>
      </c>
      <c r="F439">
        <v>2</v>
      </c>
      <c r="G439">
        <v>2</v>
      </c>
      <c r="H439" t="s">
        <v>43</v>
      </c>
      <c r="I439" t="s">
        <v>870</v>
      </c>
      <c r="J439">
        <v>1</v>
      </c>
      <c r="K439">
        <v>1</v>
      </c>
      <c r="L439">
        <v>8</v>
      </c>
      <c r="M439">
        <v>8</v>
      </c>
      <c r="N439">
        <v>8</v>
      </c>
      <c r="O439">
        <v>1036521</v>
      </c>
      <c r="P439" t="s">
        <v>939</v>
      </c>
      <c r="Q439" t="s">
        <v>940</v>
      </c>
      <c r="R439">
        <v>2</v>
      </c>
      <c r="S439">
        <v>2</v>
      </c>
      <c r="T439" s="1">
        <v>30623</v>
      </c>
      <c r="U439">
        <v>12</v>
      </c>
      <c r="V439" s="1">
        <v>43891</v>
      </c>
      <c r="W439">
        <v>1</v>
      </c>
      <c r="X439" s="1">
        <v>38131</v>
      </c>
      <c r="Y439" s="1">
        <v>38131</v>
      </c>
      <c r="Z439" s="1">
        <v>38131</v>
      </c>
      <c r="AA439" t="s">
        <v>922</v>
      </c>
      <c r="AB439" s="1">
        <v>38131</v>
      </c>
      <c r="AC439" t="s">
        <v>922</v>
      </c>
      <c r="AD439" s="2">
        <v>4568.8</v>
      </c>
      <c r="AE439" s="2">
        <v>4568.8</v>
      </c>
      <c r="AF439">
        <v>639.63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2</v>
      </c>
      <c r="AN439">
        <v>2</v>
      </c>
      <c r="AO439" s="2">
        <v>35462.22</v>
      </c>
      <c r="AR439">
        <v>1983</v>
      </c>
      <c r="AS439">
        <v>37</v>
      </c>
    </row>
    <row r="440" spans="1:45" x14ac:dyDescent="0.25">
      <c r="A440">
        <v>2020</v>
      </c>
      <c r="B440">
        <v>9</v>
      </c>
      <c r="C440">
        <v>26</v>
      </c>
      <c r="D440" t="s">
        <v>41</v>
      </c>
      <c r="E440" t="s">
        <v>42</v>
      </c>
      <c r="F440">
        <v>2</v>
      </c>
      <c r="G440">
        <v>2</v>
      </c>
      <c r="H440" t="s">
        <v>43</v>
      </c>
      <c r="I440" t="s">
        <v>870</v>
      </c>
      <c r="J440">
        <v>1</v>
      </c>
      <c r="K440">
        <v>1</v>
      </c>
      <c r="L440">
        <v>8</v>
      </c>
      <c r="M440">
        <v>8</v>
      </c>
      <c r="N440">
        <v>8</v>
      </c>
      <c r="O440">
        <v>1040200</v>
      </c>
      <c r="P440" t="s">
        <v>941</v>
      </c>
      <c r="Q440" t="s">
        <v>942</v>
      </c>
      <c r="R440">
        <v>2</v>
      </c>
      <c r="S440">
        <v>6</v>
      </c>
      <c r="T440" s="1">
        <v>30621</v>
      </c>
      <c r="U440">
        <v>12</v>
      </c>
      <c r="V440" s="1">
        <v>43891</v>
      </c>
      <c r="W440">
        <v>1</v>
      </c>
      <c r="X440" s="1">
        <v>38369</v>
      </c>
      <c r="Y440" s="1">
        <v>38369</v>
      </c>
      <c r="Z440" s="1">
        <v>38369</v>
      </c>
      <c r="AA440" t="s">
        <v>922</v>
      </c>
      <c r="AB440" s="1">
        <v>38369</v>
      </c>
      <c r="AC440" t="s">
        <v>922</v>
      </c>
      <c r="AD440" s="2">
        <v>4568.8</v>
      </c>
      <c r="AE440" s="2">
        <v>4568.8</v>
      </c>
      <c r="AF440">
        <v>639.63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2</v>
      </c>
      <c r="AN440">
        <v>2</v>
      </c>
      <c r="AO440" s="2">
        <v>35462.22</v>
      </c>
      <c r="AR440">
        <v>1983</v>
      </c>
      <c r="AS440">
        <v>37</v>
      </c>
    </row>
    <row r="441" spans="1:45" x14ac:dyDescent="0.25">
      <c r="A441">
        <v>2020</v>
      </c>
      <c r="B441">
        <v>9</v>
      </c>
      <c r="C441">
        <v>26</v>
      </c>
      <c r="D441" t="s">
        <v>41</v>
      </c>
      <c r="E441" t="s">
        <v>42</v>
      </c>
      <c r="F441">
        <v>2</v>
      </c>
      <c r="G441">
        <v>2</v>
      </c>
      <c r="H441" t="s">
        <v>43</v>
      </c>
      <c r="I441" t="s">
        <v>870</v>
      </c>
      <c r="J441">
        <v>1</v>
      </c>
      <c r="K441">
        <v>1</v>
      </c>
      <c r="L441">
        <v>8</v>
      </c>
      <c r="M441">
        <v>8</v>
      </c>
      <c r="N441">
        <v>8</v>
      </c>
      <c r="O441">
        <v>1040499</v>
      </c>
      <c r="P441" t="s">
        <v>943</v>
      </c>
      <c r="Q441" t="s">
        <v>944</v>
      </c>
      <c r="R441">
        <v>1</v>
      </c>
      <c r="S441">
        <v>2</v>
      </c>
      <c r="T441" s="1">
        <v>30836</v>
      </c>
      <c r="U441">
        <v>12</v>
      </c>
      <c r="V441" s="1">
        <v>43891</v>
      </c>
      <c r="W441">
        <v>1</v>
      </c>
      <c r="X441" s="1">
        <v>38369</v>
      </c>
      <c r="Y441" s="1">
        <v>38369</v>
      </c>
      <c r="Z441" s="1">
        <v>38369</v>
      </c>
      <c r="AA441" t="s">
        <v>922</v>
      </c>
      <c r="AB441" s="1">
        <v>38369</v>
      </c>
      <c r="AC441" t="s">
        <v>922</v>
      </c>
      <c r="AD441" s="2">
        <v>4568.8</v>
      </c>
      <c r="AE441" s="2">
        <v>4568.8</v>
      </c>
      <c r="AF441">
        <v>639.63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2</v>
      </c>
      <c r="AN441">
        <v>2</v>
      </c>
      <c r="AO441" s="2">
        <v>35462.22</v>
      </c>
      <c r="AR441">
        <v>1984</v>
      </c>
      <c r="AS441">
        <v>36</v>
      </c>
    </row>
    <row r="442" spans="1:45" x14ac:dyDescent="0.25">
      <c r="A442">
        <v>2020</v>
      </c>
      <c r="B442">
        <v>9</v>
      </c>
      <c r="C442">
        <v>26</v>
      </c>
      <c r="D442" t="s">
        <v>41</v>
      </c>
      <c r="E442" t="s">
        <v>42</v>
      </c>
      <c r="F442">
        <v>2</v>
      </c>
      <c r="G442">
        <v>2</v>
      </c>
      <c r="H442" t="s">
        <v>43</v>
      </c>
      <c r="I442" t="s">
        <v>870</v>
      </c>
      <c r="J442">
        <v>1</v>
      </c>
      <c r="K442">
        <v>1</v>
      </c>
      <c r="L442">
        <v>8</v>
      </c>
      <c r="M442">
        <v>8</v>
      </c>
      <c r="N442">
        <v>8</v>
      </c>
      <c r="O442">
        <v>1041363</v>
      </c>
      <c r="P442" t="s">
        <v>945</v>
      </c>
      <c r="Q442" t="s">
        <v>946</v>
      </c>
      <c r="R442">
        <v>2</v>
      </c>
      <c r="S442">
        <v>2</v>
      </c>
      <c r="T442" s="1">
        <v>29311</v>
      </c>
      <c r="U442">
        <v>12</v>
      </c>
      <c r="V442" s="1">
        <v>43952</v>
      </c>
      <c r="W442">
        <v>1</v>
      </c>
      <c r="X442" s="1">
        <v>38369</v>
      </c>
      <c r="Y442" s="1">
        <v>38369</v>
      </c>
      <c r="Z442" s="1">
        <v>38369</v>
      </c>
      <c r="AA442" t="s">
        <v>922</v>
      </c>
      <c r="AB442" s="1">
        <v>38369</v>
      </c>
      <c r="AC442" t="s">
        <v>922</v>
      </c>
      <c r="AD442" s="2">
        <v>3959.63</v>
      </c>
      <c r="AE442" s="2">
        <v>4568.8</v>
      </c>
      <c r="AF442">
        <v>639.63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2</v>
      </c>
      <c r="AN442">
        <v>2</v>
      </c>
      <c r="AO442" s="2">
        <v>35462.22</v>
      </c>
      <c r="AR442">
        <v>1980</v>
      </c>
      <c r="AS442">
        <v>40</v>
      </c>
    </row>
    <row r="443" spans="1:45" x14ac:dyDescent="0.25">
      <c r="A443">
        <v>2020</v>
      </c>
      <c r="B443">
        <v>9</v>
      </c>
      <c r="C443">
        <v>26</v>
      </c>
      <c r="D443" t="s">
        <v>41</v>
      </c>
      <c r="E443" t="s">
        <v>42</v>
      </c>
      <c r="F443">
        <v>2</v>
      </c>
      <c r="G443">
        <v>2</v>
      </c>
      <c r="H443" t="s">
        <v>43</v>
      </c>
      <c r="I443" t="s">
        <v>870</v>
      </c>
      <c r="J443">
        <v>1</v>
      </c>
      <c r="K443">
        <v>1</v>
      </c>
      <c r="L443">
        <v>8</v>
      </c>
      <c r="M443">
        <v>8</v>
      </c>
      <c r="N443">
        <v>8</v>
      </c>
      <c r="O443">
        <v>1043749</v>
      </c>
      <c r="P443" t="s">
        <v>947</v>
      </c>
      <c r="Q443" t="s">
        <v>948</v>
      </c>
      <c r="R443">
        <v>2</v>
      </c>
      <c r="S443">
        <v>2</v>
      </c>
      <c r="T443" s="1">
        <v>27114</v>
      </c>
      <c r="U443">
        <v>12</v>
      </c>
      <c r="V443" s="1">
        <v>44013</v>
      </c>
      <c r="W443">
        <v>1</v>
      </c>
      <c r="X443" s="1">
        <v>38369</v>
      </c>
      <c r="Y443" s="1">
        <v>38369</v>
      </c>
      <c r="Z443" s="1">
        <v>38369</v>
      </c>
      <c r="AA443" t="s">
        <v>922</v>
      </c>
      <c r="AB443" s="1">
        <v>38369</v>
      </c>
      <c r="AC443" t="s">
        <v>922</v>
      </c>
      <c r="AD443" s="2">
        <v>4169.6400000000003</v>
      </c>
      <c r="AE443" s="2">
        <v>4416.04</v>
      </c>
      <c r="AF443">
        <v>618.25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2</v>
      </c>
      <c r="AN443">
        <v>2</v>
      </c>
      <c r="AO443" s="2">
        <v>35462.22</v>
      </c>
      <c r="AR443">
        <v>1974</v>
      </c>
      <c r="AS443">
        <v>46</v>
      </c>
    </row>
    <row r="444" spans="1:45" x14ac:dyDescent="0.25">
      <c r="A444">
        <v>2020</v>
      </c>
      <c r="B444">
        <v>9</v>
      </c>
      <c r="C444">
        <v>26</v>
      </c>
      <c r="D444" t="s">
        <v>41</v>
      </c>
      <c r="E444" t="s">
        <v>42</v>
      </c>
      <c r="F444">
        <v>2</v>
      </c>
      <c r="G444">
        <v>2</v>
      </c>
      <c r="H444" t="s">
        <v>43</v>
      </c>
      <c r="I444" t="s">
        <v>870</v>
      </c>
      <c r="J444">
        <v>1</v>
      </c>
      <c r="K444">
        <v>1</v>
      </c>
      <c r="L444">
        <v>8</v>
      </c>
      <c r="M444">
        <v>8</v>
      </c>
      <c r="N444">
        <v>8</v>
      </c>
      <c r="O444">
        <v>1045440</v>
      </c>
      <c r="P444" t="s">
        <v>949</v>
      </c>
      <c r="Q444" t="s">
        <v>950</v>
      </c>
      <c r="R444">
        <v>2</v>
      </c>
      <c r="S444">
        <v>2</v>
      </c>
      <c r="T444" s="1">
        <v>29339</v>
      </c>
      <c r="U444">
        <v>12</v>
      </c>
      <c r="V444" s="1">
        <v>44044</v>
      </c>
      <c r="W444">
        <v>1</v>
      </c>
      <c r="X444" s="1">
        <v>38369</v>
      </c>
      <c r="Y444" s="1">
        <v>38369</v>
      </c>
      <c r="Z444" s="1">
        <v>38369</v>
      </c>
      <c r="AA444" t="s">
        <v>922</v>
      </c>
      <c r="AB444" s="1">
        <v>38369</v>
      </c>
      <c r="AC444" t="s">
        <v>922</v>
      </c>
      <c r="AD444" s="2">
        <v>4568.8</v>
      </c>
      <c r="AE444" s="2">
        <v>4568.8</v>
      </c>
      <c r="AF444">
        <v>639.63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2</v>
      </c>
      <c r="AN444">
        <v>2</v>
      </c>
      <c r="AO444" s="2">
        <v>35462.22</v>
      </c>
      <c r="AR444">
        <v>1980</v>
      </c>
      <c r="AS444">
        <v>40</v>
      </c>
    </row>
    <row r="445" spans="1:45" x14ac:dyDescent="0.25">
      <c r="A445">
        <v>2020</v>
      </c>
      <c r="B445">
        <v>9</v>
      </c>
      <c r="C445">
        <v>26</v>
      </c>
      <c r="D445" t="s">
        <v>41</v>
      </c>
      <c r="E445" t="s">
        <v>42</v>
      </c>
      <c r="F445">
        <v>2</v>
      </c>
      <c r="G445">
        <v>2</v>
      </c>
      <c r="H445" t="s">
        <v>43</v>
      </c>
      <c r="I445" t="s">
        <v>870</v>
      </c>
      <c r="J445">
        <v>1</v>
      </c>
      <c r="K445">
        <v>1</v>
      </c>
      <c r="L445">
        <v>8</v>
      </c>
      <c r="M445">
        <v>8</v>
      </c>
      <c r="N445">
        <v>8</v>
      </c>
      <c r="O445">
        <v>1049496</v>
      </c>
      <c r="P445" t="s">
        <v>951</v>
      </c>
      <c r="Q445" t="s">
        <v>952</v>
      </c>
      <c r="R445">
        <v>2</v>
      </c>
      <c r="S445">
        <v>2</v>
      </c>
      <c r="T445" s="1">
        <v>30068</v>
      </c>
      <c r="U445">
        <v>12</v>
      </c>
      <c r="V445" s="1">
        <v>43922</v>
      </c>
      <c r="W445">
        <v>1</v>
      </c>
      <c r="X445" s="1">
        <v>38369</v>
      </c>
      <c r="Y445" s="1">
        <v>38369</v>
      </c>
      <c r="Z445" s="1">
        <v>38369</v>
      </c>
      <c r="AA445" t="s">
        <v>922</v>
      </c>
      <c r="AB445" s="1">
        <v>38369</v>
      </c>
      <c r="AC445" t="s">
        <v>922</v>
      </c>
      <c r="AD445" s="2">
        <v>4568.8</v>
      </c>
      <c r="AE445" s="2">
        <v>4568.8</v>
      </c>
      <c r="AF445">
        <v>639.63</v>
      </c>
      <c r="AG445">
        <v>0</v>
      </c>
      <c r="AH445">
        <v>0</v>
      </c>
      <c r="AI445">
        <v>0</v>
      </c>
      <c r="AJ445">
        <v>0</v>
      </c>
      <c r="AK445">
        <v>3</v>
      </c>
      <c r="AL445">
        <v>2</v>
      </c>
      <c r="AN445">
        <v>2</v>
      </c>
      <c r="AO445" s="2">
        <v>35462.22</v>
      </c>
      <c r="AR445">
        <v>1982</v>
      </c>
      <c r="AS445">
        <v>38</v>
      </c>
    </row>
    <row r="446" spans="1:45" x14ac:dyDescent="0.25">
      <c r="A446">
        <v>2020</v>
      </c>
      <c r="B446">
        <v>9</v>
      </c>
      <c r="C446">
        <v>26</v>
      </c>
      <c r="D446" t="s">
        <v>41</v>
      </c>
      <c r="E446" t="s">
        <v>42</v>
      </c>
      <c r="F446">
        <v>2</v>
      </c>
      <c r="G446">
        <v>2</v>
      </c>
      <c r="H446" t="s">
        <v>43</v>
      </c>
      <c r="I446" t="s">
        <v>870</v>
      </c>
      <c r="J446">
        <v>1</v>
      </c>
      <c r="K446">
        <v>1</v>
      </c>
      <c r="L446">
        <v>8</v>
      </c>
      <c r="M446">
        <v>8</v>
      </c>
      <c r="N446">
        <v>8</v>
      </c>
      <c r="O446">
        <v>1053922</v>
      </c>
      <c r="P446" t="s">
        <v>953</v>
      </c>
      <c r="Q446" t="s">
        <v>954</v>
      </c>
      <c r="R446">
        <v>2</v>
      </c>
      <c r="S446">
        <v>1</v>
      </c>
      <c r="T446" s="1">
        <v>29391</v>
      </c>
      <c r="U446">
        <v>12</v>
      </c>
      <c r="V446" s="1">
        <v>44013</v>
      </c>
      <c r="W446">
        <v>1</v>
      </c>
      <c r="X446" s="1">
        <v>38747</v>
      </c>
      <c r="Y446" s="1">
        <v>38747</v>
      </c>
      <c r="Z446" s="1">
        <v>38747</v>
      </c>
      <c r="AA446" t="s">
        <v>922</v>
      </c>
      <c r="AB446" s="1">
        <v>38747</v>
      </c>
      <c r="AC446" t="s">
        <v>922</v>
      </c>
      <c r="AD446" s="2">
        <v>4728.8</v>
      </c>
      <c r="AE446" s="2">
        <v>5725.2</v>
      </c>
      <c r="AF446">
        <v>801.53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2</v>
      </c>
      <c r="AN446">
        <v>2</v>
      </c>
      <c r="AO446" s="2">
        <v>35462.22</v>
      </c>
      <c r="AR446">
        <v>1980</v>
      </c>
      <c r="AS446">
        <v>40</v>
      </c>
    </row>
    <row r="447" spans="1:45" x14ac:dyDescent="0.25">
      <c r="A447">
        <v>2020</v>
      </c>
      <c r="B447">
        <v>9</v>
      </c>
      <c r="C447">
        <v>26</v>
      </c>
      <c r="D447" t="s">
        <v>41</v>
      </c>
      <c r="E447" t="s">
        <v>42</v>
      </c>
      <c r="F447">
        <v>2</v>
      </c>
      <c r="G447">
        <v>2</v>
      </c>
      <c r="H447" t="s">
        <v>43</v>
      </c>
      <c r="I447" t="s">
        <v>870</v>
      </c>
      <c r="J447">
        <v>1</v>
      </c>
      <c r="K447">
        <v>1</v>
      </c>
      <c r="L447">
        <v>8</v>
      </c>
      <c r="M447">
        <v>8</v>
      </c>
      <c r="N447">
        <v>8</v>
      </c>
      <c r="O447">
        <v>1055135</v>
      </c>
      <c r="P447" t="s">
        <v>955</v>
      </c>
      <c r="Q447" t="s">
        <v>956</v>
      </c>
      <c r="R447">
        <v>2</v>
      </c>
      <c r="S447">
        <v>2</v>
      </c>
      <c r="T447" s="1">
        <v>29614</v>
      </c>
      <c r="U447">
        <v>12</v>
      </c>
      <c r="V447" s="1">
        <v>43891</v>
      </c>
      <c r="W447">
        <v>1</v>
      </c>
      <c r="X447" s="1">
        <v>38747</v>
      </c>
      <c r="Y447" s="1">
        <v>38747</v>
      </c>
      <c r="Z447" s="1">
        <v>38747</v>
      </c>
      <c r="AA447" t="s">
        <v>922</v>
      </c>
      <c r="AB447" s="1">
        <v>38747</v>
      </c>
      <c r="AC447" t="s">
        <v>922</v>
      </c>
      <c r="AD447" s="2">
        <v>4568.8</v>
      </c>
      <c r="AE447" s="2">
        <v>4568.8</v>
      </c>
      <c r="AF447">
        <v>639.63</v>
      </c>
      <c r="AG447">
        <v>0</v>
      </c>
      <c r="AH447">
        <v>0</v>
      </c>
      <c r="AI447">
        <v>0</v>
      </c>
      <c r="AJ447">
        <v>0</v>
      </c>
      <c r="AK447">
        <v>1</v>
      </c>
      <c r="AL447">
        <v>2</v>
      </c>
      <c r="AN447">
        <v>2</v>
      </c>
      <c r="AO447" s="2">
        <v>35462.22</v>
      </c>
      <c r="AR447">
        <v>1981</v>
      </c>
      <c r="AS447">
        <v>39</v>
      </c>
    </row>
    <row r="448" spans="1:45" x14ac:dyDescent="0.25">
      <c r="A448">
        <v>2020</v>
      </c>
      <c r="B448">
        <v>9</v>
      </c>
      <c r="C448">
        <v>26</v>
      </c>
      <c r="D448" t="s">
        <v>41</v>
      </c>
      <c r="E448" t="s">
        <v>42</v>
      </c>
      <c r="F448">
        <v>2</v>
      </c>
      <c r="G448">
        <v>2</v>
      </c>
      <c r="H448" t="s">
        <v>43</v>
      </c>
      <c r="I448" t="s">
        <v>870</v>
      </c>
      <c r="J448">
        <v>1</v>
      </c>
      <c r="K448">
        <v>1</v>
      </c>
      <c r="L448">
        <v>8</v>
      </c>
      <c r="M448">
        <v>8</v>
      </c>
      <c r="N448">
        <v>8</v>
      </c>
      <c r="O448">
        <v>1056760</v>
      </c>
      <c r="P448" t="s">
        <v>957</v>
      </c>
      <c r="Q448" t="s">
        <v>958</v>
      </c>
      <c r="R448">
        <v>2</v>
      </c>
      <c r="S448">
        <v>2</v>
      </c>
      <c r="T448" s="1">
        <v>27524</v>
      </c>
      <c r="U448">
        <v>12</v>
      </c>
      <c r="V448" s="1">
        <v>43831</v>
      </c>
      <c r="W448">
        <v>1</v>
      </c>
      <c r="X448" s="1">
        <v>38747</v>
      </c>
      <c r="Y448" s="1">
        <v>38747</v>
      </c>
      <c r="Z448" s="1">
        <v>38747</v>
      </c>
      <c r="AA448" t="s">
        <v>922</v>
      </c>
      <c r="AB448" s="1">
        <v>38747</v>
      </c>
      <c r="AC448" t="s">
        <v>922</v>
      </c>
      <c r="AD448" s="2">
        <v>3957.63</v>
      </c>
      <c r="AE448" s="2">
        <v>4568.8</v>
      </c>
      <c r="AF448">
        <v>639.63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2</v>
      </c>
      <c r="AN448">
        <v>2</v>
      </c>
      <c r="AO448" s="2">
        <v>35462.22</v>
      </c>
      <c r="AR448">
        <v>1975</v>
      </c>
      <c r="AS448">
        <v>45</v>
      </c>
    </row>
    <row r="449" spans="1:45" x14ac:dyDescent="0.25">
      <c r="A449">
        <v>2020</v>
      </c>
      <c r="B449">
        <v>9</v>
      </c>
      <c r="C449">
        <v>26</v>
      </c>
      <c r="D449" t="s">
        <v>41</v>
      </c>
      <c r="E449" t="s">
        <v>42</v>
      </c>
      <c r="F449">
        <v>2</v>
      </c>
      <c r="G449">
        <v>2</v>
      </c>
      <c r="H449" t="s">
        <v>43</v>
      </c>
      <c r="I449" t="s">
        <v>870</v>
      </c>
      <c r="J449">
        <v>1</v>
      </c>
      <c r="K449">
        <v>1</v>
      </c>
      <c r="L449">
        <v>8</v>
      </c>
      <c r="M449">
        <v>8</v>
      </c>
      <c r="N449">
        <v>8</v>
      </c>
      <c r="O449">
        <v>1063081</v>
      </c>
      <c r="P449" t="s">
        <v>959</v>
      </c>
      <c r="Q449" t="s">
        <v>960</v>
      </c>
      <c r="R449">
        <v>2</v>
      </c>
      <c r="S449">
        <v>1</v>
      </c>
      <c r="T449" s="1">
        <v>31921</v>
      </c>
      <c r="U449">
        <v>12</v>
      </c>
      <c r="V449" s="1">
        <v>43739</v>
      </c>
      <c r="W449">
        <v>1</v>
      </c>
      <c r="X449" s="1">
        <v>39321</v>
      </c>
      <c r="Y449" s="1">
        <v>39321</v>
      </c>
      <c r="Z449" s="1">
        <v>39321</v>
      </c>
      <c r="AA449" t="s">
        <v>922</v>
      </c>
      <c r="AB449" s="1">
        <v>39321</v>
      </c>
      <c r="AC449" t="s">
        <v>922</v>
      </c>
      <c r="AD449" s="2">
        <v>1045</v>
      </c>
      <c r="AE449" s="2">
        <v>4568.8</v>
      </c>
      <c r="AF449">
        <v>639.63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2</v>
      </c>
      <c r="AN449">
        <v>2</v>
      </c>
      <c r="AO449" s="2">
        <v>35462.22</v>
      </c>
      <c r="AR449">
        <v>1987</v>
      </c>
      <c r="AS449">
        <v>33</v>
      </c>
    </row>
    <row r="450" spans="1:45" x14ac:dyDescent="0.25">
      <c r="A450">
        <v>2020</v>
      </c>
      <c r="B450">
        <v>9</v>
      </c>
      <c r="C450">
        <v>26</v>
      </c>
      <c r="D450" t="s">
        <v>41</v>
      </c>
      <c r="E450" t="s">
        <v>42</v>
      </c>
      <c r="F450">
        <v>2</v>
      </c>
      <c r="G450">
        <v>2</v>
      </c>
      <c r="H450" t="s">
        <v>43</v>
      </c>
      <c r="I450" t="s">
        <v>870</v>
      </c>
      <c r="J450">
        <v>1</v>
      </c>
      <c r="K450">
        <v>1</v>
      </c>
      <c r="L450">
        <v>8</v>
      </c>
      <c r="M450">
        <v>8</v>
      </c>
      <c r="N450">
        <v>8</v>
      </c>
      <c r="O450">
        <v>1063740</v>
      </c>
      <c r="P450" t="s">
        <v>961</v>
      </c>
      <c r="Q450" t="s">
        <v>962</v>
      </c>
      <c r="R450">
        <v>2</v>
      </c>
      <c r="S450">
        <v>2</v>
      </c>
      <c r="T450" s="1">
        <v>31240</v>
      </c>
      <c r="U450">
        <v>12</v>
      </c>
      <c r="V450" s="1">
        <v>43891</v>
      </c>
      <c r="W450">
        <v>1</v>
      </c>
      <c r="X450" s="1">
        <v>39321</v>
      </c>
      <c r="Y450" s="1">
        <v>39321</v>
      </c>
      <c r="Z450" s="1">
        <v>39321</v>
      </c>
      <c r="AA450" t="s">
        <v>922</v>
      </c>
      <c r="AB450" s="1">
        <v>39321</v>
      </c>
      <c r="AC450" t="s">
        <v>922</v>
      </c>
      <c r="AD450" s="2">
        <v>4568.8</v>
      </c>
      <c r="AE450" s="2">
        <v>4568.8</v>
      </c>
      <c r="AF450">
        <v>639.63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2</v>
      </c>
      <c r="AN450">
        <v>2</v>
      </c>
      <c r="AO450" s="2">
        <v>35462.22</v>
      </c>
      <c r="AR450">
        <v>1985</v>
      </c>
      <c r="AS450">
        <v>35</v>
      </c>
    </row>
    <row r="451" spans="1:45" x14ac:dyDescent="0.25">
      <c r="A451">
        <v>2020</v>
      </c>
      <c r="B451">
        <v>9</v>
      </c>
      <c r="C451">
        <v>26</v>
      </c>
      <c r="D451" t="s">
        <v>41</v>
      </c>
      <c r="E451" t="s">
        <v>42</v>
      </c>
      <c r="F451">
        <v>2</v>
      </c>
      <c r="G451">
        <v>2</v>
      </c>
      <c r="H451" t="s">
        <v>43</v>
      </c>
      <c r="I451" t="s">
        <v>870</v>
      </c>
      <c r="J451">
        <v>1</v>
      </c>
      <c r="K451">
        <v>1</v>
      </c>
      <c r="L451">
        <v>8</v>
      </c>
      <c r="M451">
        <v>8</v>
      </c>
      <c r="N451">
        <v>8</v>
      </c>
      <c r="O451">
        <v>1064630</v>
      </c>
      <c r="P451" t="s">
        <v>963</v>
      </c>
      <c r="Q451" t="s">
        <v>964</v>
      </c>
      <c r="R451">
        <v>2</v>
      </c>
      <c r="S451">
        <v>1</v>
      </c>
      <c r="T451" s="1">
        <v>30400</v>
      </c>
      <c r="U451">
        <v>12</v>
      </c>
      <c r="V451" s="1">
        <v>43891</v>
      </c>
      <c r="W451">
        <v>1</v>
      </c>
      <c r="X451" s="1">
        <v>39321</v>
      </c>
      <c r="Y451" s="1">
        <v>39321</v>
      </c>
      <c r="Z451" s="1">
        <v>39321</v>
      </c>
      <c r="AA451" t="s">
        <v>922</v>
      </c>
      <c r="AB451" s="1">
        <v>39321</v>
      </c>
      <c r="AC451" t="s">
        <v>922</v>
      </c>
      <c r="AD451" s="2">
        <v>4568.8</v>
      </c>
      <c r="AE451" s="2">
        <v>4568.8</v>
      </c>
      <c r="AF451">
        <v>639.63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2</v>
      </c>
      <c r="AN451">
        <v>2</v>
      </c>
      <c r="AO451" s="2">
        <v>35462.22</v>
      </c>
      <c r="AR451">
        <v>1983</v>
      </c>
      <c r="AS451">
        <v>37</v>
      </c>
    </row>
    <row r="452" spans="1:45" x14ac:dyDescent="0.25">
      <c r="A452">
        <v>2020</v>
      </c>
      <c r="B452">
        <v>9</v>
      </c>
      <c r="C452">
        <v>26</v>
      </c>
      <c r="D452" t="s">
        <v>41</v>
      </c>
      <c r="E452" t="s">
        <v>42</v>
      </c>
      <c r="F452">
        <v>2</v>
      </c>
      <c r="G452">
        <v>2</v>
      </c>
      <c r="H452" t="s">
        <v>43</v>
      </c>
      <c r="I452" t="s">
        <v>870</v>
      </c>
      <c r="J452">
        <v>1</v>
      </c>
      <c r="K452">
        <v>1</v>
      </c>
      <c r="L452">
        <v>8</v>
      </c>
      <c r="M452">
        <v>8</v>
      </c>
      <c r="N452">
        <v>8</v>
      </c>
      <c r="O452">
        <v>1066650</v>
      </c>
      <c r="P452" t="s">
        <v>965</v>
      </c>
      <c r="Q452" t="s">
        <v>966</v>
      </c>
      <c r="R452">
        <v>2</v>
      </c>
      <c r="S452">
        <v>1</v>
      </c>
      <c r="T452" s="1">
        <v>31205</v>
      </c>
      <c r="U452">
        <v>12</v>
      </c>
      <c r="V452" s="1">
        <v>44013</v>
      </c>
      <c r="W452">
        <v>1</v>
      </c>
      <c r="X452" s="1">
        <v>39321</v>
      </c>
      <c r="Y452" s="1">
        <v>39321</v>
      </c>
      <c r="Z452" s="1">
        <v>39321</v>
      </c>
      <c r="AA452" t="s">
        <v>904</v>
      </c>
      <c r="AB452" s="1">
        <v>39321</v>
      </c>
      <c r="AC452" t="s">
        <v>904</v>
      </c>
      <c r="AD452" s="2">
        <v>5658.86</v>
      </c>
      <c r="AE452" s="2">
        <v>5658.86</v>
      </c>
      <c r="AF452">
        <v>792.24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2</v>
      </c>
      <c r="AN452">
        <v>2</v>
      </c>
      <c r="AO452" s="2">
        <v>35462.22</v>
      </c>
      <c r="AR452">
        <v>1985</v>
      </c>
      <c r="AS452">
        <v>35</v>
      </c>
    </row>
    <row r="453" spans="1:45" x14ac:dyDescent="0.25">
      <c r="A453">
        <v>2020</v>
      </c>
      <c r="B453">
        <v>9</v>
      </c>
      <c r="C453">
        <v>26</v>
      </c>
      <c r="D453" t="s">
        <v>41</v>
      </c>
      <c r="E453" t="s">
        <v>42</v>
      </c>
      <c r="F453">
        <v>2</v>
      </c>
      <c r="G453">
        <v>2</v>
      </c>
      <c r="H453" t="s">
        <v>43</v>
      </c>
      <c r="I453" t="s">
        <v>870</v>
      </c>
      <c r="J453">
        <v>1</v>
      </c>
      <c r="K453">
        <v>1</v>
      </c>
      <c r="L453">
        <v>8</v>
      </c>
      <c r="M453">
        <v>8</v>
      </c>
      <c r="N453">
        <v>8</v>
      </c>
      <c r="O453">
        <v>1070029</v>
      </c>
      <c r="P453" t="s">
        <v>967</v>
      </c>
      <c r="Q453" t="s">
        <v>968</v>
      </c>
      <c r="R453">
        <v>2</v>
      </c>
      <c r="S453">
        <v>2</v>
      </c>
      <c r="T453" s="1">
        <v>30212</v>
      </c>
      <c r="U453">
        <v>13</v>
      </c>
      <c r="V453" s="1">
        <v>43770</v>
      </c>
      <c r="W453">
        <v>1</v>
      </c>
      <c r="X453" s="1">
        <v>39321</v>
      </c>
      <c r="Y453" s="1">
        <v>39321</v>
      </c>
      <c r="Z453" s="1">
        <v>39321</v>
      </c>
      <c r="AA453" t="s">
        <v>904</v>
      </c>
      <c r="AB453" s="1">
        <v>39321</v>
      </c>
      <c r="AC453" t="s">
        <v>904</v>
      </c>
      <c r="AD453" s="2">
        <v>6050.36</v>
      </c>
      <c r="AE453" s="2">
        <v>8713.5499999999993</v>
      </c>
      <c r="AF453" s="2">
        <v>1219.9000000000001</v>
      </c>
      <c r="AG453">
        <v>0</v>
      </c>
      <c r="AH453">
        <v>0</v>
      </c>
      <c r="AI453">
        <v>0</v>
      </c>
      <c r="AJ453">
        <v>0</v>
      </c>
      <c r="AK453">
        <v>3</v>
      </c>
      <c r="AL453">
        <v>2</v>
      </c>
      <c r="AN453">
        <v>2</v>
      </c>
      <c r="AO453" s="2">
        <v>35462.22</v>
      </c>
      <c r="AR453">
        <v>1982</v>
      </c>
      <c r="AS453">
        <v>38</v>
      </c>
    </row>
    <row r="454" spans="1:45" x14ac:dyDescent="0.25">
      <c r="A454">
        <v>2020</v>
      </c>
      <c r="B454">
        <v>9</v>
      </c>
      <c r="C454">
        <v>26</v>
      </c>
      <c r="D454" t="s">
        <v>41</v>
      </c>
      <c r="E454" t="s">
        <v>42</v>
      </c>
      <c r="F454">
        <v>2</v>
      </c>
      <c r="G454">
        <v>2</v>
      </c>
      <c r="H454" t="s">
        <v>43</v>
      </c>
      <c r="I454" t="s">
        <v>870</v>
      </c>
      <c r="J454">
        <v>1</v>
      </c>
      <c r="K454">
        <v>1</v>
      </c>
      <c r="L454">
        <v>8</v>
      </c>
      <c r="M454">
        <v>8</v>
      </c>
      <c r="N454">
        <v>8</v>
      </c>
      <c r="O454">
        <v>1071394</v>
      </c>
      <c r="P454" t="s">
        <v>969</v>
      </c>
      <c r="Q454" t="s">
        <v>970</v>
      </c>
      <c r="R454">
        <v>2</v>
      </c>
      <c r="S454">
        <v>2</v>
      </c>
      <c r="T454" s="1">
        <v>32368</v>
      </c>
      <c r="U454">
        <v>12</v>
      </c>
      <c r="V454" s="1">
        <v>43770</v>
      </c>
      <c r="W454">
        <v>1</v>
      </c>
      <c r="X454" s="1">
        <v>39321</v>
      </c>
      <c r="Y454" s="1">
        <v>39321</v>
      </c>
      <c r="Z454" s="1">
        <v>39321</v>
      </c>
      <c r="AA454" t="s">
        <v>922</v>
      </c>
      <c r="AB454" s="1">
        <v>39321</v>
      </c>
      <c r="AC454" t="s">
        <v>922</v>
      </c>
      <c r="AD454" s="2">
        <v>1045</v>
      </c>
      <c r="AE454" s="2">
        <v>1045</v>
      </c>
      <c r="AF454">
        <v>146.30000000000001</v>
      </c>
      <c r="AG454">
        <v>0</v>
      </c>
      <c r="AH454">
        <v>0</v>
      </c>
      <c r="AI454">
        <v>0</v>
      </c>
      <c r="AJ454">
        <v>0</v>
      </c>
      <c r="AK454">
        <v>1</v>
      </c>
      <c r="AL454">
        <v>2</v>
      </c>
      <c r="AN454">
        <v>2</v>
      </c>
      <c r="AO454" s="2">
        <v>35462.22</v>
      </c>
      <c r="AR454">
        <v>1988</v>
      </c>
      <c r="AS454">
        <v>32</v>
      </c>
    </row>
    <row r="455" spans="1:45" x14ac:dyDescent="0.25">
      <c r="A455">
        <v>2020</v>
      </c>
      <c r="B455">
        <v>9</v>
      </c>
      <c r="C455">
        <v>26</v>
      </c>
      <c r="D455" t="s">
        <v>41</v>
      </c>
      <c r="E455" t="s">
        <v>42</v>
      </c>
      <c r="F455">
        <v>2</v>
      </c>
      <c r="G455">
        <v>2</v>
      </c>
      <c r="H455" t="s">
        <v>43</v>
      </c>
      <c r="I455" t="s">
        <v>870</v>
      </c>
      <c r="J455">
        <v>1</v>
      </c>
      <c r="K455">
        <v>1</v>
      </c>
      <c r="L455">
        <v>8</v>
      </c>
      <c r="M455">
        <v>8</v>
      </c>
      <c r="N455">
        <v>8</v>
      </c>
      <c r="O455">
        <v>1071408</v>
      </c>
      <c r="P455" t="s">
        <v>971</v>
      </c>
      <c r="Q455" t="s">
        <v>972</v>
      </c>
      <c r="R455">
        <v>2</v>
      </c>
      <c r="S455">
        <v>1</v>
      </c>
      <c r="T455" s="1">
        <v>32400</v>
      </c>
      <c r="U455">
        <v>12</v>
      </c>
      <c r="V455" s="1">
        <v>44044</v>
      </c>
      <c r="W455">
        <v>1</v>
      </c>
      <c r="X455" s="1">
        <v>39321</v>
      </c>
      <c r="Y455" s="1">
        <v>39321</v>
      </c>
      <c r="Z455" s="1">
        <v>39321</v>
      </c>
      <c r="AA455" t="s">
        <v>886</v>
      </c>
      <c r="AB455" s="1">
        <v>39321</v>
      </c>
      <c r="AC455" t="s">
        <v>886</v>
      </c>
      <c r="AD455" s="2">
        <v>4378.53</v>
      </c>
      <c r="AE455" s="2">
        <v>4104.88</v>
      </c>
      <c r="AF455">
        <v>574.67999999999995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2</v>
      </c>
      <c r="AN455">
        <v>2</v>
      </c>
      <c r="AO455" s="2">
        <v>35462.22</v>
      </c>
      <c r="AR455">
        <v>1988</v>
      </c>
      <c r="AS455">
        <v>32</v>
      </c>
    </row>
    <row r="456" spans="1:45" x14ac:dyDescent="0.25">
      <c r="A456">
        <v>2020</v>
      </c>
      <c r="B456">
        <v>9</v>
      </c>
      <c r="C456">
        <v>26</v>
      </c>
      <c r="D456" t="s">
        <v>41</v>
      </c>
      <c r="E456" t="s">
        <v>42</v>
      </c>
      <c r="F456">
        <v>2</v>
      </c>
      <c r="G456">
        <v>2</v>
      </c>
      <c r="H456" t="s">
        <v>43</v>
      </c>
      <c r="I456" t="s">
        <v>870</v>
      </c>
      <c r="J456">
        <v>1</v>
      </c>
      <c r="K456">
        <v>1</v>
      </c>
      <c r="L456">
        <v>8</v>
      </c>
      <c r="M456">
        <v>8</v>
      </c>
      <c r="N456">
        <v>8</v>
      </c>
      <c r="O456">
        <v>1075284</v>
      </c>
      <c r="P456" t="s">
        <v>973</v>
      </c>
      <c r="Q456" t="s">
        <v>974</v>
      </c>
      <c r="R456">
        <v>2</v>
      </c>
      <c r="S456">
        <v>2</v>
      </c>
      <c r="T456" s="1">
        <v>31990</v>
      </c>
      <c r="U456">
        <v>13</v>
      </c>
      <c r="V456" s="1">
        <v>44013</v>
      </c>
      <c r="W456">
        <v>1</v>
      </c>
      <c r="X456" s="1">
        <v>39636</v>
      </c>
      <c r="Y456" s="1">
        <v>39636</v>
      </c>
      <c r="Z456" s="1">
        <v>39636</v>
      </c>
      <c r="AA456" t="s">
        <v>922</v>
      </c>
      <c r="AB456" s="1">
        <v>39636</v>
      </c>
      <c r="AC456" t="s">
        <v>922</v>
      </c>
      <c r="AD456" s="2">
        <v>4568.8</v>
      </c>
      <c r="AE456" s="2">
        <v>4568.8</v>
      </c>
      <c r="AF456">
        <v>639.63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2</v>
      </c>
      <c r="AN456">
        <v>2</v>
      </c>
      <c r="AO456" s="2">
        <v>35462.22</v>
      </c>
      <c r="AR456">
        <v>1987</v>
      </c>
      <c r="AS456">
        <v>33</v>
      </c>
    </row>
    <row r="457" spans="1:45" x14ac:dyDescent="0.25">
      <c r="A457">
        <v>2020</v>
      </c>
      <c r="B457">
        <v>9</v>
      </c>
      <c r="C457">
        <v>26</v>
      </c>
      <c r="D457" t="s">
        <v>41</v>
      </c>
      <c r="E457" t="s">
        <v>42</v>
      </c>
      <c r="F457">
        <v>2</v>
      </c>
      <c r="G457">
        <v>2</v>
      </c>
      <c r="H457" t="s">
        <v>43</v>
      </c>
      <c r="I457" t="s">
        <v>870</v>
      </c>
      <c r="J457">
        <v>1</v>
      </c>
      <c r="K457">
        <v>1</v>
      </c>
      <c r="L457">
        <v>8</v>
      </c>
      <c r="M457">
        <v>8</v>
      </c>
      <c r="N457">
        <v>8</v>
      </c>
      <c r="O457">
        <v>1075373</v>
      </c>
      <c r="P457" t="s">
        <v>975</v>
      </c>
      <c r="Q457" t="s">
        <v>976</v>
      </c>
      <c r="R457">
        <v>2</v>
      </c>
      <c r="S457">
        <v>2</v>
      </c>
      <c r="T457" s="1">
        <v>31619</v>
      </c>
      <c r="U457">
        <v>12</v>
      </c>
      <c r="V457" s="1">
        <v>43800</v>
      </c>
      <c r="W457">
        <v>1</v>
      </c>
      <c r="X457" s="1">
        <v>39636</v>
      </c>
      <c r="Y457" s="1">
        <v>39636</v>
      </c>
      <c r="Z457" s="1">
        <v>39636</v>
      </c>
      <c r="AA457" t="s">
        <v>922</v>
      </c>
      <c r="AB457" s="1">
        <v>39636</v>
      </c>
      <c r="AC457" t="s">
        <v>922</v>
      </c>
      <c r="AD457" s="2">
        <v>4319.33</v>
      </c>
      <c r="AE457" s="2">
        <v>4319.33</v>
      </c>
      <c r="AF457">
        <v>604.71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2</v>
      </c>
      <c r="AN457">
        <v>2</v>
      </c>
      <c r="AO457" s="2">
        <v>35462.22</v>
      </c>
      <c r="AR457">
        <v>1986</v>
      </c>
      <c r="AS457">
        <v>34</v>
      </c>
    </row>
    <row r="458" spans="1:45" x14ac:dyDescent="0.25">
      <c r="A458">
        <v>2020</v>
      </c>
      <c r="B458">
        <v>9</v>
      </c>
      <c r="C458">
        <v>26</v>
      </c>
      <c r="D458" t="s">
        <v>41</v>
      </c>
      <c r="E458" t="s">
        <v>42</v>
      </c>
      <c r="F458">
        <v>2</v>
      </c>
      <c r="G458">
        <v>2</v>
      </c>
      <c r="H458" t="s">
        <v>43</v>
      </c>
      <c r="I458" t="s">
        <v>870</v>
      </c>
      <c r="J458">
        <v>1</v>
      </c>
      <c r="K458">
        <v>1</v>
      </c>
      <c r="L458">
        <v>8</v>
      </c>
      <c r="M458">
        <v>8</v>
      </c>
      <c r="N458">
        <v>8</v>
      </c>
      <c r="O458">
        <v>1076256</v>
      </c>
      <c r="P458" t="s">
        <v>977</v>
      </c>
      <c r="Q458" t="s">
        <v>978</v>
      </c>
      <c r="R458">
        <v>2</v>
      </c>
      <c r="S458">
        <v>2</v>
      </c>
      <c r="T458" s="1">
        <v>31802</v>
      </c>
      <c r="U458">
        <v>12</v>
      </c>
      <c r="V458" s="1">
        <v>43891</v>
      </c>
      <c r="W458">
        <v>1</v>
      </c>
      <c r="X458" s="1">
        <v>39636</v>
      </c>
      <c r="Y458" s="1">
        <v>39636</v>
      </c>
      <c r="Z458" s="1">
        <v>39636</v>
      </c>
      <c r="AA458" t="s">
        <v>922</v>
      </c>
      <c r="AB458" s="1">
        <v>39636</v>
      </c>
      <c r="AC458" t="s">
        <v>922</v>
      </c>
      <c r="AD458" s="2">
        <v>4568.8</v>
      </c>
      <c r="AE458" s="2">
        <v>4568.8</v>
      </c>
      <c r="AF458">
        <v>639.63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2</v>
      </c>
      <c r="AN458">
        <v>2</v>
      </c>
      <c r="AO458" s="2">
        <v>35462.22</v>
      </c>
      <c r="AR458">
        <v>1987</v>
      </c>
      <c r="AS458">
        <v>33</v>
      </c>
    </row>
    <row r="459" spans="1:45" x14ac:dyDescent="0.25">
      <c r="A459">
        <v>2020</v>
      </c>
      <c r="B459">
        <v>9</v>
      </c>
      <c r="C459">
        <v>26</v>
      </c>
      <c r="D459" t="s">
        <v>41</v>
      </c>
      <c r="E459" t="s">
        <v>42</v>
      </c>
      <c r="F459">
        <v>2</v>
      </c>
      <c r="G459">
        <v>2</v>
      </c>
      <c r="H459" t="s">
        <v>43</v>
      </c>
      <c r="I459" t="s">
        <v>870</v>
      </c>
      <c r="J459">
        <v>1</v>
      </c>
      <c r="K459">
        <v>1</v>
      </c>
      <c r="L459">
        <v>8</v>
      </c>
      <c r="M459">
        <v>8</v>
      </c>
      <c r="N459">
        <v>8</v>
      </c>
      <c r="O459">
        <v>1076795</v>
      </c>
      <c r="P459" t="s">
        <v>979</v>
      </c>
      <c r="Q459" t="s">
        <v>980</v>
      </c>
      <c r="R459">
        <v>2</v>
      </c>
      <c r="S459">
        <v>2</v>
      </c>
      <c r="T459" s="1">
        <v>30864</v>
      </c>
      <c r="U459">
        <v>12</v>
      </c>
      <c r="V459" s="1">
        <v>43892</v>
      </c>
      <c r="W459">
        <v>1</v>
      </c>
      <c r="X459" s="1">
        <v>39636</v>
      </c>
      <c r="Y459" s="1">
        <v>39636</v>
      </c>
      <c r="Z459" s="1">
        <v>39636</v>
      </c>
      <c r="AA459" t="s">
        <v>922</v>
      </c>
      <c r="AB459" s="1">
        <v>39636</v>
      </c>
      <c r="AC459" t="s">
        <v>922</v>
      </c>
      <c r="AD459" s="2">
        <v>4583.78</v>
      </c>
      <c r="AE459" s="2">
        <v>4568.8</v>
      </c>
      <c r="AF459">
        <v>639.63</v>
      </c>
      <c r="AG459">
        <v>0</v>
      </c>
      <c r="AH459">
        <v>0</v>
      </c>
      <c r="AI459">
        <v>0</v>
      </c>
      <c r="AJ459">
        <v>0</v>
      </c>
      <c r="AK459">
        <v>2</v>
      </c>
      <c r="AL459">
        <v>2</v>
      </c>
      <c r="AN459">
        <v>2</v>
      </c>
      <c r="AO459" s="2">
        <v>35462.22</v>
      </c>
      <c r="AR459">
        <v>1984</v>
      </c>
      <c r="AS459">
        <v>36</v>
      </c>
    </row>
    <row r="460" spans="1:45" x14ac:dyDescent="0.25">
      <c r="A460">
        <v>2020</v>
      </c>
      <c r="B460">
        <v>9</v>
      </c>
      <c r="C460">
        <v>26</v>
      </c>
      <c r="D460" t="s">
        <v>41</v>
      </c>
      <c r="E460" t="s">
        <v>42</v>
      </c>
      <c r="F460">
        <v>2</v>
      </c>
      <c r="G460">
        <v>2</v>
      </c>
      <c r="H460" t="s">
        <v>43</v>
      </c>
      <c r="I460" t="s">
        <v>870</v>
      </c>
      <c r="J460">
        <v>1</v>
      </c>
      <c r="K460">
        <v>1</v>
      </c>
      <c r="L460">
        <v>8</v>
      </c>
      <c r="M460">
        <v>8</v>
      </c>
      <c r="N460">
        <v>8</v>
      </c>
      <c r="O460">
        <v>1076876</v>
      </c>
      <c r="P460" t="s">
        <v>981</v>
      </c>
      <c r="Q460" t="s">
        <v>982</v>
      </c>
      <c r="R460">
        <v>2</v>
      </c>
      <c r="S460">
        <v>1</v>
      </c>
      <c r="T460" s="1">
        <v>29939</v>
      </c>
      <c r="U460">
        <v>13</v>
      </c>
      <c r="V460" s="1">
        <v>43952</v>
      </c>
      <c r="W460">
        <v>1</v>
      </c>
      <c r="X460" s="1">
        <v>39636</v>
      </c>
      <c r="Y460" s="1">
        <v>39636</v>
      </c>
      <c r="Z460" s="1">
        <v>39636</v>
      </c>
      <c r="AA460" t="s">
        <v>922</v>
      </c>
      <c r="AB460" s="1">
        <v>39636</v>
      </c>
      <c r="AC460" t="s">
        <v>922</v>
      </c>
      <c r="AD460" s="2">
        <v>4169.6400000000003</v>
      </c>
      <c r="AE460" s="2">
        <v>4169.6400000000003</v>
      </c>
      <c r="AF460">
        <v>583.75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2</v>
      </c>
      <c r="AN460">
        <v>2</v>
      </c>
      <c r="AO460" s="2">
        <v>35462.22</v>
      </c>
      <c r="AR460">
        <v>1981</v>
      </c>
      <c r="AS460">
        <v>39</v>
      </c>
    </row>
    <row r="461" spans="1:45" x14ac:dyDescent="0.25">
      <c r="A461">
        <v>2020</v>
      </c>
      <c r="B461">
        <v>9</v>
      </c>
      <c r="C461">
        <v>26</v>
      </c>
      <c r="D461" t="s">
        <v>41</v>
      </c>
      <c r="E461" t="s">
        <v>42</v>
      </c>
      <c r="F461">
        <v>2</v>
      </c>
      <c r="G461">
        <v>2</v>
      </c>
      <c r="H461" t="s">
        <v>43</v>
      </c>
      <c r="I461" t="s">
        <v>870</v>
      </c>
      <c r="J461">
        <v>1</v>
      </c>
      <c r="K461">
        <v>1</v>
      </c>
      <c r="L461">
        <v>8</v>
      </c>
      <c r="M461">
        <v>8</v>
      </c>
      <c r="N461">
        <v>8</v>
      </c>
      <c r="O461">
        <v>1077694</v>
      </c>
      <c r="P461" t="s">
        <v>983</v>
      </c>
      <c r="Q461" t="s">
        <v>984</v>
      </c>
      <c r="R461">
        <v>2</v>
      </c>
      <c r="S461">
        <v>2</v>
      </c>
      <c r="T461" s="1">
        <v>30222</v>
      </c>
      <c r="U461">
        <v>12</v>
      </c>
      <c r="V461" s="1">
        <v>43891</v>
      </c>
      <c r="W461">
        <v>1</v>
      </c>
      <c r="X461" s="1">
        <v>39636</v>
      </c>
      <c r="Y461" s="1">
        <v>39636</v>
      </c>
      <c r="Z461" s="1">
        <v>39636</v>
      </c>
      <c r="AA461" t="s">
        <v>922</v>
      </c>
      <c r="AB461" s="1">
        <v>39636</v>
      </c>
      <c r="AC461" t="s">
        <v>922</v>
      </c>
      <c r="AD461" s="2">
        <v>4568.8</v>
      </c>
      <c r="AE461" s="2">
        <v>6954.92</v>
      </c>
      <c r="AF461">
        <v>973.69</v>
      </c>
      <c r="AG461">
        <v>0</v>
      </c>
      <c r="AH461">
        <v>0</v>
      </c>
      <c r="AI461">
        <v>0</v>
      </c>
      <c r="AJ461">
        <v>0</v>
      </c>
      <c r="AK461">
        <v>2</v>
      </c>
      <c r="AL461">
        <v>2</v>
      </c>
      <c r="AN461">
        <v>2</v>
      </c>
      <c r="AO461" s="2">
        <v>35462.22</v>
      </c>
      <c r="AR461">
        <v>1982</v>
      </c>
      <c r="AS461">
        <v>38</v>
      </c>
    </row>
    <row r="462" spans="1:45" x14ac:dyDescent="0.25">
      <c r="A462">
        <v>2020</v>
      </c>
      <c r="B462">
        <v>9</v>
      </c>
      <c r="C462">
        <v>26</v>
      </c>
      <c r="D462" t="s">
        <v>41</v>
      </c>
      <c r="E462" t="s">
        <v>42</v>
      </c>
      <c r="F462">
        <v>2</v>
      </c>
      <c r="G462">
        <v>2</v>
      </c>
      <c r="H462" t="s">
        <v>43</v>
      </c>
      <c r="I462" t="s">
        <v>870</v>
      </c>
      <c r="J462">
        <v>1</v>
      </c>
      <c r="K462">
        <v>1</v>
      </c>
      <c r="L462">
        <v>8</v>
      </c>
      <c r="M462">
        <v>8</v>
      </c>
      <c r="N462">
        <v>8</v>
      </c>
      <c r="O462">
        <v>1078950</v>
      </c>
      <c r="P462" t="s">
        <v>985</v>
      </c>
      <c r="Q462" t="s">
        <v>986</v>
      </c>
      <c r="R462">
        <v>2</v>
      </c>
      <c r="S462">
        <v>6</v>
      </c>
      <c r="T462" s="1">
        <v>31051</v>
      </c>
      <c r="U462">
        <v>12</v>
      </c>
      <c r="V462" s="1">
        <v>43891</v>
      </c>
      <c r="W462">
        <v>1</v>
      </c>
      <c r="X462" s="1">
        <v>39636</v>
      </c>
      <c r="Y462" s="1">
        <v>39636</v>
      </c>
      <c r="Z462" s="1">
        <v>39636</v>
      </c>
      <c r="AA462" t="s">
        <v>922</v>
      </c>
      <c r="AB462" s="1">
        <v>39636</v>
      </c>
      <c r="AC462" t="s">
        <v>922</v>
      </c>
      <c r="AD462" s="2">
        <v>4568.8</v>
      </c>
      <c r="AE462" s="2">
        <v>4568.8</v>
      </c>
      <c r="AF462">
        <v>639.63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2</v>
      </c>
      <c r="AN462">
        <v>2</v>
      </c>
      <c r="AO462" s="2">
        <v>35462.22</v>
      </c>
      <c r="AR462">
        <v>1985</v>
      </c>
      <c r="AS462">
        <v>35</v>
      </c>
    </row>
    <row r="463" spans="1:45" x14ac:dyDescent="0.25">
      <c r="A463">
        <v>2020</v>
      </c>
      <c r="B463">
        <v>9</v>
      </c>
      <c r="C463">
        <v>26</v>
      </c>
      <c r="D463" t="s">
        <v>41</v>
      </c>
      <c r="E463" t="s">
        <v>42</v>
      </c>
      <c r="F463">
        <v>2</v>
      </c>
      <c r="G463">
        <v>2</v>
      </c>
      <c r="H463" t="s">
        <v>43</v>
      </c>
      <c r="I463" t="s">
        <v>870</v>
      </c>
      <c r="J463">
        <v>1</v>
      </c>
      <c r="K463">
        <v>1</v>
      </c>
      <c r="L463">
        <v>8</v>
      </c>
      <c r="M463">
        <v>8</v>
      </c>
      <c r="N463">
        <v>8</v>
      </c>
      <c r="O463">
        <v>1079670</v>
      </c>
      <c r="P463" t="s">
        <v>987</v>
      </c>
      <c r="Q463" t="s">
        <v>988</v>
      </c>
      <c r="R463">
        <v>2</v>
      </c>
      <c r="S463">
        <v>2</v>
      </c>
      <c r="T463" s="1">
        <v>29415</v>
      </c>
      <c r="U463">
        <v>13</v>
      </c>
      <c r="V463" s="1">
        <v>44044</v>
      </c>
      <c r="W463">
        <v>1</v>
      </c>
      <c r="X463" s="1">
        <v>39636</v>
      </c>
      <c r="Y463" s="1">
        <v>39636</v>
      </c>
      <c r="Z463" s="1">
        <v>39636</v>
      </c>
      <c r="AA463" t="s">
        <v>922</v>
      </c>
      <c r="AB463" s="1">
        <v>39636</v>
      </c>
      <c r="AC463" t="s">
        <v>922</v>
      </c>
      <c r="AD463" s="2">
        <v>4728.8</v>
      </c>
      <c r="AE463" s="2">
        <v>4568.8</v>
      </c>
      <c r="AF463">
        <v>639.63</v>
      </c>
      <c r="AG463">
        <v>0</v>
      </c>
      <c r="AH463">
        <v>0</v>
      </c>
      <c r="AI463">
        <v>0</v>
      </c>
      <c r="AJ463">
        <v>0</v>
      </c>
      <c r="AK463">
        <v>3</v>
      </c>
      <c r="AL463">
        <v>2</v>
      </c>
      <c r="AN463">
        <v>2</v>
      </c>
      <c r="AO463" s="2">
        <v>35462.22</v>
      </c>
      <c r="AR463">
        <v>1980</v>
      </c>
      <c r="AS463">
        <v>40</v>
      </c>
    </row>
    <row r="464" spans="1:45" x14ac:dyDescent="0.25">
      <c r="A464">
        <v>2020</v>
      </c>
      <c r="B464">
        <v>9</v>
      </c>
      <c r="C464">
        <v>26</v>
      </c>
      <c r="D464" t="s">
        <v>41</v>
      </c>
      <c r="E464" t="s">
        <v>42</v>
      </c>
      <c r="F464">
        <v>2</v>
      </c>
      <c r="G464">
        <v>2</v>
      </c>
      <c r="H464" t="s">
        <v>43</v>
      </c>
      <c r="I464" t="s">
        <v>870</v>
      </c>
      <c r="J464">
        <v>1</v>
      </c>
      <c r="K464">
        <v>1</v>
      </c>
      <c r="L464">
        <v>8</v>
      </c>
      <c r="M464">
        <v>8</v>
      </c>
      <c r="N464">
        <v>8</v>
      </c>
      <c r="O464">
        <v>1080245</v>
      </c>
      <c r="P464" t="s">
        <v>989</v>
      </c>
      <c r="Q464" t="s">
        <v>990</v>
      </c>
      <c r="R464">
        <v>2</v>
      </c>
      <c r="S464">
        <v>2</v>
      </c>
      <c r="T464" s="1">
        <v>30922</v>
      </c>
      <c r="U464">
        <v>12</v>
      </c>
      <c r="V464" s="1">
        <v>43892</v>
      </c>
      <c r="W464">
        <v>1</v>
      </c>
      <c r="X464" s="1">
        <v>39636</v>
      </c>
      <c r="Y464" s="1">
        <v>39636</v>
      </c>
      <c r="Z464" s="1">
        <v>39636</v>
      </c>
      <c r="AA464" t="s">
        <v>922</v>
      </c>
      <c r="AB464" s="1">
        <v>39636</v>
      </c>
      <c r="AC464" t="s">
        <v>922</v>
      </c>
      <c r="AD464" s="2">
        <v>4568.8</v>
      </c>
      <c r="AE464" s="2">
        <v>5431.99</v>
      </c>
      <c r="AF464">
        <v>760.48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2</v>
      </c>
      <c r="AN464">
        <v>2</v>
      </c>
      <c r="AO464" s="2">
        <v>35462.22</v>
      </c>
      <c r="AR464">
        <v>1984</v>
      </c>
      <c r="AS464">
        <v>36</v>
      </c>
    </row>
    <row r="465" spans="1:45" x14ac:dyDescent="0.25">
      <c r="A465">
        <v>2020</v>
      </c>
      <c r="B465">
        <v>9</v>
      </c>
      <c r="C465">
        <v>26</v>
      </c>
      <c r="D465" t="s">
        <v>41</v>
      </c>
      <c r="E465" t="s">
        <v>42</v>
      </c>
      <c r="F465">
        <v>2</v>
      </c>
      <c r="G465">
        <v>2</v>
      </c>
      <c r="H465" t="s">
        <v>43</v>
      </c>
      <c r="I465" t="s">
        <v>870</v>
      </c>
      <c r="J465">
        <v>1</v>
      </c>
      <c r="K465">
        <v>1</v>
      </c>
      <c r="L465">
        <v>8</v>
      </c>
      <c r="M465">
        <v>8</v>
      </c>
      <c r="N465">
        <v>8</v>
      </c>
      <c r="O465">
        <v>1080440</v>
      </c>
      <c r="P465" t="s">
        <v>991</v>
      </c>
      <c r="Q465" t="s">
        <v>992</v>
      </c>
      <c r="R465">
        <v>2</v>
      </c>
      <c r="S465">
        <v>2</v>
      </c>
      <c r="T465" s="1">
        <v>30476</v>
      </c>
      <c r="U465">
        <v>12</v>
      </c>
      <c r="V465" s="1">
        <v>43800</v>
      </c>
      <c r="W465">
        <v>1</v>
      </c>
      <c r="X465" s="1">
        <v>39636</v>
      </c>
      <c r="Y465" s="1">
        <v>39636</v>
      </c>
      <c r="Z465" s="1">
        <v>39636</v>
      </c>
      <c r="AA465" t="s">
        <v>922</v>
      </c>
      <c r="AB465" s="1">
        <v>39636</v>
      </c>
      <c r="AC465" t="s">
        <v>922</v>
      </c>
      <c r="AD465" s="2">
        <v>4319.33</v>
      </c>
      <c r="AE465" s="2">
        <v>4319.33</v>
      </c>
      <c r="AF465">
        <v>604.71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2</v>
      </c>
      <c r="AN465">
        <v>2</v>
      </c>
      <c r="AO465" s="2">
        <v>35462.22</v>
      </c>
      <c r="AR465">
        <v>1983</v>
      </c>
      <c r="AS465">
        <v>37</v>
      </c>
    </row>
    <row r="466" spans="1:45" x14ac:dyDescent="0.25">
      <c r="A466">
        <v>2020</v>
      </c>
      <c r="B466">
        <v>9</v>
      </c>
      <c r="C466">
        <v>26</v>
      </c>
      <c r="D466" t="s">
        <v>41</v>
      </c>
      <c r="E466" t="s">
        <v>42</v>
      </c>
      <c r="F466">
        <v>2</v>
      </c>
      <c r="G466">
        <v>2</v>
      </c>
      <c r="H466" t="s">
        <v>43</v>
      </c>
      <c r="I466" t="s">
        <v>870</v>
      </c>
      <c r="J466">
        <v>1</v>
      </c>
      <c r="K466">
        <v>1</v>
      </c>
      <c r="L466">
        <v>8</v>
      </c>
      <c r="M466">
        <v>8</v>
      </c>
      <c r="N466">
        <v>8</v>
      </c>
      <c r="O466">
        <v>1083279</v>
      </c>
      <c r="P466" t="s">
        <v>993</v>
      </c>
      <c r="Q466" t="s">
        <v>994</v>
      </c>
      <c r="R466">
        <v>2</v>
      </c>
      <c r="S466">
        <v>1</v>
      </c>
      <c r="T466" s="1">
        <v>30678</v>
      </c>
      <c r="U466">
        <v>12</v>
      </c>
      <c r="V466" s="1">
        <v>43922</v>
      </c>
      <c r="W466">
        <v>1</v>
      </c>
      <c r="X466" s="1">
        <v>39881</v>
      </c>
      <c r="Y466" s="1">
        <v>39881</v>
      </c>
      <c r="Z466" s="1">
        <v>39881</v>
      </c>
      <c r="AA466" t="s">
        <v>922</v>
      </c>
      <c r="AB466" s="1">
        <v>39881</v>
      </c>
      <c r="AC466" t="s">
        <v>922</v>
      </c>
      <c r="AD466" s="2">
        <v>4234.5200000000004</v>
      </c>
      <c r="AE466" s="2">
        <v>1411.51</v>
      </c>
      <c r="AF466">
        <v>197.61</v>
      </c>
      <c r="AG466">
        <v>0</v>
      </c>
      <c r="AH466">
        <v>0</v>
      </c>
      <c r="AI466">
        <v>0</v>
      </c>
      <c r="AJ466">
        <v>0</v>
      </c>
      <c r="AK466">
        <v>3</v>
      </c>
      <c r="AL466">
        <v>2</v>
      </c>
      <c r="AN466">
        <v>2</v>
      </c>
      <c r="AO466" s="2">
        <v>35462.22</v>
      </c>
      <c r="AR466">
        <v>1983</v>
      </c>
      <c r="AS466">
        <v>37</v>
      </c>
    </row>
    <row r="467" spans="1:45" x14ac:dyDescent="0.25">
      <c r="A467">
        <v>2020</v>
      </c>
      <c r="B467">
        <v>9</v>
      </c>
      <c r="C467">
        <v>26</v>
      </c>
      <c r="D467" t="s">
        <v>41</v>
      </c>
      <c r="E467" t="s">
        <v>42</v>
      </c>
      <c r="F467">
        <v>2</v>
      </c>
      <c r="G467">
        <v>2</v>
      </c>
      <c r="H467" t="s">
        <v>43</v>
      </c>
      <c r="I467" t="s">
        <v>870</v>
      </c>
      <c r="J467">
        <v>1</v>
      </c>
      <c r="K467">
        <v>1</v>
      </c>
      <c r="L467">
        <v>8</v>
      </c>
      <c r="M467">
        <v>8</v>
      </c>
      <c r="N467">
        <v>8</v>
      </c>
      <c r="O467">
        <v>1083481</v>
      </c>
      <c r="P467" t="s">
        <v>995</v>
      </c>
      <c r="Q467" t="s">
        <v>996</v>
      </c>
      <c r="R467">
        <v>2</v>
      </c>
      <c r="S467">
        <v>2</v>
      </c>
      <c r="T467" s="1">
        <v>31431</v>
      </c>
      <c r="U467">
        <v>12</v>
      </c>
      <c r="V467" s="1">
        <v>43892</v>
      </c>
      <c r="W467">
        <v>1</v>
      </c>
      <c r="X467" s="1">
        <v>39881</v>
      </c>
      <c r="Y467" s="1">
        <v>39881</v>
      </c>
      <c r="Z467" s="1">
        <v>39881</v>
      </c>
      <c r="AA467" t="s">
        <v>922</v>
      </c>
      <c r="AB467" s="1">
        <v>39881</v>
      </c>
      <c r="AC467" t="s">
        <v>922</v>
      </c>
      <c r="AD467" s="2">
        <v>4568.8</v>
      </c>
      <c r="AE467" s="2">
        <v>4568.8</v>
      </c>
      <c r="AF467">
        <v>639.63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2</v>
      </c>
      <c r="AN467">
        <v>2</v>
      </c>
      <c r="AO467" s="2">
        <v>35462.22</v>
      </c>
      <c r="AR467">
        <v>1986</v>
      </c>
      <c r="AS467">
        <v>34</v>
      </c>
    </row>
    <row r="468" spans="1:45" x14ac:dyDescent="0.25">
      <c r="A468">
        <v>2020</v>
      </c>
      <c r="B468">
        <v>9</v>
      </c>
      <c r="C468">
        <v>26</v>
      </c>
      <c r="D468" t="s">
        <v>41</v>
      </c>
      <c r="E468" t="s">
        <v>42</v>
      </c>
      <c r="F468">
        <v>2</v>
      </c>
      <c r="G468">
        <v>2</v>
      </c>
      <c r="H468" t="s">
        <v>43</v>
      </c>
      <c r="I468" t="s">
        <v>870</v>
      </c>
      <c r="J468">
        <v>1</v>
      </c>
      <c r="K468">
        <v>1</v>
      </c>
      <c r="L468">
        <v>8</v>
      </c>
      <c r="M468">
        <v>8</v>
      </c>
      <c r="N468">
        <v>8</v>
      </c>
      <c r="O468">
        <v>1083740</v>
      </c>
      <c r="P468" t="s">
        <v>997</v>
      </c>
      <c r="Q468" t="s">
        <v>998</v>
      </c>
      <c r="R468">
        <v>2</v>
      </c>
      <c r="S468">
        <v>1</v>
      </c>
      <c r="T468" s="1">
        <v>30654</v>
      </c>
      <c r="U468">
        <v>12</v>
      </c>
      <c r="V468" s="1">
        <v>44044</v>
      </c>
      <c r="W468">
        <v>1</v>
      </c>
      <c r="X468" s="1">
        <v>39881</v>
      </c>
      <c r="Y468" s="1">
        <v>39881</v>
      </c>
      <c r="Z468" s="1">
        <v>39881</v>
      </c>
      <c r="AA468" t="s">
        <v>886</v>
      </c>
      <c r="AB468" s="1">
        <v>39881</v>
      </c>
      <c r="AC468" t="s">
        <v>886</v>
      </c>
      <c r="AD468" s="2">
        <v>2298.67</v>
      </c>
      <c r="AE468" s="2">
        <v>4104.88</v>
      </c>
      <c r="AF468">
        <v>574.67999999999995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2</v>
      </c>
      <c r="AN468">
        <v>2</v>
      </c>
      <c r="AO468" s="2">
        <v>35462.22</v>
      </c>
      <c r="AR468">
        <v>1983</v>
      </c>
      <c r="AS468">
        <v>37</v>
      </c>
    </row>
    <row r="469" spans="1:45" x14ac:dyDescent="0.25">
      <c r="A469">
        <v>2020</v>
      </c>
      <c r="B469">
        <v>9</v>
      </c>
      <c r="C469">
        <v>26</v>
      </c>
      <c r="D469" t="s">
        <v>41</v>
      </c>
      <c r="E469" t="s">
        <v>42</v>
      </c>
      <c r="F469">
        <v>2</v>
      </c>
      <c r="G469">
        <v>2</v>
      </c>
      <c r="H469" t="s">
        <v>43</v>
      </c>
      <c r="I469" t="s">
        <v>870</v>
      </c>
      <c r="J469">
        <v>1</v>
      </c>
      <c r="K469">
        <v>1</v>
      </c>
      <c r="L469">
        <v>8</v>
      </c>
      <c r="M469">
        <v>8</v>
      </c>
      <c r="N469">
        <v>8</v>
      </c>
      <c r="O469">
        <v>1084550</v>
      </c>
      <c r="P469" t="s">
        <v>999</v>
      </c>
      <c r="Q469" t="s">
        <v>1000</v>
      </c>
      <c r="R469">
        <v>2</v>
      </c>
      <c r="S469">
        <v>2</v>
      </c>
      <c r="T469" s="1">
        <v>30511</v>
      </c>
      <c r="U469">
        <v>13</v>
      </c>
      <c r="V469" s="1">
        <v>43922</v>
      </c>
      <c r="W469">
        <v>1</v>
      </c>
      <c r="X469" s="1">
        <v>39881</v>
      </c>
      <c r="Y469" s="1">
        <v>39881</v>
      </c>
      <c r="Z469" s="1">
        <v>39881</v>
      </c>
      <c r="AA469" t="s">
        <v>922</v>
      </c>
      <c r="AB469" s="1">
        <v>39881</v>
      </c>
      <c r="AC469" t="s">
        <v>922</v>
      </c>
      <c r="AD469" s="2">
        <v>4728.8</v>
      </c>
      <c r="AE469" s="2">
        <v>5613.59</v>
      </c>
      <c r="AF469">
        <v>785.9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2</v>
      </c>
      <c r="AN469">
        <v>2</v>
      </c>
      <c r="AO469" s="2">
        <v>35462.22</v>
      </c>
      <c r="AR469">
        <v>1983</v>
      </c>
      <c r="AS469">
        <v>37</v>
      </c>
    </row>
    <row r="470" spans="1:45" x14ac:dyDescent="0.25">
      <c r="A470">
        <v>2020</v>
      </c>
      <c r="B470">
        <v>9</v>
      </c>
      <c r="C470">
        <v>26</v>
      </c>
      <c r="D470" t="s">
        <v>41</v>
      </c>
      <c r="E470" t="s">
        <v>42</v>
      </c>
      <c r="F470">
        <v>2</v>
      </c>
      <c r="G470">
        <v>2</v>
      </c>
      <c r="H470" t="s">
        <v>43</v>
      </c>
      <c r="I470" t="s">
        <v>870</v>
      </c>
      <c r="J470">
        <v>1</v>
      </c>
      <c r="K470">
        <v>1</v>
      </c>
      <c r="L470">
        <v>8</v>
      </c>
      <c r="M470">
        <v>8</v>
      </c>
      <c r="N470">
        <v>8</v>
      </c>
      <c r="O470">
        <v>1087371</v>
      </c>
      <c r="P470" t="s">
        <v>1001</v>
      </c>
      <c r="Q470" t="s">
        <v>1002</v>
      </c>
      <c r="R470">
        <v>2</v>
      </c>
      <c r="S470">
        <v>1</v>
      </c>
      <c r="T470" s="1">
        <v>30072</v>
      </c>
      <c r="U470">
        <v>13</v>
      </c>
      <c r="V470" s="1">
        <v>43831</v>
      </c>
      <c r="W470">
        <v>1</v>
      </c>
      <c r="X470" s="1">
        <v>39881</v>
      </c>
      <c r="Y470" s="1">
        <v>39881</v>
      </c>
      <c r="Z470" s="1">
        <v>39881</v>
      </c>
      <c r="AA470" t="s">
        <v>922</v>
      </c>
      <c r="AB470" s="1">
        <v>39881</v>
      </c>
      <c r="AC470" t="s">
        <v>922</v>
      </c>
      <c r="AD470" s="2">
        <v>4150</v>
      </c>
      <c r="AE470" s="2">
        <v>5396.4</v>
      </c>
      <c r="AF470">
        <v>755.5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2</v>
      </c>
      <c r="AN470">
        <v>2</v>
      </c>
      <c r="AO470" s="2">
        <v>35462.22</v>
      </c>
      <c r="AR470">
        <v>1982</v>
      </c>
      <c r="AS470">
        <v>38</v>
      </c>
    </row>
    <row r="471" spans="1:45" x14ac:dyDescent="0.25">
      <c r="A471">
        <v>2020</v>
      </c>
      <c r="B471">
        <v>9</v>
      </c>
      <c r="C471">
        <v>26</v>
      </c>
      <c r="D471" t="s">
        <v>41</v>
      </c>
      <c r="E471" t="s">
        <v>42</v>
      </c>
      <c r="F471">
        <v>2</v>
      </c>
      <c r="G471">
        <v>2</v>
      </c>
      <c r="H471" t="s">
        <v>43</v>
      </c>
      <c r="I471" t="s">
        <v>870</v>
      </c>
      <c r="J471">
        <v>1</v>
      </c>
      <c r="K471">
        <v>1</v>
      </c>
      <c r="L471">
        <v>8</v>
      </c>
      <c r="M471">
        <v>8</v>
      </c>
      <c r="N471">
        <v>8</v>
      </c>
      <c r="O471">
        <v>1088432</v>
      </c>
      <c r="P471" t="s">
        <v>1003</v>
      </c>
      <c r="Q471" t="s">
        <v>1004</v>
      </c>
      <c r="R471">
        <v>2</v>
      </c>
      <c r="S471">
        <v>2</v>
      </c>
      <c r="T471" s="1">
        <v>31265</v>
      </c>
      <c r="U471">
        <v>12</v>
      </c>
      <c r="V471" s="1">
        <v>43922</v>
      </c>
      <c r="W471">
        <v>1</v>
      </c>
      <c r="X471" s="1">
        <v>39881</v>
      </c>
      <c r="Y471" s="1">
        <v>39881</v>
      </c>
      <c r="Z471" s="1">
        <v>39881</v>
      </c>
      <c r="AA471" t="s">
        <v>922</v>
      </c>
      <c r="AB471" s="1">
        <v>39881</v>
      </c>
      <c r="AC471" t="s">
        <v>922</v>
      </c>
      <c r="AD471" s="2">
        <v>4583.78</v>
      </c>
      <c r="AE471" s="2">
        <v>1527.93</v>
      </c>
      <c r="AF471">
        <v>213.91</v>
      </c>
      <c r="AG471">
        <v>0</v>
      </c>
      <c r="AH471">
        <v>0</v>
      </c>
      <c r="AI471">
        <v>0</v>
      </c>
      <c r="AJ471">
        <v>0</v>
      </c>
      <c r="AK471">
        <v>3</v>
      </c>
      <c r="AL471">
        <v>2</v>
      </c>
      <c r="AN471">
        <v>2</v>
      </c>
      <c r="AO471" s="2">
        <v>35462.22</v>
      </c>
      <c r="AR471">
        <v>1985</v>
      </c>
      <c r="AS471">
        <v>35</v>
      </c>
    </row>
    <row r="472" spans="1:45" x14ac:dyDescent="0.25">
      <c r="A472">
        <v>2020</v>
      </c>
      <c r="B472">
        <v>9</v>
      </c>
      <c r="C472">
        <v>26</v>
      </c>
      <c r="D472" t="s">
        <v>41</v>
      </c>
      <c r="E472" t="s">
        <v>42</v>
      </c>
      <c r="F472">
        <v>2</v>
      </c>
      <c r="G472">
        <v>2</v>
      </c>
      <c r="H472" t="s">
        <v>43</v>
      </c>
      <c r="I472" t="s">
        <v>870</v>
      </c>
      <c r="J472">
        <v>1</v>
      </c>
      <c r="K472">
        <v>1</v>
      </c>
      <c r="L472">
        <v>8</v>
      </c>
      <c r="M472">
        <v>8</v>
      </c>
      <c r="N472">
        <v>8</v>
      </c>
      <c r="O472">
        <v>1089889</v>
      </c>
      <c r="P472" t="s">
        <v>1005</v>
      </c>
      <c r="Q472" t="s">
        <v>1006</v>
      </c>
      <c r="R472">
        <v>2</v>
      </c>
      <c r="S472">
        <v>1</v>
      </c>
      <c r="T472" s="1">
        <v>31126</v>
      </c>
      <c r="U472">
        <v>12</v>
      </c>
      <c r="V472" s="1">
        <v>43890</v>
      </c>
      <c r="W472">
        <v>1</v>
      </c>
      <c r="X472" s="1">
        <v>39881</v>
      </c>
      <c r="Y472" s="1">
        <v>39881</v>
      </c>
      <c r="Z472" s="1">
        <v>39881</v>
      </c>
      <c r="AA472" t="s">
        <v>886</v>
      </c>
      <c r="AB472" s="1">
        <v>39881</v>
      </c>
      <c r="AC472" t="s">
        <v>886</v>
      </c>
      <c r="AD472" s="2">
        <v>1412.89</v>
      </c>
      <c r="AE472" s="2">
        <v>2319.88</v>
      </c>
      <c r="AF472">
        <v>324.77999999999997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2</v>
      </c>
      <c r="AN472">
        <v>2</v>
      </c>
      <c r="AO472" s="2">
        <v>35462.22</v>
      </c>
      <c r="AR472">
        <v>1985</v>
      </c>
      <c r="AS472">
        <v>35</v>
      </c>
    </row>
    <row r="473" spans="1:45" x14ac:dyDescent="0.25">
      <c r="A473">
        <v>2020</v>
      </c>
      <c r="B473">
        <v>9</v>
      </c>
      <c r="C473">
        <v>26</v>
      </c>
      <c r="D473" t="s">
        <v>41</v>
      </c>
      <c r="E473" t="s">
        <v>42</v>
      </c>
      <c r="F473">
        <v>2</v>
      </c>
      <c r="G473">
        <v>2</v>
      </c>
      <c r="H473" t="s">
        <v>43</v>
      </c>
      <c r="I473" t="s">
        <v>870</v>
      </c>
      <c r="J473">
        <v>1</v>
      </c>
      <c r="K473">
        <v>1</v>
      </c>
      <c r="L473">
        <v>8</v>
      </c>
      <c r="M473">
        <v>8</v>
      </c>
      <c r="N473">
        <v>8</v>
      </c>
      <c r="O473">
        <v>1090038</v>
      </c>
      <c r="P473" t="s">
        <v>1007</v>
      </c>
      <c r="Q473" t="s">
        <v>1008</v>
      </c>
      <c r="R473">
        <v>2</v>
      </c>
      <c r="S473">
        <v>6</v>
      </c>
      <c r="T473" s="1">
        <v>30293</v>
      </c>
      <c r="U473">
        <v>12</v>
      </c>
      <c r="V473" s="1">
        <v>43891</v>
      </c>
      <c r="W473">
        <v>1</v>
      </c>
      <c r="X473" s="1">
        <v>39881</v>
      </c>
      <c r="Y473" s="1">
        <v>39881</v>
      </c>
      <c r="Z473" s="1">
        <v>39881</v>
      </c>
      <c r="AA473" t="s">
        <v>922</v>
      </c>
      <c r="AB473" s="1">
        <v>39881</v>
      </c>
      <c r="AC473" t="s">
        <v>922</v>
      </c>
      <c r="AD473" s="2">
        <v>4169.6400000000003</v>
      </c>
      <c r="AE473" s="2">
        <v>4169.6400000000003</v>
      </c>
      <c r="AF473">
        <v>583.75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2</v>
      </c>
      <c r="AN473">
        <v>2</v>
      </c>
      <c r="AO473" s="2">
        <v>35462.22</v>
      </c>
      <c r="AR473">
        <v>1982</v>
      </c>
      <c r="AS473">
        <v>38</v>
      </c>
    </row>
    <row r="474" spans="1:45" x14ac:dyDescent="0.25">
      <c r="A474">
        <v>2020</v>
      </c>
      <c r="B474">
        <v>9</v>
      </c>
      <c r="C474">
        <v>26</v>
      </c>
      <c r="D474" t="s">
        <v>41</v>
      </c>
      <c r="E474" t="s">
        <v>42</v>
      </c>
      <c r="F474">
        <v>2</v>
      </c>
      <c r="G474">
        <v>2</v>
      </c>
      <c r="H474" t="s">
        <v>43</v>
      </c>
      <c r="I474" t="s">
        <v>870</v>
      </c>
      <c r="J474">
        <v>1</v>
      </c>
      <c r="K474">
        <v>1</v>
      </c>
      <c r="L474">
        <v>8</v>
      </c>
      <c r="M474">
        <v>8</v>
      </c>
      <c r="N474">
        <v>8</v>
      </c>
      <c r="O474">
        <v>1093045</v>
      </c>
      <c r="P474" t="s">
        <v>1009</v>
      </c>
      <c r="Q474" t="s">
        <v>1010</v>
      </c>
      <c r="R474">
        <v>2</v>
      </c>
      <c r="S474">
        <v>1</v>
      </c>
      <c r="T474" s="1">
        <v>32449</v>
      </c>
      <c r="U474">
        <v>12</v>
      </c>
      <c r="V474" s="1">
        <v>43891</v>
      </c>
      <c r="W474">
        <v>1</v>
      </c>
      <c r="X474" s="1">
        <v>39881</v>
      </c>
      <c r="Y474" s="1">
        <v>39881</v>
      </c>
      <c r="Z474" s="1">
        <v>39881</v>
      </c>
      <c r="AA474" t="s">
        <v>922</v>
      </c>
      <c r="AB474" s="1">
        <v>39881</v>
      </c>
      <c r="AC474" t="s">
        <v>922</v>
      </c>
      <c r="AD474" s="2">
        <v>4568.8</v>
      </c>
      <c r="AE474" s="2">
        <v>4568.8</v>
      </c>
      <c r="AF474">
        <v>639.63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2</v>
      </c>
      <c r="AN474">
        <v>2</v>
      </c>
      <c r="AO474" s="2">
        <v>35462.22</v>
      </c>
      <c r="AR474">
        <v>1988</v>
      </c>
      <c r="AS474">
        <v>32</v>
      </c>
    </row>
    <row r="475" spans="1:45" x14ac:dyDescent="0.25">
      <c r="A475">
        <v>2020</v>
      </c>
      <c r="B475">
        <v>9</v>
      </c>
      <c r="C475">
        <v>26</v>
      </c>
      <c r="D475" t="s">
        <v>41</v>
      </c>
      <c r="E475" t="s">
        <v>42</v>
      </c>
      <c r="F475">
        <v>2</v>
      </c>
      <c r="G475">
        <v>2</v>
      </c>
      <c r="H475" t="s">
        <v>43</v>
      </c>
      <c r="I475" t="s">
        <v>870</v>
      </c>
      <c r="J475">
        <v>1</v>
      </c>
      <c r="K475">
        <v>1</v>
      </c>
      <c r="L475">
        <v>8</v>
      </c>
      <c r="M475">
        <v>8</v>
      </c>
      <c r="N475">
        <v>8</v>
      </c>
      <c r="O475">
        <v>1094033</v>
      </c>
      <c r="P475" t="s">
        <v>1011</v>
      </c>
      <c r="Q475" t="s">
        <v>1012</v>
      </c>
      <c r="R475">
        <v>2</v>
      </c>
      <c r="S475">
        <v>2</v>
      </c>
      <c r="T475" s="1">
        <v>29680</v>
      </c>
      <c r="U475">
        <v>13</v>
      </c>
      <c r="V475" s="1">
        <v>43952</v>
      </c>
      <c r="W475">
        <v>1</v>
      </c>
      <c r="X475" s="1">
        <v>39881</v>
      </c>
      <c r="Y475" s="1">
        <v>39881</v>
      </c>
      <c r="Z475" s="1">
        <v>39881</v>
      </c>
      <c r="AA475" t="s">
        <v>922</v>
      </c>
      <c r="AB475" s="1">
        <v>39881</v>
      </c>
      <c r="AC475" t="s">
        <v>922</v>
      </c>
      <c r="AD475" s="2">
        <v>4329.6400000000003</v>
      </c>
      <c r="AE475" s="2">
        <v>4663.54</v>
      </c>
      <c r="AF475">
        <v>652.9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2</v>
      </c>
      <c r="AN475">
        <v>2</v>
      </c>
      <c r="AO475" s="2">
        <v>35462.22</v>
      </c>
      <c r="AR475">
        <v>1981</v>
      </c>
      <c r="AS475">
        <v>39</v>
      </c>
    </row>
    <row r="476" spans="1:45" x14ac:dyDescent="0.25">
      <c r="A476">
        <v>2020</v>
      </c>
      <c r="B476">
        <v>9</v>
      </c>
      <c r="C476">
        <v>26</v>
      </c>
      <c r="D476" t="s">
        <v>41</v>
      </c>
      <c r="E476" t="s">
        <v>42</v>
      </c>
      <c r="F476">
        <v>2</v>
      </c>
      <c r="G476">
        <v>2</v>
      </c>
      <c r="H476" t="s">
        <v>43</v>
      </c>
      <c r="I476" t="s">
        <v>870</v>
      </c>
      <c r="J476">
        <v>1</v>
      </c>
      <c r="K476">
        <v>1</v>
      </c>
      <c r="L476">
        <v>8</v>
      </c>
      <c r="M476">
        <v>8</v>
      </c>
      <c r="N476">
        <v>8</v>
      </c>
      <c r="O476">
        <v>1096141</v>
      </c>
      <c r="P476" t="s">
        <v>1013</v>
      </c>
      <c r="Q476" t="s">
        <v>1014</v>
      </c>
      <c r="R476">
        <v>2</v>
      </c>
      <c r="S476">
        <v>2</v>
      </c>
      <c r="T476" s="1">
        <v>28153</v>
      </c>
      <c r="U476">
        <v>13</v>
      </c>
      <c r="V476" s="1">
        <v>43983</v>
      </c>
      <c r="W476">
        <v>1</v>
      </c>
      <c r="X476" s="1">
        <v>39881</v>
      </c>
      <c r="Y476" s="1">
        <v>39881</v>
      </c>
      <c r="Z476" s="1">
        <v>39881</v>
      </c>
      <c r="AA476" t="s">
        <v>922</v>
      </c>
      <c r="AB476" s="1">
        <v>39881</v>
      </c>
      <c r="AC476" t="s">
        <v>922</v>
      </c>
      <c r="AD476" s="2">
        <v>5019.54</v>
      </c>
      <c r="AE476" s="2">
        <v>6939.12</v>
      </c>
      <c r="AF476">
        <v>971.48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2</v>
      </c>
      <c r="AN476">
        <v>2</v>
      </c>
      <c r="AO476" s="2">
        <v>35462.22</v>
      </c>
      <c r="AR476">
        <v>1977</v>
      </c>
      <c r="AS476">
        <v>43</v>
      </c>
    </row>
    <row r="477" spans="1:45" x14ac:dyDescent="0.25">
      <c r="A477">
        <v>2020</v>
      </c>
      <c r="B477">
        <v>9</v>
      </c>
      <c r="C477">
        <v>26</v>
      </c>
      <c r="D477" t="s">
        <v>41</v>
      </c>
      <c r="E477" t="s">
        <v>42</v>
      </c>
      <c r="F477">
        <v>2</v>
      </c>
      <c r="G477">
        <v>2</v>
      </c>
      <c r="H477" t="s">
        <v>43</v>
      </c>
      <c r="I477" t="s">
        <v>870</v>
      </c>
      <c r="J477">
        <v>1</v>
      </c>
      <c r="K477">
        <v>1</v>
      </c>
      <c r="L477">
        <v>8</v>
      </c>
      <c r="M477">
        <v>8</v>
      </c>
      <c r="N477">
        <v>8</v>
      </c>
      <c r="O477">
        <v>1097334</v>
      </c>
      <c r="P477" t="s">
        <v>1015</v>
      </c>
      <c r="Q477" t="s">
        <v>1016</v>
      </c>
      <c r="R477">
        <v>2</v>
      </c>
      <c r="S477">
        <v>2</v>
      </c>
      <c r="T477" s="1">
        <v>31776</v>
      </c>
      <c r="U477">
        <v>12</v>
      </c>
      <c r="V477" s="1">
        <v>43891</v>
      </c>
      <c r="W477">
        <v>1</v>
      </c>
      <c r="X477" s="1">
        <v>39881</v>
      </c>
      <c r="Y477" s="1">
        <v>39881</v>
      </c>
      <c r="Z477" s="1">
        <v>39881</v>
      </c>
      <c r="AA477" t="s">
        <v>922</v>
      </c>
      <c r="AB477" s="1">
        <v>39881</v>
      </c>
      <c r="AC477" t="s">
        <v>922</v>
      </c>
      <c r="AD477" s="2">
        <v>5395</v>
      </c>
      <c r="AE477" s="2">
        <v>4169.6400000000003</v>
      </c>
      <c r="AF477">
        <v>583.75</v>
      </c>
      <c r="AG477">
        <v>0</v>
      </c>
      <c r="AH477">
        <v>0</v>
      </c>
      <c r="AI477">
        <v>0</v>
      </c>
      <c r="AJ477">
        <v>0</v>
      </c>
      <c r="AK477">
        <v>2</v>
      </c>
      <c r="AL477">
        <v>2</v>
      </c>
      <c r="AN477">
        <v>2</v>
      </c>
      <c r="AO477" s="2">
        <v>35462.22</v>
      </c>
      <c r="AR477">
        <v>1986</v>
      </c>
      <c r="AS477">
        <v>34</v>
      </c>
    </row>
    <row r="478" spans="1:45" x14ac:dyDescent="0.25">
      <c r="A478">
        <v>2020</v>
      </c>
      <c r="B478">
        <v>9</v>
      </c>
      <c r="C478">
        <v>26</v>
      </c>
      <c r="D478" t="s">
        <v>41</v>
      </c>
      <c r="E478" t="s">
        <v>42</v>
      </c>
      <c r="F478">
        <v>2</v>
      </c>
      <c r="G478">
        <v>2</v>
      </c>
      <c r="H478" t="s">
        <v>43</v>
      </c>
      <c r="I478" t="s">
        <v>870</v>
      </c>
      <c r="J478">
        <v>1</v>
      </c>
      <c r="K478">
        <v>1</v>
      </c>
      <c r="L478">
        <v>8</v>
      </c>
      <c r="M478">
        <v>8</v>
      </c>
      <c r="N478">
        <v>8</v>
      </c>
      <c r="O478">
        <v>1097547</v>
      </c>
      <c r="P478" t="s">
        <v>1017</v>
      </c>
      <c r="Q478" t="s">
        <v>1018</v>
      </c>
      <c r="R478">
        <v>2</v>
      </c>
      <c r="S478">
        <v>2</v>
      </c>
      <c r="T478" s="1">
        <v>31498</v>
      </c>
      <c r="U478">
        <v>12</v>
      </c>
      <c r="V478" s="1">
        <v>43922</v>
      </c>
      <c r="W478">
        <v>1</v>
      </c>
      <c r="X478" s="1">
        <v>39881</v>
      </c>
      <c r="Y478" s="1">
        <v>39881</v>
      </c>
      <c r="Z478" s="1">
        <v>39881</v>
      </c>
      <c r="AA478" t="s">
        <v>922</v>
      </c>
      <c r="AB478" s="1">
        <v>39881</v>
      </c>
      <c r="AC478" t="s">
        <v>922</v>
      </c>
      <c r="AD478" s="2">
        <v>4169.6400000000003</v>
      </c>
      <c r="AE478" s="2">
        <v>4978.9399999999996</v>
      </c>
      <c r="AF478">
        <v>697.05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2</v>
      </c>
      <c r="AN478">
        <v>2</v>
      </c>
      <c r="AO478" s="2">
        <v>35462.22</v>
      </c>
      <c r="AR478">
        <v>1986</v>
      </c>
      <c r="AS478">
        <v>34</v>
      </c>
    </row>
    <row r="479" spans="1:45" x14ac:dyDescent="0.25">
      <c r="A479">
        <v>2020</v>
      </c>
      <c r="B479">
        <v>9</v>
      </c>
      <c r="C479">
        <v>26</v>
      </c>
      <c r="D479" t="s">
        <v>41</v>
      </c>
      <c r="E479" t="s">
        <v>42</v>
      </c>
      <c r="F479">
        <v>2</v>
      </c>
      <c r="G479">
        <v>2</v>
      </c>
      <c r="H479" t="s">
        <v>43</v>
      </c>
      <c r="I479" t="s">
        <v>870</v>
      </c>
      <c r="J479">
        <v>1</v>
      </c>
      <c r="K479">
        <v>1</v>
      </c>
      <c r="L479">
        <v>8</v>
      </c>
      <c r="M479">
        <v>8</v>
      </c>
      <c r="N479">
        <v>8</v>
      </c>
      <c r="O479">
        <v>1100998</v>
      </c>
      <c r="P479" t="s">
        <v>1019</v>
      </c>
      <c r="Q479" t="s">
        <v>1020</v>
      </c>
      <c r="R479">
        <v>2</v>
      </c>
      <c r="S479">
        <v>1</v>
      </c>
      <c r="T479" s="1">
        <v>31203</v>
      </c>
      <c r="U479">
        <v>12</v>
      </c>
      <c r="V479" s="1">
        <v>43891</v>
      </c>
      <c r="W479">
        <v>1</v>
      </c>
      <c r="X479" s="1">
        <v>39881</v>
      </c>
      <c r="Y479" s="1">
        <v>39881</v>
      </c>
      <c r="Z479" s="1">
        <v>39881</v>
      </c>
      <c r="AA479" t="s">
        <v>922</v>
      </c>
      <c r="AB479" s="1">
        <v>39881</v>
      </c>
      <c r="AC479" t="s">
        <v>922</v>
      </c>
      <c r="AD479" s="2">
        <v>4219.54</v>
      </c>
      <c r="AE479" s="2">
        <v>6442.09</v>
      </c>
      <c r="AF479">
        <v>901.89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2</v>
      </c>
      <c r="AN479">
        <v>2</v>
      </c>
      <c r="AO479" s="2">
        <v>35462.22</v>
      </c>
      <c r="AR479">
        <v>1985</v>
      </c>
      <c r="AS479">
        <v>35</v>
      </c>
    </row>
    <row r="480" spans="1:45" x14ac:dyDescent="0.25">
      <c r="A480">
        <v>2020</v>
      </c>
      <c r="B480">
        <v>9</v>
      </c>
      <c r="C480">
        <v>26</v>
      </c>
      <c r="D480" t="s">
        <v>41</v>
      </c>
      <c r="E480" t="s">
        <v>42</v>
      </c>
      <c r="F480">
        <v>2</v>
      </c>
      <c r="G480">
        <v>2</v>
      </c>
      <c r="H480" t="s">
        <v>43</v>
      </c>
      <c r="I480" t="s">
        <v>870</v>
      </c>
      <c r="J480">
        <v>1</v>
      </c>
      <c r="K480">
        <v>1</v>
      </c>
      <c r="L480">
        <v>8</v>
      </c>
      <c r="M480">
        <v>8</v>
      </c>
      <c r="N480">
        <v>8</v>
      </c>
      <c r="O480">
        <v>1101536</v>
      </c>
      <c r="P480" t="s">
        <v>1021</v>
      </c>
      <c r="Q480" t="s">
        <v>1022</v>
      </c>
      <c r="R480">
        <v>2</v>
      </c>
      <c r="S480">
        <v>1</v>
      </c>
      <c r="T480" s="1">
        <v>30319</v>
      </c>
      <c r="U480">
        <v>12</v>
      </c>
      <c r="V480" s="1">
        <v>43831</v>
      </c>
      <c r="W480">
        <v>1</v>
      </c>
      <c r="X480" s="1">
        <v>39881</v>
      </c>
      <c r="Y480" s="1">
        <v>39881</v>
      </c>
      <c r="Z480" s="1">
        <v>39881</v>
      </c>
      <c r="AA480" t="s">
        <v>886</v>
      </c>
      <c r="AB480" s="1">
        <v>39881</v>
      </c>
      <c r="AC480" t="s">
        <v>886</v>
      </c>
      <c r="AD480" s="2">
        <v>3305.18</v>
      </c>
      <c r="AE480" s="2">
        <v>3549.68</v>
      </c>
      <c r="AF480">
        <v>496.96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2</v>
      </c>
      <c r="AN480">
        <v>2</v>
      </c>
      <c r="AO480" s="2">
        <v>35462.22</v>
      </c>
      <c r="AR480">
        <v>1983</v>
      </c>
      <c r="AS480">
        <v>37</v>
      </c>
    </row>
    <row r="481" spans="1:45" x14ac:dyDescent="0.25">
      <c r="A481">
        <v>2020</v>
      </c>
      <c r="B481">
        <v>9</v>
      </c>
      <c r="C481">
        <v>26</v>
      </c>
      <c r="D481" t="s">
        <v>41</v>
      </c>
      <c r="E481" t="s">
        <v>42</v>
      </c>
      <c r="F481">
        <v>2</v>
      </c>
      <c r="G481">
        <v>2</v>
      </c>
      <c r="H481" t="s">
        <v>43</v>
      </c>
      <c r="I481" t="s">
        <v>870</v>
      </c>
      <c r="J481">
        <v>1</v>
      </c>
      <c r="K481">
        <v>1</v>
      </c>
      <c r="L481">
        <v>8</v>
      </c>
      <c r="M481">
        <v>8</v>
      </c>
      <c r="N481">
        <v>8</v>
      </c>
      <c r="O481">
        <v>1102117</v>
      </c>
      <c r="P481" t="s">
        <v>1023</v>
      </c>
      <c r="Q481" t="s">
        <v>1024</v>
      </c>
      <c r="R481">
        <v>2</v>
      </c>
      <c r="S481">
        <v>2</v>
      </c>
      <c r="T481" s="1">
        <v>28321</v>
      </c>
      <c r="U481">
        <v>12</v>
      </c>
      <c r="V481" s="1">
        <v>43800</v>
      </c>
      <c r="W481">
        <v>1</v>
      </c>
      <c r="X481" s="1">
        <v>39881</v>
      </c>
      <c r="Y481" s="1">
        <v>39881</v>
      </c>
      <c r="Z481" s="1">
        <v>39881</v>
      </c>
      <c r="AA481" t="s">
        <v>886</v>
      </c>
      <c r="AB481" s="1">
        <v>39881</v>
      </c>
      <c r="AC481" t="s">
        <v>886</v>
      </c>
      <c r="AD481" s="2">
        <v>4104.88</v>
      </c>
      <c r="AE481" s="2">
        <v>4104.88</v>
      </c>
      <c r="AF481">
        <v>574.67999999999995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2</v>
      </c>
      <c r="AN481">
        <v>2</v>
      </c>
      <c r="AO481" s="2">
        <v>35462.22</v>
      </c>
      <c r="AR481">
        <v>1977</v>
      </c>
      <c r="AS481">
        <v>43</v>
      </c>
    </row>
    <row r="482" spans="1:45" x14ac:dyDescent="0.25">
      <c r="A482">
        <v>2020</v>
      </c>
      <c r="B482">
        <v>9</v>
      </c>
      <c r="C482">
        <v>26</v>
      </c>
      <c r="D482" t="s">
        <v>41</v>
      </c>
      <c r="E482" t="s">
        <v>42</v>
      </c>
      <c r="F482">
        <v>2</v>
      </c>
      <c r="G482">
        <v>2</v>
      </c>
      <c r="H482" t="s">
        <v>43</v>
      </c>
      <c r="I482" t="s">
        <v>870</v>
      </c>
      <c r="J482">
        <v>1</v>
      </c>
      <c r="K482">
        <v>1</v>
      </c>
      <c r="L482">
        <v>8</v>
      </c>
      <c r="M482">
        <v>8</v>
      </c>
      <c r="N482">
        <v>8</v>
      </c>
      <c r="O482">
        <v>1106589</v>
      </c>
      <c r="P482" t="s">
        <v>1025</v>
      </c>
      <c r="Q482" t="s">
        <v>1026</v>
      </c>
      <c r="R482">
        <v>2</v>
      </c>
      <c r="S482">
        <v>1</v>
      </c>
      <c r="T482" s="1">
        <v>30855</v>
      </c>
      <c r="U482">
        <v>13</v>
      </c>
      <c r="V482" s="1">
        <v>44013</v>
      </c>
      <c r="W482">
        <v>1</v>
      </c>
      <c r="X482" s="1">
        <v>39881</v>
      </c>
      <c r="Y482" s="1">
        <v>39881</v>
      </c>
      <c r="Z482" s="1">
        <v>39881</v>
      </c>
      <c r="AA482" t="s">
        <v>922</v>
      </c>
      <c r="AB482" s="1">
        <v>39881</v>
      </c>
      <c r="AC482" t="s">
        <v>922</v>
      </c>
      <c r="AD482" s="2">
        <v>4169.6400000000003</v>
      </c>
      <c r="AE482" s="2">
        <v>4169.6400000000003</v>
      </c>
      <c r="AF482">
        <v>583.75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2</v>
      </c>
      <c r="AN482">
        <v>2</v>
      </c>
      <c r="AO482" s="2">
        <v>35462.22</v>
      </c>
      <c r="AR482">
        <v>1984</v>
      </c>
      <c r="AS482">
        <v>36</v>
      </c>
    </row>
    <row r="483" spans="1:45" x14ac:dyDescent="0.25">
      <c r="A483">
        <v>2020</v>
      </c>
      <c r="B483">
        <v>9</v>
      </c>
      <c r="C483">
        <v>26</v>
      </c>
      <c r="D483" t="s">
        <v>41</v>
      </c>
      <c r="E483" t="s">
        <v>42</v>
      </c>
      <c r="F483">
        <v>2</v>
      </c>
      <c r="G483">
        <v>2</v>
      </c>
      <c r="H483" t="s">
        <v>43</v>
      </c>
      <c r="I483" t="s">
        <v>870</v>
      </c>
      <c r="J483">
        <v>1</v>
      </c>
      <c r="K483">
        <v>1</v>
      </c>
      <c r="L483">
        <v>8</v>
      </c>
      <c r="M483">
        <v>8</v>
      </c>
      <c r="N483">
        <v>8</v>
      </c>
      <c r="O483">
        <v>1106821</v>
      </c>
      <c r="P483" t="s">
        <v>1027</v>
      </c>
      <c r="Q483" t="s">
        <v>1028</v>
      </c>
      <c r="R483">
        <v>2</v>
      </c>
      <c r="S483">
        <v>1</v>
      </c>
      <c r="T483" s="1">
        <v>28764</v>
      </c>
      <c r="U483">
        <v>13</v>
      </c>
      <c r="V483" s="1">
        <v>43983</v>
      </c>
      <c r="W483">
        <v>1</v>
      </c>
      <c r="X483" s="1">
        <v>39881</v>
      </c>
      <c r="Y483" s="1">
        <v>39881</v>
      </c>
      <c r="Z483" s="1">
        <v>39881</v>
      </c>
      <c r="AA483" t="s">
        <v>922</v>
      </c>
      <c r="AB483" s="1">
        <v>39881</v>
      </c>
      <c r="AC483" t="s">
        <v>922</v>
      </c>
      <c r="AD483" s="2">
        <v>5129.6400000000003</v>
      </c>
      <c r="AE483" s="2">
        <v>4169.6400000000003</v>
      </c>
      <c r="AF483">
        <v>583.75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2</v>
      </c>
      <c r="AN483">
        <v>2</v>
      </c>
      <c r="AO483" s="2">
        <v>35462.22</v>
      </c>
      <c r="AR483">
        <v>1978</v>
      </c>
      <c r="AS483">
        <v>42</v>
      </c>
    </row>
    <row r="484" spans="1:45" x14ac:dyDescent="0.25">
      <c r="A484">
        <v>2020</v>
      </c>
      <c r="B484">
        <v>9</v>
      </c>
      <c r="C484">
        <v>26</v>
      </c>
      <c r="D484" t="s">
        <v>41</v>
      </c>
      <c r="E484" t="s">
        <v>42</v>
      </c>
      <c r="F484">
        <v>2</v>
      </c>
      <c r="G484">
        <v>2</v>
      </c>
      <c r="H484" t="s">
        <v>43</v>
      </c>
      <c r="I484" t="s">
        <v>870</v>
      </c>
      <c r="J484">
        <v>1</v>
      </c>
      <c r="K484">
        <v>1</v>
      </c>
      <c r="L484">
        <v>8</v>
      </c>
      <c r="M484">
        <v>8</v>
      </c>
      <c r="N484">
        <v>8</v>
      </c>
      <c r="O484">
        <v>1107666</v>
      </c>
      <c r="P484" t="s">
        <v>1029</v>
      </c>
      <c r="Q484" t="s">
        <v>1030</v>
      </c>
      <c r="R484">
        <v>2</v>
      </c>
      <c r="S484">
        <v>2</v>
      </c>
      <c r="T484" s="1">
        <v>30247</v>
      </c>
      <c r="U484">
        <v>12</v>
      </c>
      <c r="V484" s="1">
        <v>43862</v>
      </c>
      <c r="W484">
        <v>1</v>
      </c>
      <c r="X484" s="1">
        <v>39881</v>
      </c>
      <c r="Y484" s="1">
        <v>39881</v>
      </c>
      <c r="Z484" s="1">
        <v>39881</v>
      </c>
      <c r="AA484" t="s">
        <v>922</v>
      </c>
      <c r="AB484" s="1">
        <v>39881</v>
      </c>
      <c r="AC484" t="s">
        <v>922</v>
      </c>
      <c r="AD484" s="2">
        <v>2757.1</v>
      </c>
      <c r="AE484" s="2">
        <v>3956.97</v>
      </c>
      <c r="AF484">
        <v>553.98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2</v>
      </c>
      <c r="AN484">
        <v>2</v>
      </c>
      <c r="AO484" s="2">
        <v>35462.22</v>
      </c>
      <c r="AR484">
        <v>1982</v>
      </c>
      <c r="AS484">
        <v>38</v>
      </c>
    </row>
    <row r="485" spans="1:45" x14ac:dyDescent="0.25">
      <c r="A485">
        <v>2020</v>
      </c>
      <c r="B485">
        <v>9</v>
      </c>
      <c r="C485">
        <v>26</v>
      </c>
      <c r="D485" t="s">
        <v>41</v>
      </c>
      <c r="E485" t="s">
        <v>42</v>
      </c>
      <c r="F485">
        <v>2</v>
      </c>
      <c r="G485">
        <v>2</v>
      </c>
      <c r="H485" t="s">
        <v>43</v>
      </c>
      <c r="I485" t="s">
        <v>870</v>
      </c>
      <c r="J485">
        <v>1</v>
      </c>
      <c r="K485">
        <v>1</v>
      </c>
      <c r="L485">
        <v>8</v>
      </c>
      <c r="M485">
        <v>8</v>
      </c>
      <c r="N485">
        <v>8</v>
      </c>
      <c r="O485">
        <v>1108271</v>
      </c>
      <c r="P485" t="s">
        <v>1031</v>
      </c>
      <c r="Q485" t="s">
        <v>1032</v>
      </c>
      <c r="R485">
        <v>2</v>
      </c>
      <c r="S485">
        <v>1</v>
      </c>
      <c r="T485" s="1">
        <v>31360</v>
      </c>
      <c r="U485">
        <v>13</v>
      </c>
      <c r="V485" s="1">
        <v>44075</v>
      </c>
      <c r="W485">
        <v>1</v>
      </c>
      <c r="X485" s="1">
        <v>39881</v>
      </c>
      <c r="Y485" s="1">
        <v>39881</v>
      </c>
      <c r="Z485" s="1">
        <v>39881</v>
      </c>
      <c r="AA485" t="s">
        <v>922</v>
      </c>
      <c r="AB485" s="1">
        <v>39881</v>
      </c>
      <c r="AC485" t="s">
        <v>922</v>
      </c>
      <c r="AD485" s="2">
        <v>5129.6400000000003</v>
      </c>
      <c r="AE485" s="2">
        <v>4169.6400000000003</v>
      </c>
      <c r="AF485">
        <v>583.75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2</v>
      </c>
      <c r="AN485">
        <v>2</v>
      </c>
      <c r="AO485" s="2">
        <v>35462.22</v>
      </c>
      <c r="AR485">
        <v>1985</v>
      </c>
      <c r="AS485">
        <v>35</v>
      </c>
    </row>
    <row r="486" spans="1:45" x14ac:dyDescent="0.25">
      <c r="A486">
        <v>2020</v>
      </c>
      <c r="B486">
        <v>9</v>
      </c>
      <c r="C486">
        <v>26</v>
      </c>
      <c r="D486" t="s">
        <v>41</v>
      </c>
      <c r="E486" t="s">
        <v>42</v>
      </c>
      <c r="F486">
        <v>2</v>
      </c>
      <c r="G486">
        <v>2</v>
      </c>
      <c r="H486" t="s">
        <v>43</v>
      </c>
      <c r="I486" t="s">
        <v>870</v>
      </c>
      <c r="J486">
        <v>1</v>
      </c>
      <c r="K486">
        <v>1</v>
      </c>
      <c r="L486">
        <v>8</v>
      </c>
      <c r="M486">
        <v>8</v>
      </c>
      <c r="N486">
        <v>8</v>
      </c>
      <c r="O486">
        <v>1113950</v>
      </c>
      <c r="P486" t="s">
        <v>1033</v>
      </c>
      <c r="Q486" t="s">
        <v>1034</v>
      </c>
      <c r="R486">
        <v>2</v>
      </c>
      <c r="S486">
        <v>1</v>
      </c>
      <c r="T486" s="1">
        <v>28913</v>
      </c>
      <c r="U486">
        <v>12</v>
      </c>
      <c r="V486" s="1">
        <v>43800</v>
      </c>
      <c r="W486">
        <v>1</v>
      </c>
      <c r="X486" s="1">
        <v>39906</v>
      </c>
      <c r="Y486" s="1">
        <v>39906</v>
      </c>
      <c r="Z486" s="1">
        <v>39906</v>
      </c>
      <c r="AA486" t="s">
        <v>886</v>
      </c>
      <c r="AB486" s="1">
        <v>39906</v>
      </c>
      <c r="AC486" t="s">
        <v>886</v>
      </c>
      <c r="AD486" s="2">
        <v>1203</v>
      </c>
      <c r="AE486" s="2">
        <v>4104.88</v>
      </c>
      <c r="AF486">
        <v>574.67999999999995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2</v>
      </c>
      <c r="AN486">
        <v>2</v>
      </c>
      <c r="AO486" s="2">
        <v>35462.22</v>
      </c>
      <c r="AR486">
        <v>1979</v>
      </c>
      <c r="AS486">
        <v>41</v>
      </c>
    </row>
    <row r="487" spans="1:45" x14ac:dyDescent="0.25">
      <c r="A487">
        <v>2020</v>
      </c>
      <c r="B487">
        <v>9</v>
      </c>
      <c r="C487">
        <v>26</v>
      </c>
      <c r="D487" t="s">
        <v>41</v>
      </c>
      <c r="E487" t="s">
        <v>42</v>
      </c>
      <c r="F487">
        <v>2</v>
      </c>
      <c r="G487">
        <v>2</v>
      </c>
      <c r="H487" t="s">
        <v>43</v>
      </c>
      <c r="I487" t="s">
        <v>870</v>
      </c>
      <c r="J487">
        <v>1</v>
      </c>
      <c r="K487">
        <v>1</v>
      </c>
      <c r="L487">
        <v>8</v>
      </c>
      <c r="M487">
        <v>8</v>
      </c>
      <c r="N487">
        <v>8</v>
      </c>
      <c r="O487">
        <v>1122096</v>
      </c>
      <c r="P487" t="s">
        <v>1035</v>
      </c>
      <c r="Q487" t="s">
        <v>1036</v>
      </c>
      <c r="R487">
        <v>2</v>
      </c>
      <c r="S487">
        <v>2</v>
      </c>
      <c r="T487" s="1">
        <v>31610</v>
      </c>
      <c r="U487">
        <v>12</v>
      </c>
      <c r="V487" s="1">
        <v>43892</v>
      </c>
      <c r="W487">
        <v>1</v>
      </c>
      <c r="X487" s="1">
        <v>40592</v>
      </c>
      <c r="Y487" s="1">
        <v>40592</v>
      </c>
      <c r="Z487" s="1">
        <v>40592</v>
      </c>
      <c r="AA487" t="s">
        <v>886</v>
      </c>
      <c r="AB487" s="1">
        <v>40592</v>
      </c>
      <c r="AC487" t="s">
        <v>886</v>
      </c>
      <c r="AD487" s="2">
        <v>4104.88</v>
      </c>
      <c r="AE487" s="2">
        <v>4104.88</v>
      </c>
      <c r="AF487">
        <v>574.67999999999995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2</v>
      </c>
      <c r="AN487">
        <v>2</v>
      </c>
      <c r="AO487" s="2">
        <v>35462.22</v>
      </c>
      <c r="AR487">
        <v>1986</v>
      </c>
      <c r="AS487">
        <v>34</v>
      </c>
    </row>
    <row r="488" spans="1:45" x14ac:dyDescent="0.25">
      <c r="A488">
        <v>2020</v>
      </c>
      <c r="B488">
        <v>9</v>
      </c>
      <c r="C488">
        <v>26</v>
      </c>
      <c r="D488" t="s">
        <v>41</v>
      </c>
      <c r="E488" t="s">
        <v>42</v>
      </c>
      <c r="F488">
        <v>2</v>
      </c>
      <c r="G488">
        <v>2</v>
      </c>
      <c r="H488" t="s">
        <v>43</v>
      </c>
      <c r="I488" t="s">
        <v>870</v>
      </c>
      <c r="J488">
        <v>1</v>
      </c>
      <c r="K488">
        <v>1</v>
      </c>
      <c r="L488">
        <v>8</v>
      </c>
      <c r="M488">
        <v>8</v>
      </c>
      <c r="N488">
        <v>8</v>
      </c>
      <c r="O488">
        <v>1122100</v>
      </c>
      <c r="P488" t="s">
        <v>1037</v>
      </c>
      <c r="Q488" t="s">
        <v>1038</v>
      </c>
      <c r="R488">
        <v>1</v>
      </c>
      <c r="S488">
        <v>1</v>
      </c>
      <c r="T488" s="1">
        <v>32955</v>
      </c>
      <c r="U488">
        <v>12</v>
      </c>
      <c r="V488" s="1">
        <v>43983</v>
      </c>
      <c r="W488">
        <v>1</v>
      </c>
      <c r="X488" s="1">
        <v>40592</v>
      </c>
      <c r="Y488" s="1">
        <v>40592</v>
      </c>
      <c r="Z488" s="1">
        <v>40592</v>
      </c>
      <c r="AA488" t="s">
        <v>886</v>
      </c>
      <c r="AB488" s="1">
        <v>40592</v>
      </c>
      <c r="AC488" t="s">
        <v>886</v>
      </c>
      <c r="AD488" s="2">
        <v>4104.88</v>
      </c>
      <c r="AE488" s="2">
        <v>4104.88</v>
      </c>
      <c r="AF488">
        <v>574.67999999999995</v>
      </c>
      <c r="AG488">
        <v>0</v>
      </c>
      <c r="AH488">
        <v>0</v>
      </c>
      <c r="AI488">
        <v>0</v>
      </c>
      <c r="AJ488">
        <v>0</v>
      </c>
      <c r="AK488">
        <v>2</v>
      </c>
      <c r="AL488">
        <v>2</v>
      </c>
      <c r="AN488">
        <v>2</v>
      </c>
      <c r="AO488" s="2">
        <v>35462.22</v>
      </c>
      <c r="AR488">
        <v>1990</v>
      </c>
      <c r="AS488">
        <v>30</v>
      </c>
    </row>
    <row r="489" spans="1:45" x14ac:dyDescent="0.25">
      <c r="A489">
        <v>2020</v>
      </c>
      <c r="B489">
        <v>9</v>
      </c>
      <c r="C489">
        <v>26</v>
      </c>
      <c r="D489" t="s">
        <v>41</v>
      </c>
      <c r="E489" t="s">
        <v>42</v>
      </c>
      <c r="F489">
        <v>2</v>
      </c>
      <c r="G489">
        <v>2</v>
      </c>
      <c r="H489" t="s">
        <v>43</v>
      </c>
      <c r="I489" t="s">
        <v>870</v>
      </c>
      <c r="J489">
        <v>1</v>
      </c>
      <c r="K489">
        <v>1</v>
      </c>
      <c r="L489">
        <v>8</v>
      </c>
      <c r="M489">
        <v>8</v>
      </c>
      <c r="N489">
        <v>8</v>
      </c>
      <c r="O489">
        <v>1122223</v>
      </c>
      <c r="P489" t="s">
        <v>1039</v>
      </c>
      <c r="Q489" t="s">
        <v>1040</v>
      </c>
      <c r="R489">
        <v>2</v>
      </c>
      <c r="S489">
        <v>2</v>
      </c>
      <c r="T489" s="1">
        <v>31326</v>
      </c>
      <c r="U489">
        <v>12</v>
      </c>
      <c r="V489" s="1">
        <v>43922</v>
      </c>
      <c r="W489">
        <v>1</v>
      </c>
      <c r="X489" s="1">
        <v>40592</v>
      </c>
      <c r="Y489" s="1">
        <v>40592</v>
      </c>
      <c r="Z489" s="1">
        <v>40592</v>
      </c>
      <c r="AA489" t="s">
        <v>886</v>
      </c>
      <c r="AB489" s="1">
        <v>40592</v>
      </c>
      <c r="AC489" t="s">
        <v>886</v>
      </c>
      <c r="AD489" s="2">
        <v>4104.88</v>
      </c>
      <c r="AE489" s="2">
        <v>4104.88</v>
      </c>
      <c r="AF489">
        <v>574.67999999999995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2</v>
      </c>
      <c r="AN489">
        <v>2</v>
      </c>
      <c r="AO489" s="2">
        <v>35462.22</v>
      </c>
      <c r="AR489">
        <v>1985</v>
      </c>
      <c r="AS489">
        <v>35</v>
      </c>
    </row>
    <row r="490" spans="1:45" x14ac:dyDescent="0.25">
      <c r="A490">
        <v>2020</v>
      </c>
      <c r="B490">
        <v>9</v>
      </c>
      <c r="C490">
        <v>26</v>
      </c>
      <c r="D490" t="s">
        <v>41</v>
      </c>
      <c r="E490" t="s">
        <v>42</v>
      </c>
      <c r="F490">
        <v>2</v>
      </c>
      <c r="G490">
        <v>2</v>
      </c>
      <c r="H490" t="s">
        <v>43</v>
      </c>
      <c r="I490" t="s">
        <v>870</v>
      </c>
      <c r="J490">
        <v>1</v>
      </c>
      <c r="K490">
        <v>1</v>
      </c>
      <c r="L490">
        <v>8</v>
      </c>
      <c r="M490">
        <v>8</v>
      </c>
      <c r="N490">
        <v>8</v>
      </c>
      <c r="O490">
        <v>1122932</v>
      </c>
      <c r="P490" t="s">
        <v>1041</v>
      </c>
      <c r="Q490" t="s">
        <v>1042</v>
      </c>
      <c r="R490">
        <v>1</v>
      </c>
      <c r="S490">
        <v>1</v>
      </c>
      <c r="T490" s="1">
        <v>31194</v>
      </c>
      <c r="U490">
        <v>12</v>
      </c>
      <c r="V490" s="1">
        <v>43891</v>
      </c>
      <c r="W490">
        <v>1</v>
      </c>
      <c r="X490" s="1">
        <v>40592</v>
      </c>
      <c r="Y490" s="1">
        <v>40592</v>
      </c>
      <c r="Z490" s="1">
        <v>40592</v>
      </c>
      <c r="AA490" t="s">
        <v>886</v>
      </c>
      <c r="AB490" s="1">
        <v>40592</v>
      </c>
      <c r="AC490" t="s">
        <v>886</v>
      </c>
      <c r="AD490" s="2">
        <v>4104.88</v>
      </c>
      <c r="AE490" s="2">
        <v>4104.88</v>
      </c>
      <c r="AF490">
        <v>574.67999999999995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2</v>
      </c>
      <c r="AN490">
        <v>2</v>
      </c>
      <c r="AO490" s="2">
        <v>35462.22</v>
      </c>
      <c r="AR490">
        <v>1985</v>
      </c>
      <c r="AS490">
        <v>35</v>
      </c>
    </row>
    <row r="491" spans="1:45" x14ac:dyDescent="0.25">
      <c r="A491">
        <v>2020</v>
      </c>
      <c r="B491">
        <v>9</v>
      </c>
      <c r="C491">
        <v>26</v>
      </c>
      <c r="D491" t="s">
        <v>41</v>
      </c>
      <c r="E491" t="s">
        <v>42</v>
      </c>
      <c r="F491">
        <v>2</v>
      </c>
      <c r="G491">
        <v>2</v>
      </c>
      <c r="H491" t="s">
        <v>43</v>
      </c>
      <c r="I491" t="s">
        <v>870</v>
      </c>
      <c r="J491">
        <v>1</v>
      </c>
      <c r="K491">
        <v>1</v>
      </c>
      <c r="L491">
        <v>8</v>
      </c>
      <c r="M491">
        <v>8</v>
      </c>
      <c r="N491">
        <v>8</v>
      </c>
      <c r="O491">
        <v>1123076</v>
      </c>
      <c r="P491" t="s">
        <v>1043</v>
      </c>
      <c r="Q491" t="s">
        <v>1044</v>
      </c>
      <c r="R491">
        <v>1</v>
      </c>
      <c r="S491">
        <v>1</v>
      </c>
      <c r="T491" s="1">
        <v>30240</v>
      </c>
      <c r="U491">
        <v>12</v>
      </c>
      <c r="V491" s="1">
        <v>43891</v>
      </c>
      <c r="W491">
        <v>1</v>
      </c>
      <c r="X491" s="1">
        <v>40592</v>
      </c>
      <c r="Y491" s="1">
        <v>40592</v>
      </c>
      <c r="Z491" s="1">
        <v>40592</v>
      </c>
      <c r="AA491" t="s">
        <v>886</v>
      </c>
      <c r="AB491" s="1">
        <v>40592</v>
      </c>
      <c r="AC491" t="s">
        <v>886</v>
      </c>
      <c r="AD491" s="2">
        <v>4104.88</v>
      </c>
      <c r="AE491" s="2">
        <v>4104.88</v>
      </c>
      <c r="AF491">
        <v>574.67999999999995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2</v>
      </c>
      <c r="AN491">
        <v>2</v>
      </c>
      <c r="AO491" s="2">
        <v>35462.22</v>
      </c>
      <c r="AR491">
        <v>1982</v>
      </c>
      <c r="AS491">
        <v>38</v>
      </c>
    </row>
    <row r="492" spans="1:45" x14ac:dyDescent="0.25">
      <c r="A492">
        <v>2020</v>
      </c>
      <c r="B492">
        <v>9</v>
      </c>
      <c r="C492">
        <v>26</v>
      </c>
      <c r="D492" t="s">
        <v>41</v>
      </c>
      <c r="E492" t="s">
        <v>42</v>
      </c>
      <c r="F492">
        <v>2</v>
      </c>
      <c r="G492">
        <v>2</v>
      </c>
      <c r="H492" t="s">
        <v>43</v>
      </c>
      <c r="I492" t="s">
        <v>870</v>
      </c>
      <c r="J492">
        <v>1</v>
      </c>
      <c r="K492">
        <v>1</v>
      </c>
      <c r="L492">
        <v>8</v>
      </c>
      <c r="M492">
        <v>8</v>
      </c>
      <c r="N492">
        <v>8</v>
      </c>
      <c r="O492">
        <v>1123181</v>
      </c>
      <c r="P492" t="s">
        <v>1045</v>
      </c>
      <c r="Q492" t="s">
        <v>1046</v>
      </c>
      <c r="R492">
        <v>1</v>
      </c>
      <c r="S492">
        <v>1</v>
      </c>
      <c r="T492" s="1">
        <v>32709</v>
      </c>
      <c r="U492">
        <v>12</v>
      </c>
      <c r="V492" s="1">
        <v>43892</v>
      </c>
      <c r="W492">
        <v>1</v>
      </c>
      <c r="X492" s="1">
        <v>40592</v>
      </c>
      <c r="Y492" s="1">
        <v>40592</v>
      </c>
      <c r="Z492" s="1">
        <v>40592</v>
      </c>
      <c r="AA492" t="s">
        <v>886</v>
      </c>
      <c r="AB492" s="1">
        <v>40592</v>
      </c>
      <c r="AC492" t="s">
        <v>886</v>
      </c>
      <c r="AD492" s="2">
        <v>4104.88</v>
      </c>
      <c r="AE492" s="2">
        <v>4905.4399999999996</v>
      </c>
      <c r="AF492">
        <v>686.76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2</v>
      </c>
      <c r="AN492">
        <v>2</v>
      </c>
      <c r="AO492" s="2">
        <v>35462.22</v>
      </c>
      <c r="AR492">
        <v>1989</v>
      </c>
      <c r="AS492">
        <v>31</v>
      </c>
    </row>
    <row r="493" spans="1:45" x14ac:dyDescent="0.25">
      <c r="A493">
        <v>2020</v>
      </c>
      <c r="B493">
        <v>9</v>
      </c>
      <c r="C493">
        <v>26</v>
      </c>
      <c r="D493" t="s">
        <v>41</v>
      </c>
      <c r="E493" t="s">
        <v>42</v>
      </c>
      <c r="F493">
        <v>2</v>
      </c>
      <c r="G493">
        <v>2</v>
      </c>
      <c r="H493" t="s">
        <v>43</v>
      </c>
      <c r="I493" t="s">
        <v>870</v>
      </c>
      <c r="J493">
        <v>1</v>
      </c>
      <c r="K493">
        <v>1</v>
      </c>
      <c r="L493">
        <v>8</v>
      </c>
      <c r="M493">
        <v>8</v>
      </c>
      <c r="N493">
        <v>8</v>
      </c>
      <c r="O493">
        <v>1123220</v>
      </c>
      <c r="P493" t="s">
        <v>1047</v>
      </c>
      <c r="Q493" t="s">
        <v>1048</v>
      </c>
      <c r="R493">
        <v>2</v>
      </c>
      <c r="S493">
        <v>1</v>
      </c>
      <c r="T493" s="1">
        <v>30652</v>
      </c>
      <c r="U493">
        <v>12</v>
      </c>
      <c r="V493" s="1">
        <v>44075</v>
      </c>
      <c r="W493">
        <v>1</v>
      </c>
      <c r="X493" s="1">
        <v>40592</v>
      </c>
      <c r="Y493" s="1">
        <v>40592</v>
      </c>
      <c r="Z493" s="1">
        <v>40592</v>
      </c>
      <c r="AA493" t="s">
        <v>886</v>
      </c>
      <c r="AB493" s="1">
        <v>40592</v>
      </c>
      <c r="AC493" t="s">
        <v>886</v>
      </c>
      <c r="AD493" s="2">
        <v>4904.88</v>
      </c>
      <c r="AE493" s="2">
        <v>4104.88</v>
      </c>
      <c r="AF493">
        <v>574.67999999999995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2</v>
      </c>
      <c r="AN493">
        <v>2</v>
      </c>
      <c r="AO493" s="2">
        <v>35462.22</v>
      </c>
      <c r="AR493">
        <v>1983</v>
      </c>
      <c r="AS493">
        <v>37</v>
      </c>
    </row>
    <row r="494" spans="1:45" x14ac:dyDescent="0.25">
      <c r="A494">
        <v>2020</v>
      </c>
      <c r="B494">
        <v>9</v>
      </c>
      <c r="C494">
        <v>26</v>
      </c>
      <c r="D494" t="s">
        <v>41</v>
      </c>
      <c r="E494" t="s">
        <v>42</v>
      </c>
      <c r="F494">
        <v>2</v>
      </c>
      <c r="G494">
        <v>2</v>
      </c>
      <c r="H494" t="s">
        <v>43</v>
      </c>
      <c r="I494" t="s">
        <v>870</v>
      </c>
      <c r="J494">
        <v>1</v>
      </c>
      <c r="K494">
        <v>1</v>
      </c>
      <c r="L494">
        <v>8</v>
      </c>
      <c r="M494">
        <v>8</v>
      </c>
      <c r="N494">
        <v>8</v>
      </c>
      <c r="O494">
        <v>1123432</v>
      </c>
      <c r="P494" t="s">
        <v>1049</v>
      </c>
      <c r="Q494" t="s">
        <v>1050</v>
      </c>
      <c r="R494">
        <v>2</v>
      </c>
      <c r="S494">
        <v>1</v>
      </c>
      <c r="T494" s="1">
        <v>31772</v>
      </c>
      <c r="U494">
        <v>12</v>
      </c>
      <c r="V494" s="1">
        <v>43831</v>
      </c>
      <c r="W494">
        <v>1</v>
      </c>
      <c r="X494" s="1">
        <v>40592</v>
      </c>
      <c r="Y494" s="1">
        <v>40592</v>
      </c>
      <c r="Z494" s="1">
        <v>40592</v>
      </c>
      <c r="AA494" t="s">
        <v>886</v>
      </c>
      <c r="AB494" s="1">
        <v>40592</v>
      </c>
      <c r="AC494" t="s">
        <v>886</v>
      </c>
      <c r="AD494" s="2">
        <v>3269.74</v>
      </c>
      <c r="AE494" s="2">
        <v>5686.51</v>
      </c>
      <c r="AF494">
        <v>796.11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2</v>
      </c>
      <c r="AN494">
        <v>2</v>
      </c>
      <c r="AO494" s="2">
        <v>35462.22</v>
      </c>
      <c r="AR494">
        <v>1986</v>
      </c>
      <c r="AS494">
        <v>34</v>
      </c>
    </row>
    <row r="495" spans="1:45" x14ac:dyDescent="0.25">
      <c r="A495">
        <v>2020</v>
      </c>
      <c r="B495">
        <v>9</v>
      </c>
      <c r="C495">
        <v>26</v>
      </c>
      <c r="D495" t="s">
        <v>41</v>
      </c>
      <c r="E495" t="s">
        <v>42</v>
      </c>
      <c r="F495">
        <v>2</v>
      </c>
      <c r="G495">
        <v>2</v>
      </c>
      <c r="H495" t="s">
        <v>43</v>
      </c>
      <c r="I495" t="s">
        <v>870</v>
      </c>
      <c r="J495">
        <v>1</v>
      </c>
      <c r="K495">
        <v>1</v>
      </c>
      <c r="L495">
        <v>8</v>
      </c>
      <c r="M495">
        <v>8</v>
      </c>
      <c r="N495">
        <v>8</v>
      </c>
      <c r="O495">
        <v>1123599</v>
      </c>
      <c r="P495" t="s">
        <v>1051</v>
      </c>
      <c r="Q495" t="s">
        <v>1052</v>
      </c>
      <c r="R495">
        <v>1</v>
      </c>
      <c r="S495">
        <v>1</v>
      </c>
      <c r="T495" s="1">
        <v>31861</v>
      </c>
      <c r="U495">
        <v>12</v>
      </c>
      <c r="V495" s="1">
        <v>43892</v>
      </c>
      <c r="W495">
        <v>1</v>
      </c>
      <c r="X495" s="1">
        <v>40592</v>
      </c>
      <c r="Y495" s="1">
        <v>40592</v>
      </c>
      <c r="Z495" s="1">
        <v>40592</v>
      </c>
      <c r="AA495" t="s">
        <v>886</v>
      </c>
      <c r="AB495" s="1">
        <v>40592</v>
      </c>
      <c r="AC495" t="s">
        <v>886</v>
      </c>
      <c r="AD495" s="2">
        <v>4104.88</v>
      </c>
      <c r="AE495" s="2">
        <v>4104.88</v>
      </c>
      <c r="AF495">
        <v>574.67999999999995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2</v>
      </c>
      <c r="AN495">
        <v>2</v>
      </c>
      <c r="AO495" s="2">
        <v>35462.22</v>
      </c>
      <c r="AR495">
        <v>1987</v>
      </c>
      <c r="AS495">
        <v>33</v>
      </c>
    </row>
    <row r="496" spans="1:45" x14ac:dyDescent="0.25">
      <c r="A496">
        <v>2020</v>
      </c>
      <c r="B496">
        <v>9</v>
      </c>
      <c r="C496">
        <v>26</v>
      </c>
      <c r="D496" t="s">
        <v>41</v>
      </c>
      <c r="E496" t="s">
        <v>42</v>
      </c>
      <c r="F496">
        <v>2</v>
      </c>
      <c r="G496">
        <v>2</v>
      </c>
      <c r="H496" t="s">
        <v>43</v>
      </c>
      <c r="I496" t="s">
        <v>870</v>
      </c>
      <c r="J496">
        <v>1</v>
      </c>
      <c r="K496">
        <v>1</v>
      </c>
      <c r="L496">
        <v>8</v>
      </c>
      <c r="M496">
        <v>8</v>
      </c>
      <c r="N496">
        <v>8</v>
      </c>
      <c r="O496">
        <v>1123807</v>
      </c>
      <c r="P496" t="s">
        <v>1053</v>
      </c>
      <c r="Q496" t="s">
        <v>1054</v>
      </c>
      <c r="R496">
        <v>2</v>
      </c>
      <c r="S496">
        <v>1</v>
      </c>
      <c r="T496" s="1">
        <v>31635</v>
      </c>
      <c r="U496">
        <v>12</v>
      </c>
      <c r="V496" s="1">
        <v>43739</v>
      </c>
      <c r="W496">
        <v>1</v>
      </c>
      <c r="X496" s="1">
        <v>40592</v>
      </c>
      <c r="Y496" s="1">
        <v>40592</v>
      </c>
      <c r="Z496" s="1">
        <v>40592</v>
      </c>
      <c r="AA496" t="s">
        <v>886</v>
      </c>
      <c r="AB496" s="1">
        <v>40592</v>
      </c>
      <c r="AC496" t="s">
        <v>886</v>
      </c>
      <c r="AD496" s="2">
        <v>4104.88</v>
      </c>
      <c r="AE496" s="2">
        <v>4104.88</v>
      </c>
      <c r="AF496">
        <v>574.67999999999995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2</v>
      </c>
      <c r="AN496">
        <v>2</v>
      </c>
      <c r="AO496" s="2">
        <v>35462.22</v>
      </c>
      <c r="AR496">
        <v>1986</v>
      </c>
      <c r="AS496">
        <v>34</v>
      </c>
    </row>
    <row r="497" spans="1:45" x14ac:dyDescent="0.25">
      <c r="A497">
        <v>2020</v>
      </c>
      <c r="B497">
        <v>9</v>
      </c>
      <c r="C497">
        <v>26</v>
      </c>
      <c r="D497" t="s">
        <v>41</v>
      </c>
      <c r="E497" t="s">
        <v>42</v>
      </c>
      <c r="F497">
        <v>2</v>
      </c>
      <c r="G497">
        <v>2</v>
      </c>
      <c r="H497" t="s">
        <v>43</v>
      </c>
      <c r="I497" t="s">
        <v>870</v>
      </c>
      <c r="J497">
        <v>1</v>
      </c>
      <c r="K497">
        <v>1</v>
      </c>
      <c r="L497">
        <v>8</v>
      </c>
      <c r="M497">
        <v>8</v>
      </c>
      <c r="N497">
        <v>8</v>
      </c>
      <c r="O497">
        <v>1124080</v>
      </c>
      <c r="P497" t="s">
        <v>1055</v>
      </c>
      <c r="Q497" t="s">
        <v>1056</v>
      </c>
      <c r="R497">
        <v>2</v>
      </c>
      <c r="S497">
        <v>1</v>
      </c>
      <c r="T497" s="1">
        <v>32326</v>
      </c>
      <c r="U497">
        <v>12</v>
      </c>
      <c r="V497" s="1">
        <v>43952</v>
      </c>
      <c r="W497">
        <v>1</v>
      </c>
      <c r="X497" s="1">
        <v>40592</v>
      </c>
      <c r="Y497" s="1">
        <v>40592</v>
      </c>
      <c r="Z497" s="1">
        <v>40592</v>
      </c>
      <c r="AA497" t="s">
        <v>886</v>
      </c>
      <c r="AB497" s="1">
        <v>40592</v>
      </c>
      <c r="AC497" t="s">
        <v>886</v>
      </c>
      <c r="AD497" s="2">
        <v>4264.88</v>
      </c>
      <c r="AE497" s="2">
        <v>4104.88</v>
      </c>
      <c r="AF497">
        <v>574.67999999999995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2</v>
      </c>
      <c r="AN497">
        <v>2</v>
      </c>
      <c r="AO497" s="2">
        <v>35462.22</v>
      </c>
      <c r="AR497">
        <v>1988</v>
      </c>
      <c r="AS497">
        <v>32</v>
      </c>
    </row>
    <row r="498" spans="1:45" x14ac:dyDescent="0.25">
      <c r="A498">
        <v>2020</v>
      </c>
      <c r="B498">
        <v>9</v>
      </c>
      <c r="C498">
        <v>26</v>
      </c>
      <c r="D498" t="s">
        <v>41</v>
      </c>
      <c r="E498" t="s">
        <v>42</v>
      </c>
      <c r="F498">
        <v>2</v>
      </c>
      <c r="G498">
        <v>2</v>
      </c>
      <c r="H498" t="s">
        <v>43</v>
      </c>
      <c r="I498" t="s">
        <v>870</v>
      </c>
      <c r="J498">
        <v>1</v>
      </c>
      <c r="K498">
        <v>1</v>
      </c>
      <c r="L498">
        <v>8</v>
      </c>
      <c r="M498">
        <v>8</v>
      </c>
      <c r="N498">
        <v>8</v>
      </c>
      <c r="O498">
        <v>1124641</v>
      </c>
      <c r="P498" t="s">
        <v>1057</v>
      </c>
      <c r="Q498" t="s">
        <v>1058</v>
      </c>
      <c r="R498">
        <v>2</v>
      </c>
      <c r="S498">
        <v>2</v>
      </c>
      <c r="T498" s="1">
        <v>31182</v>
      </c>
      <c r="U498">
        <v>12</v>
      </c>
      <c r="V498" s="1">
        <v>43891</v>
      </c>
      <c r="W498">
        <v>1</v>
      </c>
      <c r="X498" s="1">
        <v>40592</v>
      </c>
      <c r="Y498" s="1">
        <v>40592</v>
      </c>
      <c r="Z498" s="1">
        <v>40592</v>
      </c>
      <c r="AA498" t="s">
        <v>886</v>
      </c>
      <c r="AB498" s="1">
        <v>40592</v>
      </c>
      <c r="AC498" t="s">
        <v>886</v>
      </c>
      <c r="AD498" s="2">
        <v>4104.88</v>
      </c>
      <c r="AE498" s="2">
        <v>4104.88</v>
      </c>
      <c r="AF498">
        <v>574.67999999999995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2</v>
      </c>
      <c r="AN498">
        <v>2</v>
      </c>
      <c r="AO498" s="2">
        <v>35462.22</v>
      </c>
      <c r="AR498">
        <v>1985</v>
      </c>
      <c r="AS498">
        <v>35</v>
      </c>
    </row>
    <row r="499" spans="1:45" x14ac:dyDescent="0.25">
      <c r="A499">
        <v>2020</v>
      </c>
      <c r="B499">
        <v>9</v>
      </c>
      <c r="C499">
        <v>26</v>
      </c>
      <c r="D499" t="s">
        <v>41</v>
      </c>
      <c r="E499" t="s">
        <v>42</v>
      </c>
      <c r="F499">
        <v>2</v>
      </c>
      <c r="G499">
        <v>2</v>
      </c>
      <c r="H499" t="s">
        <v>43</v>
      </c>
      <c r="I499" t="s">
        <v>870</v>
      </c>
      <c r="J499">
        <v>1</v>
      </c>
      <c r="K499">
        <v>1</v>
      </c>
      <c r="L499">
        <v>8</v>
      </c>
      <c r="M499">
        <v>8</v>
      </c>
      <c r="N499">
        <v>8</v>
      </c>
      <c r="O499">
        <v>1124684</v>
      </c>
      <c r="P499" t="s">
        <v>1059</v>
      </c>
      <c r="Q499" t="s">
        <v>1060</v>
      </c>
      <c r="R499">
        <v>2</v>
      </c>
      <c r="S499">
        <v>2</v>
      </c>
      <c r="T499" s="1">
        <v>32096</v>
      </c>
      <c r="U499">
        <v>12</v>
      </c>
      <c r="V499" s="1">
        <v>43891</v>
      </c>
      <c r="W499">
        <v>1</v>
      </c>
      <c r="X499" s="1">
        <v>40592</v>
      </c>
      <c r="Y499" s="1">
        <v>40592</v>
      </c>
      <c r="Z499" s="1">
        <v>40592</v>
      </c>
      <c r="AA499" t="s">
        <v>886</v>
      </c>
      <c r="AB499" s="1">
        <v>40592</v>
      </c>
      <c r="AC499" t="s">
        <v>886</v>
      </c>
      <c r="AD499" s="2">
        <v>4104.88</v>
      </c>
      <c r="AE499" s="2">
        <v>4104.88</v>
      </c>
      <c r="AF499">
        <v>574.67999999999995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2</v>
      </c>
      <c r="AN499">
        <v>2</v>
      </c>
      <c r="AO499" s="2">
        <v>35462.22</v>
      </c>
      <c r="AR499">
        <v>1987</v>
      </c>
      <c r="AS499">
        <v>33</v>
      </c>
    </row>
    <row r="500" spans="1:45" x14ac:dyDescent="0.25">
      <c r="A500">
        <v>2020</v>
      </c>
      <c r="B500">
        <v>9</v>
      </c>
      <c r="C500">
        <v>26</v>
      </c>
      <c r="D500" t="s">
        <v>41</v>
      </c>
      <c r="E500" t="s">
        <v>42</v>
      </c>
      <c r="F500">
        <v>2</v>
      </c>
      <c r="G500">
        <v>2</v>
      </c>
      <c r="H500" t="s">
        <v>43</v>
      </c>
      <c r="I500" t="s">
        <v>870</v>
      </c>
      <c r="J500">
        <v>1</v>
      </c>
      <c r="K500">
        <v>1</v>
      </c>
      <c r="L500">
        <v>8</v>
      </c>
      <c r="M500">
        <v>8</v>
      </c>
      <c r="N500">
        <v>8</v>
      </c>
      <c r="O500">
        <v>1124820</v>
      </c>
      <c r="P500" t="s">
        <v>1061</v>
      </c>
      <c r="Q500" t="s">
        <v>1062</v>
      </c>
      <c r="R500">
        <v>1</v>
      </c>
      <c r="S500">
        <v>2</v>
      </c>
      <c r="T500" s="1">
        <v>31851</v>
      </c>
      <c r="U500">
        <v>12</v>
      </c>
      <c r="V500" s="1">
        <v>43891</v>
      </c>
      <c r="W500">
        <v>1</v>
      </c>
      <c r="X500" s="1">
        <v>40592</v>
      </c>
      <c r="Y500" s="1">
        <v>40592</v>
      </c>
      <c r="Z500" s="1">
        <v>40592</v>
      </c>
      <c r="AA500" t="s">
        <v>886</v>
      </c>
      <c r="AB500" s="1">
        <v>40592</v>
      </c>
      <c r="AC500" t="s">
        <v>886</v>
      </c>
      <c r="AD500" s="2">
        <v>4104.88</v>
      </c>
      <c r="AE500" s="2">
        <v>4104.88</v>
      </c>
      <c r="AF500">
        <v>574.67999999999995</v>
      </c>
      <c r="AG500">
        <v>0</v>
      </c>
      <c r="AH500">
        <v>0</v>
      </c>
      <c r="AI500">
        <v>0</v>
      </c>
      <c r="AJ500">
        <v>0</v>
      </c>
      <c r="AK500">
        <v>2</v>
      </c>
      <c r="AL500">
        <v>2</v>
      </c>
      <c r="AN500">
        <v>2</v>
      </c>
      <c r="AO500" s="2">
        <v>35462.22</v>
      </c>
      <c r="AR500">
        <v>1987</v>
      </c>
      <c r="AS500">
        <v>33</v>
      </c>
    </row>
    <row r="501" spans="1:45" x14ac:dyDescent="0.25">
      <c r="A501">
        <v>2020</v>
      </c>
      <c r="B501">
        <v>9</v>
      </c>
      <c r="C501">
        <v>26</v>
      </c>
      <c r="D501" t="s">
        <v>41</v>
      </c>
      <c r="E501" t="s">
        <v>42</v>
      </c>
      <c r="F501">
        <v>2</v>
      </c>
      <c r="G501">
        <v>2</v>
      </c>
      <c r="H501" t="s">
        <v>43</v>
      </c>
      <c r="I501" t="s">
        <v>870</v>
      </c>
      <c r="J501">
        <v>1</v>
      </c>
      <c r="K501">
        <v>1</v>
      </c>
      <c r="L501">
        <v>8</v>
      </c>
      <c r="M501">
        <v>8</v>
      </c>
      <c r="N501">
        <v>8</v>
      </c>
      <c r="O501">
        <v>1125168</v>
      </c>
      <c r="P501" t="s">
        <v>1063</v>
      </c>
      <c r="Q501" t="s">
        <v>1064</v>
      </c>
      <c r="R501">
        <v>2</v>
      </c>
      <c r="S501">
        <v>4</v>
      </c>
      <c r="T501" s="1">
        <v>30599</v>
      </c>
      <c r="U501">
        <v>12</v>
      </c>
      <c r="V501" s="1">
        <v>43891</v>
      </c>
      <c r="W501">
        <v>1</v>
      </c>
      <c r="X501" s="1">
        <v>40592</v>
      </c>
      <c r="Y501" s="1">
        <v>40592</v>
      </c>
      <c r="Z501" s="1">
        <v>40592</v>
      </c>
      <c r="AA501" t="s">
        <v>886</v>
      </c>
      <c r="AB501" s="1">
        <v>40592</v>
      </c>
      <c r="AC501" t="s">
        <v>886</v>
      </c>
      <c r="AD501" s="2">
        <v>4104.88</v>
      </c>
      <c r="AE501" s="2">
        <v>4104.88</v>
      </c>
      <c r="AF501">
        <v>574.67999999999995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2</v>
      </c>
      <c r="AN501">
        <v>2</v>
      </c>
      <c r="AO501" s="2">
        <v>35462.22</v>
      </c>
      <c r="AR501">
        <v>1983</v>
      </c>
      <c r="AS501">
        <v>37</v>
      </c>
    </row>
    <row r="502" spans="1:45" x14ac:dyDescent="0.25">
      <c r="A502">
        <v>2020</v>
      </c>
      <c r="B502">
        <v>9</v>
      </c>
      <c r="C502">
        <v>26</v>
      </c>
      <c r="D502" t="s">
        <v>41</v>
      </c>
      <c r="E502" t="s">
        <v>42</v>
      </c>
      <c r="F502">
        <v>2</v>
      </c>
      <c r="G502">
        <v>2</v>
      </c>
      <c r="H502" t="s">
        <v>43</v>
      </c>
      <c r="I502" t="s">
        <v>870</v>
      </c>
      <c r="J502">
        <v>1</v>
      </c>
      <c r="K502">
        <v>1</v>
      </c>
      <c r="L502">
        <v>8</v>
      </c>
      <c r="M502">
        <v>8</v>
      </c>
      <c r="N502">
        <v>8</v>
      </c>
      <c r="O502">
        <v>1125346</v>
      </c>
      <c r="P502" t="s">
        <v>1065</v>
      </c>
      <c r="Q502" t="s">
        <v>1066</v>
      </c>
      <c r="R502">
        <v>1</v>
      </c>
      <c r="S502">
        <v>2</v>
      </c>
      <c r="T502" s="1">
        <v>32603</v>
      </c>
      <c r="U502">
        <v>12</v>
      </c>
      <c r="V502" s="1">
        <v>43892</v>
      </c>
      <c r="W502">
        <v>1</v>
      </c>
      <c r="X502" s="1">
        <v>40592</v>
      </c>
      <c r="Y502" s="1">
        <v>40592</v>
      </c>
      <c r="Z502" s="1">
        <v>40592</v>
      </c>
      <c r="AA502" t="s">
        <v>886</v>
      </c>
      <c r="AB502" s="1">
        <v>40592</v>
      </c>
      <c r="AC502" t="s">
        <v>886</v>
      </c>
      <c r="AD502" s="2">
        <v>4104.88</v>
      </c>
      <c r="AE502" s="2">
        <v>4104.88</v>
      </c>
      <c r="AF502">
        <v>574.67999999999995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2</v>
      </c>
      <c r="AN502">
        <v>2</v>
      </c>
      <c r="AO502" s="2">
        <v>35462.22</v>
      </c>
      <c r="AR502">
        <v>1989</v>
      </c>
      <c r="AS502">
        <v>31</v>
      </c>
    </row>
    <row r="503" spans="1:45" x14ac:dyDescent="0.25">
      <c r="A503">
        <v>2020</v>
      </c>
      <c r="B503">
        <v>9</v>
      </c>
      <c r="C503">
        <v>26</v>
      </c>
      <c r="D503" t="s">
        <v>41</v>
      </c>
      <c r="E503" t="s">
        <v>42</v>
      </c>
      <c r="F503">
        <v>2</v>
      </c>
      <c r="G503">
        <v>2</v>
      </c>
      <c r="H503" t="s">
        <v>43</v>
      </c>
      <c r="I503" t="s">
        <v>870</v>
      </c>
      <c r="J503">
        <v>1</v>
      </c>
      <c r="K503">
        <v>1</v>
      </c>
      <c r="L503">
        <v>8</v>
      </c>
      <c r="M503">
        <v>8</v>
      </c>
      <c r="N503">
        <v>8</v>
      </c>
      <c r="O503">
        <v>1125532</v>
      </c>
      <c r="P503" t="s">
        <v>1067</v>
      </c>
      <c r="Q503" t="s">
        <v>1068</v>
      </c>
      <c r="R503">
        <v>2</v>
      </c>
      <c r="S503">
        <v>2</v>
      </c>
      <c r="T503" s="1">
        <v>32878</v>
      </c>
      <c r="U503">
        <v>12</v>
      </c>
      <c r="V503" s="1">
        <v>43891</v>
      </c>
      <c r="W503">
        <v>1</v>
      </c>
      <c r="X503" s="1">
        <v>40592</v>
      </c>
      <c r="Y503" s="1">
        <v>40592</v>
      </c>
      <c r="Z503" s="1">
        <v>40592</v>
      </c>
      <c r="AA503" t="s">
        <v>886</v>
      </c>
      <c r="AB503" s="1">
        <v>40592</v>
      </c>
      <c r="AC503" t="s">
        <v>886</v>
      </c>
      <c r="AD503" s="2">
        <v>4104.88</v>
      </c>
      <c r="AE503" s="2">
        <v>4104.88</v>
      </c>
      <c r="AF503">
        <v>574.67999999999995</v>
      </c>
      <c r="AG503">
        <v>0</v>
      </c>
      <c r="AH503">
        <v>0</v>
      </c>
      <c r="AI503">
        <v>0</v>
      </c>
      <c r="AJ503">
        <v>0</v>
      </c>
      <c r="AK503">
        <v>2</v>
      </c>
      <c r="AL503">
        <v>2</v>
      </c>
      <c r="AN503">
        <v>2</v>
      </c>
      <c r="AO503" s="2">
        <v>35462.22</v>
      </c>
      <c r="AR503">
        <v>1990</v>
      </c>
      <c r="AS503">
        <v>30</v>
      </c>
    </row>
    <row r="504" spans="1:45" x14ac:dyDescent="0.25">
      <c r="A504">
        <v>2020</v>
      </c>
      <c r="B504">
        <v>9</v>
      </c>
      <c r="C504">
        <v>26</v>
      </c>
      <c r="D504" t="s">
        <v>41</v>
      </c>
      <c r="E504" t="s">
        <v>42</v>
      </c>
      <c r="F504">
        <v>2</v>
      </c>
      <c r="G504">
        <v>2</v>
      </c>
      <c r="H504" t="s">
        <v>43</v>
      </c>
      <c r="I504" t="s">
        <v>870</v>
      </c>
      <c r="J504">
        <v>1</v>
      </c>
      <c r="K504">
        <v>1</v>
      </c>
      <c r="L504">
        <v>8</v>
      </c>
      <c r="M504">
        <v>8</v>
      </c>
      <c r="N504">
        <v>8</v>
      </c>
      <c r="O504">
        <v>1125648</v>
      </c>
      <c r="P504" t="s">
        <v>1069</v>
      </c>
      <c r="Q504" t="s">
        <v>1070</v>
      </c>
      <c r="R504">
        <v>2</v>
      </c>
      <c r="S504">
        <v>2</v>
      </c>
      <c r="T504" s="1">
        <v>30104</v>
      </c>
      <c r="U504">
        <v>12</v>
      </c>
      <c r="V504" s="1">
        <v>43891</v>
      </c>
      <c r="W504">
        <v>1</v>
      </c>
      <c r="X504" s="1">
        <v>40592</v>
      </c>
      <c r="Y504" s="1">
        <v>40592</v>
      </c>
      <c r="Z504" s="1">
        <v>40592</v>
      </c>
      <c r="AA504" t="s">
        <v>886</v>
      </c>
      <c r="AB504" s="1">
        <v>40592</v>
      </c>
      <c r="AC504" t="s">
        <v>886</v>
      </c>
      <c r="AD504" s="2">
        <v>4104.88</v>
      </c>
      <c r="AE504" s="2">
        <v>6273.73</v>
      </c>
      <c r="AF504">
        <v>878.32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2</v>
      </c>
      <c r="AN504">
        <v>2</v>
      </c>
      <c r="AO504" s="2">
        <v>35462.22</v>
      </c>
      <c r="AR504">
        <v>1982</v>
      </c>
      <c r="AS504">
        <v>38</v>
      </c>
    </row>
    <row r="505" spans="1:45" x14ac:dyDescent="0.25">
      <c r="A505">
        <v>2020</v>
      </c>
      <c r="B505">
        <v>9</v>
      </c>
      <c r="C505">
        <v>26</v>
      </c>
      <c r="D505" t="s">
        <v>41</v>
      </c>
      <c r="E505" t="s">
        <v>42</v>
      </c>
      <c r="F505">
        <v>2</v>
      </c>
      <c r="G505">
        <v>2</v>
      </c>
      <c r="H505" t="s">
        <v>43</v>
      </c>
      <c r="I505" t="s">
        <v>870</v>
      </c>
      <c r="J505">
        <v>1</v>
      </c>
      <c r="K505">
        <v>1</v>
      </c>
      <c r="L505">
        <v>8</v>
      </c>
      <c r="M505">
        <v>8</v>
      </c>
      <c r="N505">
        <v>8</v>
      </c>
      <c r="O505">
        <v>1125664</v>
      </c>
      <c r="P505" t="s">
        <v>1071</v>
      </c>
      <c r="Q505" t="s">
        <v>1072</v>
      </c>
      <c r="R505">
        <v>2</v>
      </c>
      <c r="S505">
        <v>1</v>
      </c>
      <c r="T505" s="1">
        <v>31183</v>
      </c>
      <c r="U505">
        <v>12</v>
      </c>
      <c r="V505" s="1">
        <v>43891</v>
      </c>
      <c r="W505">
        <v>1</v>
      </c>
      <c r="X505" s="1">
        <v>40592</v>
      </c>
      <c r="Y505" s="1">
        <v>40592</v>
      </c>
      <c r="Z505" s="1">
        <v>40592</v>
      </c>
      <c r="AA505" t="s">
        <v>886</v>
      </c>
      <c r="AB505" s="1">
        <v>40592</v>
      </c>
      <c r="AC505" t="s">
        <v>886</v>
      </c>
      <c r="AD505" s="2">
        <v>4119.33</v>
      </c>
      <c r="AE505" s="2">
        <v>4104.88</v>
      </c>
      <c r="AF505">
        <v>574.67999999999995</v>
      </c>
      <c r="AG505">
        <v>0</v>
      </c>
      <c r="AH505">
        <v>0</v>
      </c>
      <c r="AI505">
        <v>0</v>
      </c>
      <c r="AJ505">
        <v>0</v>
      </c>
      <c r="AK505">
        <v>1</v>
      </c>
      <c r="AL505">
        <v>2</v>
      </c>
      <c r="AN505">
        <v>2</v>
      </c>
      <c r="AO505" s="2">
        <v>35462.22</v>
      </c>
      <c r="AR505">
        <v>1985</v>
      </c>
      <c r="AS505">
        <v>35</v>
      </c>
    </row>
    <row r="506" spans="1:45" x14ac:dyDescent="0.25">
      <c r="A506">
        <v>2020</v>
      </c>
      <c r="B506">
        <v>9</v>
      </c>
      <c r="C506">
        <v>26</v>
      </c>
      <c r="D506" t="s">
        <v>41</v>
      </c>
      <c r="E506" t="s">
        <v>42</v>
      </c>
      <c r="F506">
        <v>2</v>
      </c>
      <c r="G506">
        <v>2</v>
      </c>
      <c r="H506" t="s">
        <v>43</v>
      </c>
      <c r="I506" t="s">
        <v>870</v>
      </c>
      <c r="J506">
        <v>1</v>
      </c>
      <c r="K506">
        <v>1</v>
      </c>
      <c r="L506">
        <v>8</v>
      </c>
      <c r="M506">
        <v>8</v>
      </c>
      <c r="N506">
        <v>8</v>
      </c>
      <c r="O506">
        <v>1126504</v>
      </c>
      <c r="P506" t="s">
        <v>1073</v>
      </c>
      <c r="Q506" t="s">
        <v>1074</v>
      </c>
      <c r="R506">
        <v>2</v>
      </c>
      <c r="S506">
        <v>1</v>
      </c>
      <c r="T506" s="1">
        <v>32007</v>
      </c>
      <c r="U506">
        <v>12</v>
      </c>
      <c r="V506" s="1">
        <v>43983</v>
      </c>
      <c r="W506">
        <v>1</v>
      </c>
      <c r="X506" s="1">
        <v>40592</v>
      </c>
      <c r="Y506" s="1">
        <v>40592</v>
      </c>
      <c r="Z506" s="1">
        <v>40592</v>
      </c>
      <c r="AA506" t="s">
        <v>886</v>
      </c>
      <c r="AB506" s="1">
        <v>40592</v>
      </c>
      <c r="AC506" t="s">
        <v>886</v>
      </c>
      <c r="AD506" s="2">
        <v>2736.59</v>
      </c>
      <c r="AE506" s="2">
        <v>4104.88</v>
      </c>
      <c r="AF506">
        <v>574.67999999999995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2</v>
      </c>
      <c r="AN506">
        <v>2</v>
      </c>
      <c r="AO506" s="2">
        <v>35462.22</v>
      </c>
      <c r="AR506">
        <v>1987</v>
      </c>
      <c r="AS506">
        <v>33</v>
      </c>
    </row>
    <row r="507" spans="1:45" x14ac:dyDescent="0.25">
      <c r="A507">
        <v>2020</v>
      </c>
      <c r="B507">
        <v>9</v>
      </c>
      <c r="C507">
        <v>26</v>
      </c>
      <c r="D507" t="s">
        <v>41</v>
      </c>
      <c r="E507" t="s">
        <v>42</v>
      </c>
      <c r="F507">
        <v>2</v>
      </c>
      <c r="G507">
        <v>2</v>
      </c>
      <c r="H507" t="s">
        <v>43</v>
      </c>
      <c r="I507" t="s">
        <v>870</v>
      </c>
      <c r="J507">
        <v>1</v>
      </c>
      <c r="K507">
        <v>1</v>
      </c>
      <c r="L507">
        <v>8</v>
      </c>
      <c r="M507">
        <v>8</v>
      </c>
      <c r="N507">
        <v>8</v>
      </c>
      <c r="O507">
        <v>1126857</v>
      </c>
      <c r="P507" t="s">
        <v>1075</v>
      </c>
      <c r="Q507" t="s">
        <v>1076</v>
      </c>
      <c r="R507">
        <v>2</v>
      </c>
      <c r="S507">
        <v>2</v>
      </c>
      <c r="T507" s="1">
        <v>30471</v>
      </c>
      <c r="U507">
        <v>12</v>
      </c>
      <c r="V507" s="1">
        <v>43770</v>
      </c>
      <c r="W507">
        <v>1</v>
      </c>
      <c r="X507" s="1">
        <v>40592</v>
      </c>
      <c r="Y507" s="1">
        <v>40592</v>
      </c>
      <c r="Z507" s="1">
        <v>40592</v>
      </c>
      <c r="AA507" t="s">
        <v>886</v>
      </c>
      <c r="AB507" s="1">
        <v>40592</v>
      </c>
      <c r="AC507" t="s">
        <v>886</v>
      </c>
      <c r="AD507" s="2">
        <v>4119.33</v>
      </c>
      <c r="AE507" s="2">
        <v>4104.88</v>
      </c>
      <c r="AF507">
        <v>574.67999999999995</v>
      </c>
      <c r="AG507">
        <v>0</v>
      </c>
      <c r="AH507">
        <v>0</v>
      </c>
      <c r="AI507">
        <v>0</v>
      </c>
      <c r="AJ507">
        <v>0</v>
      </c>
      <c r="AK507">
        <v>2</v>
      </c>
      <c r="AL507">
        <v>2</v>
      </c>
      <c r="AN507">
        <v>2</v>
      </c>
      <c r="AO507" s="2">
        <v>35462.22</v>
      </c>
      <c r="AR507">
        <v>1983</v>
      </c>
      <c r="AS507">
        <v>37</v>
      </c>
    </row>
    <row r="508" spans="1:45" x14ac:dyDescent="0.25">
      <c r="A508">
        <v>2020</v>
      </c>
      <c r="B508">
        <v>9</v>
      </c>
      <c r="C508">
        <v>26</v>
      </c>
      <c r="D508" t="s">
        <v>41</v>
      </c>
      <c r="E508" t="s">
        <v>42</v>
      </c>
      <c r="F508">
        <v>2</v>
      </c>
      <c r="G508">
        <v>2</v>
      </c>
      <c r="H508" t="s">
        <v>43</v>
      </c>
      <c r="I508" t="s">
        <v>870</v>
      </c>
      <c r="J508">
        <v>1</v>
      </c>
      <c r="K508">
        <v>1</v>
      </c>
      <c r="L508">
        <v>8</v>
      </c>
      <c r="M508">
        <v>8</v>
      </c>
      <c r="N508">
        <v>8</v>
      </c>
      <c r="O508">
        <v>1127438</v>
      </c>
      <c r="P508" t="s">
        <v>1077</v>
      </c>
      <c r="Q508" t="s">
        <v>1078</v>
      </c>
      <c r="R508">
        <v>2</v>
      </c>
      <c r="S508">
        <v>2</v>
      </c>
      <c r="T508" s="1">
        <v>31707</v>
      </c>
      <c r="U508">
        <v>12</v>
      </c>
      <c r="V508" s="1">
        <v>43891</v>
      </c>
      <c r="W508">
        <v>1</v>
      </c>
      <c r="X508" s="1">
        <v>40592</v>
      </c>
      <c r="Y508" s="1">
        <v>40592</v>
      </c>
      <c r="Z508" s="1">
        <v>40592</v>
      </c>
      <c r="AA508" t="s">
        <v>886</v>
      </c>
      <c r="AB508" s="1">
        <v>40592</v>
      </c>
      <c r="AC508" t="s">
        <v>886</v>
      </c>
      <c r="AD508" s="2">
        <v>4119.33</v>
      </c>
      <c r="AE508" s="2">
        <v>4104.88</v>
      </c>
      <c r="AF508">
        <v>574.67999999999995</v>
      </c>
      <c r="AG508">
        <v>0</v>
      </c>
      <c r="AH508">
        <v>0</v>
      </c>
      <c r="AI508">
        <v>0</v>
      </c>
      <c r="AJ508">
        <v>0</v>
      </c>
      <c r="AK508">
        <v>4</v>
      </c>
      <c r="AL508">
        <v>2</v>
      </c>
      <c r="AN508">
        <v>2</v>
      </c>
      <c r="AO508" s="2">
        <v>35462.22</v>
      </c>
      <c r="AR508">
        <v>1986</v>
      </c>
      <c r="AS508">
        <v>34</v>
      </c>
    </row>
    <row r="509" spans="1:45" x14ac:dyDescent="0.25">
      <c r="A509">
        <v>2020</v>
      </c>
      <c r="B509">
        <v>9</v>
      </c>
      <c r="C509">
        <v>26</v>
      </c>
      <c r="D509" t="s">
        <v>41</v>
      </c>
      <c r="E509" t="s">
        <v>42</v>
      </c>
      <c r="F509">
        <v>2</v>
      </c>
      <c r="G509">
        <v>2</v>
      </c>
      <c r="H509" t="s">
        <v>43</v>
      </c>
      <c r="I509" t="s">
        <v>870</v>
      </c>
      <c r="J509">
        <v>1</v>
      </c>
      <c r="K509">
        <v>1</v>
      </c>
      <c r="L509">
        <v>8</v>
      </c>
      <c r="M509">
        <v>8</v>
      </c>
      <c r="N509">
        <v>8</v>
      </c>
      <c r="O509">
        <v>1127586</v>
      </c>
      <c r="P509" t="s">
        <v>1079</v>
      </c>
      <c r="Q509" t="s">
        <v>1080</v>
      </c>
      <c r="R509">
        <v>2</v>
      </c>
      <c r="S509">
        <v>2</v>
      </c>
      <c r="T509" s="1">
        <v>30873</v>
      </c>
      <c r="U509">
        <v>12</v>
      </c>
      <c r="V509" s="1">
        <v>43892</v>
      </c>
      <c r="W509">
        <v>1</v>
      </c>
      <c r="X509" s="1">
        <v>40592</v>
      </c>
      <c r="Y509" s="1">
        <v>40592</v>
      </c>
      <c r="Z509" s="1">
        <v>40592</v>
      </c>
      <c r="AA509" t="s">
        <v>886</v>
      </c>
      <c r="AB509" s="1">
        <v>40592</v>
      </c>
      <c r="AC509" t="s">
        <v>886</v>
      </c>
      <c r="AD509" s="2">
        <v>4104.88</v>
      </c>
      <c r="AE509" s="2">
        <v>4104.88</v>
      </c>
      <c r="AF509">
        <v>574.67999999999995</v>
      </c>
      <c r="AG509">
        <v>0</v>
      </c>
      <c r="AH509">
        <v>0</v>
      </c>
      <c r="AI509">
        <v>0</v>
      </c>
      <c r="AJ509">
        <v>0</v>
      </c>
      <c r="AK509">
        <v>3</v>
      </c>
      <c r="AL509">
        <v>2</v>
      </c>
      <c r="AN509">
        <v>2</v>
      </c>
      <c r="AO509" s="2">
        <v>35462.22</v>
      </c>
      <c r="AR509">
        <v>1984</v>
      </c>
      <c r="AS509">
        <v>36</v>
      </c>
    </row>
    <row r="510" spans="1:45" x14ac:dyDescent="0.25">
      <c r="A510">
        <v>2020</v>
      </c>
      <c r="B510">
        <v>9</v>
      </c>
      <c r="C510">
        <v>26</v>
      </c>
      <c r="D510" t="s">
        <v>41</v>
      </c>
      <c r="E510" t="s">
        <v>42</v>
      </c>
      <c r="F510">
        <v>2</v>
      </c>
      <c r="G510">
        <v>2</v>
      </c>
      <c r="H510" t="s">
        <v>43</v>
      </c>
      <c r="I510" t="s">
        <v>870</v>
      </c>
      <c r="J510">
        <v>1</v>
      </c>
      <c r="K510">
        <v>1</v>
      </c>
      <c r="L510">
        <v>8</v>
      </c>
      <c r="M510">
        <v>8</v>
      </c>
      <c r="N510">
        <v>8</v>
      </c>
      <c r="O510">
        <v>1127691</v>
      </c>
      <c r="P510" t="s">
        <v>1081</v>
      </c>
      <c r="Q510" t="s">
        <v>1082</v>
      </c>
      <c r="R510">
        <v>2</v>
      </c>
      <c r="S510">
        <v>2</v>
      </c>
      <c r="T510" s="1">
        <v>32091</v>
      </c>
      <c r="U510">
        <v>12</v>
      </c>
      <c r="V510" s="1">
        <v>43739</v>
      </c>
      <c r="W510">
        <v>1</v>
      </c>
      <c r="X510" s="1">
        <v>40592</v>
      </c>
      <c r="Y510" s="1">
        <v>40592</v>
      </c>
      <c r="Z510" s="1">
        <v>40592</v>
      </c>
      <c r="AA510" t="s">
        <v>886</v>
      </c>
      <c r="AB510" s="1">
        <v>40592</v>
      </c>
      <c r="AC510" t="s">
        <v>886</v>
      </c>
      <c r="AD510" s="2">
        <v>1045</v>
      </c>
      <c r="AE510" s="2">
        <v>4104.88</v>
      </c>
      <c r="AF510">
        <v>574.67999999999995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2</v>
      </c>
      <c r="AN510">
        <v>2</v>
      </c>
      <c r="AO510" s="2">
        <v>35462.22</v>
      </c>
      <c r="AR510">
        <v>1987</v>
      </c>
      <c r="AS510">
        <v>33</v>
      </c>
    </row>
    <row r="511" spans="1:45" x14ac:dyDescent="0.25">
      <c r="A511">
        <v>2020</v>
      </c>
      <c r="B511">
        <v>9</v>
      </c>
      <c r="C511">
        <v>26</v>
      </c>
      <c r="D511" t="s">
        <v>41</v>
      </c>
      <c r="E511" t="s">
        <v>42</v>
      </c>
      <c r="F511">
        <v>2</v>
      </c>
      <c r="G511">
        <v>2</v>
      </c>
      <c r="H511" t="s">
        <v>43</v>
      </c>
      <c r="I511" t="s">
        <v>870</v>
      </c>
      <c r="J511">
        <v>1</v>
      </c>
      <c r="K511">
        <v>1</v>
      </c>
      <c r="L511">
        <v>8</v>
      </c>
      <c r="M511">
        <v>8</v>
      </c>
      <c r="N511">
        <v>8</v>
      </c>
      <c r="O511">
        <v>1127896</v>
      </c>
      <c r="P511" t="s">
        <v>1083</v>
      </c>
      <c r="Q511" t="s">
        <v>1084</v>
      </c>
      <c r="R511">
        <v>2</v>
      </c>
      <c r="S511">
        <v>2</v>
      </c>
      <c r="T511" s="1">
        <v>33345</v>
      </c>
      <c r="U511">
        <v>12</v>
      </c>
      <c r="V511" s="1">
        <v>43891</v>
      </c>
      <c r="W511">
        <v>1</v>
      </c>
      <c r="X511" s="1">
        <v>40592</v>
      </c>
      <c r="Y511" s="1">
        <v>40592</v>
      </c>
      <c r="Z511" s="1">
        <v>40592</v>
      </c>
      <c r="AA511" t="s">
        <v>886</v>
      </c>
      <c r="AB511" s="1">
        <v>40592</v>
      </c>
      <c r="AC511" t="s">
        <v>886</v>
      </c>
      <c r="AD511" s="2">
        <v>4104.88</v>
      </c>
      <c r="AE511" s="2">
        <v>4104.88</v>
      </c>
      <c r="AF511">
        <v>574.67999999999995</v>
      </c>
      <c r="AG511">
        <v>0</v>
      </c>
      <c r="AH511">
        <v>0</v>
      </c>
      <c r="AI511">
        <v>0</v>
      </c>
      <c r="AJ511">
        <v>0</v>
      </c>
      <c r="AK511">
        <v>2</v>
      </c>
      <c r="AL511">
        <v>2</v>
      </c>
      <c r="AN511">
        <v>2</v>
      </c>
      <c r="AO511" s="2">
        <v>35462.22</v>
      </c>
      <c r="AR511">
        <v>1991</v>
      </c>
      <c r="AS511">
        <v>29</v>
      </c>
    </row>
    <row r="512" spans="1:45" x14ac:dyDescent="0.25">
      <c r="A512">
        <v>2020</v>
      </c>
      <c r="B512">
        <v>9</v>
      </c>
      <c r="C512">
        <v>26</v>
      </c>
      <c r="D512" t="s">
        <v>41</v>
      </c>
      <c r="E512" t="s">
        <v>42</v>
      </c>
      <c r="F512">
        <v>2</v>
      </c>
      <c r="G512">
        <v>2</v>
      </c>
      <c r="H512" t="s">
        <v>43</v>
      </c>
      <c r="I512" t="s">
        <v>870</v>
      </c>
      <c r="J512">
        <v>1</v>
      </c>
      <c r="K512">
        <v>1</v>
      </c>
      <c r="L512">
        <v>8</v>
      </c>
      <c r="M512">
        <v>8</v>
      </c>
      <c r="N512">
        <v>8</v>
      </c>
      <c r="O512">
        <v>1128000</v>
      </c>
      <c r="P512" t="s">
        <v>1085</v>
      </c>
      <c r="Q512" t="s">
        <v>1086</v>
      </c>
      <c r="R512">
        <v>2</v>
      </c>
      <c r="S512">
        <v>2</v>
      </c>
      <c r="T512" s="1">
        <v>31290</v>
      </c>
      <c r="U512">
        <v>12</v>
      </c>
      <c r="V512" s="1">
        <v>43983</v>
      </c>
      <c r="W512">
        <v>1</v>
      </c>
      <c r="X512" s="1">
        <v>40592</v>
      </c>
      <c r="Y512" s="1">
        <v>40592</v>
      </c>
      <c r="Z512" s="1">
        <v>40592</v>
      </c>
      <c r="AA512" t="s">
        <v>886</v>
      </c>
      <c r="AB512" s="1">
        <v>40592</v>
      </c>
      <c r="AC512" t="s">
        <v>886</v>
      </c>
      <c r="AD512" s="2">
        <v>4104.88</v>
      </c>
      <c r="AE512" s="2">
        <v>4104.88</v>
      </c>
      <c r="AF512">
        <v>574.67999999999995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2</v>
      </c>
      <c r="AN512">
        <v>2</v>
      </c>
      <c r="AO512" s="2">
        <v>35462.22</v>
      </c>
      <c r="AR512">
        <v>1985</v>
      </c>
      <c r="AS512">
        <v>35</v>
      </c>
    </row>
    <row r="513" spans="1:45" x14ac:dyDescent="0.25">
      <c r="A513">
        <v>2020</v>
      </c>
      <c r="B513">
        <v>9</v>
      </c>
      <c r="C513">
        <v>26</v>
      </c>
      <c r="D513" t="s">
        <v>41</v>
      </c>
      <c r="E513" t="s">
        <v>42</v>
      </c>
      <c r="F513">
        <v>2</v>
      </c>
      <c r="G513">
        <v>2</v>
      </c>
      <c r="H513" t="s">
        <v>43</v>
      </c>
      <c r="I513" t="s">
        <v>870</v>
      </c>
      <c r="J513">
        <v>1</v>
      </c>
      <c r="K513">
        <v>1</v>
      </c>
      <c r="L513">
        <v>8</v>
      </c>
      <c r="M513">
        <v>8</v>
      </c>
      <c r="N513">
        <v>8</v>
      </c>
      <c r="O513">
        <v>1128248</v>
      </c>
      <c r="P513" t="s">
        <v>1087</v>
      </c>
      <c r="Q513" t="s">
        <v>1088</v>
      </c>
      <c r="R513">
        <v>2</v>
      </c>
      <c r="S513">
        <v>2</v>
      </c>
      <c r="T513" s="1">
        <v>32463</v>
      </c>
      <c r="U513">
        <v>12</v>
      </c>
      <c r="V513" s="1">
        <v>43891</v>
      </c>
      <c r="W513">
        <v>1</v>
      </c>
      <c r="X513" s="1">
        <v>40592</v>
      </c>
      <c r="Y513" s="1">
        <v>40592</v>
      </c>
      <c r="Z513" s="1">
        <v>40592</v>
      </c>
      <c r="AA513" t="s">
        <v>886</v>
      </c>
      <c r="AB513" s="1">
        <v>40592</v>
      </c>
      <c r="AC513" t="s">
        <v>886</v>
      </c>
      <c r="AD513" s="2">
        <v>4104.88</v>
      </c>
      <c r="AE513" s="2">
        <v>4104.88</v>
      </c>
      <c r="AF513">
        <v>574.67999999999995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2</v>
      </c>
      <c r="AN513">
        <v>2</v>
      </c>
      <c r="AO513" s="2">
        <v>35462.22</v>
      </c>
      <c r="AR513">
        <v>1988</v>
      </c>
      <c r="AS513">
        <v>32</v>
      </c>
    </row>
    <row r="514" spans="1:45" x14ac:dyDescent="0.25">
      <c r="A514">
        <v>2020</v>
      </c>
      <c r="B514">
        <v>9</v>
      </c>
      <c r="C514">
        <v>26</v>
      </c>
      <c r="D514" t="s">
        <v>41</v>
      </c>
      <c r="E514" t="s">
        <v>42</v>
      </c>
      <c r="F514">
        <v>2</v>
      </c>
      <c r="G514">
        <v>2</v>
      </c>
      <c r="H514" t="s">
        <v>43</v>
      </c>
      <c r="I514" t="s">
        <v>870</v>
      </c>
      <c r="J514">
        <v>1</v>
      </c>
      <c r="K514">
        <v>1</v>
      </c>
      <c r="L514">
        <v>8</v>
      </c>
      <c r="M514">
        <v>8</v>
      </c>
      <c r="N514">
        <v>8</v>
      </c>
      <c r="O514">
        <v>1129260</v>
      </c>
      <c r="P514" t="s">
        <v>1089</v>
      </c>
      <c r="Q514" t="s">
        <v>1090</v>
      </c>
      <c r="R514">
        <v>2</v>
      </c>
      <c r="S514">
        <v>1</v>
      </c>
      <c r="T514" s="1">
        <v>31548</v>
      </c>
      <c r="U514">
        <v>12</v>
      </c>
      <c r="V514" s="1">
        <v>43739</v>
      </c>
      <c r="W514">
        <v>1</v>
      </c>
      <c r="X514" s="1">
        <v>40592</v>
      </c>
      <c r="Y514" s="1">
        <v>40592</v>
      </c>
      <c r="Z514" s="1">
        <v>40592</v>
      </c>
      <c r="AA514" t="s">
        <v>886</v>
      </c>
      <c r="AB514" s="1">
        <v>40592</v>
      </c>
      <c r="AC514" t="s">
        <v>886</v>
      </c>
      <c r="AD514" s="2">
        <v>4104.88</v>
      </c>
      <c r="AE514" s="2">
        <v>1045</v>
      </c>
      <c r="AF514">
        <v>146.30000000000001</v>
      </c>
      <c r="AG514">
        <v>0</v>
      </c>
      <c r="AH514">
        <v>0</v>
      </c>
      <c r="AI514">
        <v>0</v>
      </c>
      <c r="AJ514">
        <v>0</v>
      </c>
      <c r="AK514">
        <v>1</v>
      </c>
      <c r="AL514">
        <v>2</v>
      </c>
      <c r="AN514">
        <v>2</v>
      </c>
      <c r="AO514" s="2">
        <v>35462.22</v>
      </c>
      <c r="AR514">
        <v>1986</v>
      </c>
      <c r="AS514">
        <v>34</v>
      </c>
    </row>
    <row r="515" spans="1:45" x14ac:dyDescent="0.25">
      <c r="A515">
        <v>2020</v>
      </c>
      <c r="B515">
        <v>9</v>
      </c>
      <c r="C515">
        <v>26</v>
      </c>
      <c r="D515" t="s">
        <v>41</v>
      </c>
      <c r="E515" t="s">
        <v>42</v>
      </c>
      <c r="F515">
        <v>2</v>
      </c>
      <c r="G515">
        <v>2</v>
      </c>
      <c r="H515" t="s">
        <v>43</v>
      </c>
      <c r="I515" t="s">
        <v>870</v>
      </c>
      <c r="J515">
        <v>1</v>
      </c>
      <c r="K515">
        <v>1</v>
      </c>
      <c r="L515">
        <v>8</v>
      </c>
      <c r="M515">
        <v>8</v>
      </c>
      <c r="N515">
        <v>8</v>
      </c>
      <c r="O515">
        <v>1129872</v>
      </c>
      <c r="P515" t="s">
        <v>1091</v>
      </c>
      <c r="Q515" t="s">
        <v>1092</v>
      </c>
      <c r="R515">
        <v>2</v>
      </c>
      <c r="S515">
        <v>2</v>
      </c>
      <c r="T515" s="1">
        <v>32110</v>
      </c>
      <c r="U515">
        <v>12</v>
      </c>
      <c r="V515" s="1">
        <v>43983</v>
      </c>
      <c r="W515">
        <v>1</v>
      </c>
      <c r="X515" s="1">
        <v>40592</v>
      </c>
      <c r="Y515" s="1">
        <v>40592</v>
      </c>
      <c r="Z515" s="1">
        <v>40592</v>
      </c>
      <c r="AA515" t="s">
        <v>886</v>
      </c>
      <c r="AB515" s="1">
        <v>40592</v>
      </c>
      <c r="AC515" t="s">
        <v>886</v>
      </c>
      <c r="AD515" s="2">
        <v>4279.33</v>
      </c>
      <c r="AE515" s="2">
        <v>4104.88</v>
      </c>
      <c r="AF515">
        <v>574.67999999999995</v>
      </c>
      <c r="AG515">
        <v>0</v>
      </c>
      <c r="AH515">
        <v>0</v>
      </c>
      <c r="AI515">
        <v>0</v>
      </c>
      <c r="AJ515">
        <v>0</v>
      </c>
      <c r="AK515">
        <v>3</v>
      </c>
      <c r="AL515">
        <v>2</v>
      </c>
      <c r="AN515">
        <v>2</v>
      </c>
      <c r="AO515" s="2">
        <v>35462.22</v>
      </c>
      <c r="AR515">
        <v>1987</v>
      </c>
      <c r="AS515">
        <v>33</v>
      </c>
    </row>
    <row r="516" spans="1:45" x14ac:dyDescent="0.25">
      <c r="A516">
        <v>2020</v>
      </c>
      <c r="B516">
        <v>9</v>
      </c>
      <c r="C516">
        <v>26</v>
      </c>
      <c r="D516" t="s">
        <v>41</v>
      </c>
      <c r="E516" t="s">
        <v>42</v>
      </c>
      <c r="F516">
        <v>2</v>
      </c>
      <c r="G516">
        <v>2</v>
      </c>
      <c r="H516" t="s">
        <v>43</v>
      </c>
      <c r="I516" t="s">
        <v>870</v>
      </c>
      <c r="J516">
        <v>1</v>
      </c>
      <c r="K516">
        <v>1</v>
      </c>
      <c r="L516">
        <v>8</v>
      </c>
      <c r="M516">
        <v>8</v>
      </c>
      <c r="N516">
        <v>8</v>
      </c>
      <c r="O516">
        <v>1130056</v>
      </c>
      <c r="P516" t="s">
        <v>1093</v>
      </c>
      <c r="Q516" t="s">
        <v>1094</v>
      </c>
      <c r="R516">
        <v>2</v>
      </c>
      <c r="S516">
        <v>2</v>
      </c>
      <c r="T516" s="1">
        <v>32498</v>
      </c>
      <c r="U516">
        <v>12</v>
      </c>
      <c r="V516" s="1">
        <v>43891</v>
      </c>
      <c r="W516">
        <v>1</v>
      </c>
      <c r="X516" s="1">
        <v>40592</v>
      </c>
      <c r="Y516" s="1">
        <v>40592</v>
      </c>
      <c r="Z516" s="1">
        <v>40592</v>
      </c>
      <c r="AA516" t="s">
        <v>886</v>
      </c>
      <c r="AB516" s="1">
        <v>40592</v>
      </c>
      <c r="AC516" t="s">
        <v>886</v>
      </c>
      <c r="AD516" s="2">
        <v>4119.33</v>
      </c>
      <c r="AE516" s="2">
        <v>4104.88</v>
      </c>
      <c r="AF516">
        <v>574.67999999999995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2</v>
      </c>
      <c r="AN516">
        <v>2</v>
      </c>
      <c r="AO516" s="2">
        <v>35462.22</v>
      </c>
      <c r="AR516">
        <v>1988</v>
      </c>
      <c r="AS516">
        <v>32</v>
      </c>
    </row>
    <row r="517" spans="1:45" x14ac:dyDescent="0.25">
      <c r="A517">
        <v>2020</v>
      </c>
      <c r="B517">
        <v>9</v>
      </c>
      <c r="C517">
        <v>26</v>
      </c>
      <c r="D517" t="s">
        <v>41</v>
      </c>
      <c r="E517" t="s">
        <v>42</v>
      </c>
      <c r="F517">
        <v>2</v>
      </c>
      <c r="G517">
        <v>2</v>
      </c>
      <c r="H517" t="s">
        <v>43</v>
      </c>
      <c r="I517" t="s">
        <v>870</v>
      </c>
      <c r="J517">
        <v>1</v>
      </c>
      <c r="K517">
        <v>1</v>
      </c>
      <c r="L517">
        <v>8</v>
      </c>
      <c r="M517">
        <v>8</v>
      </c>
      <c r="N517">
        <v>8</v>
      </c>
      <c r="O517">
        <v>1130218</v>
      </c>
      <c r="P517" t="s">
        <v>1095</v>
      </c>
      <c r="Q517" t="s">
        <v>1096</v>
      </c>
      <c r="R517">
        <v>2</v>
      </c>
      <c r="S517">
        <v>1</v>
      </c>
      <c r="T517" s="1">
        <v>33000</v>
      </c>
      <c r="U517">
        <v>12</v>
      </c>
      <c r="V517" s="1">
        <v>43891</v>
      </c>
      <c r="W517">
        <v>1</v>
      </c>
      <c r="X517" s="1">
        <v>40592</v>
      </c>
      <c r="Y517" s="1">
        <v>40592</v>
      </c>
      <c r="Z517" s="1">
        <v>40592</v>
      </c>
      <c r="AA517" t="s">
        <v>886</v>
      </c>
      <c r="AB517" s="1">
        <v>40592</v>
      </c>
      <c r="AC517" t="s">
        <v>886</v>
      </c>
      <c r="AD517" s="2">
        <v>4104.88</v>
      </c>
      <c r="AE517" s="2">
        <v>4104.88</v>
      </c>
      <c r="AF517">
        <v>574.67999999999995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2</v>
      </c>
      <c r="AN517">
        <v>2</v>
      </c>
      <c r="AO517" s="2">
        <v>35462.22</v>
      </c>
      <c r="AR517">
        <v>1990</v>
      </c>
      <c r="AS517">
        <v>30</v>
      </c>
    </row>
    <row r="518" spans="1:45" x14ac:dyDescent="0.25">
      <c r="A518">
        <v>2020</v>
      </c>
      <c r="B518">
        <v>9</v>
      </c>
      <c r="C518">
        <v>26</v>
      </c>
      <c r="D518" t="s">
        <v>41</v>
      </c>
      <c r="E518" t="s">
        <v>42</v>
      </c>
      <c r="F518">
        <v>2</v>
      </c>
      <c r="G518">
        <v>2</v>
      </c>
      <c r="H518" t="s">
        <v>43</v>
      </c>
      <c r="I518" t="s">
        <v>870</v>
      </c>
      <c r="J518">
        <v>1</v>
      </c>
      <c r="K518">
        <v>1</v>
      </c>
      <c r="L518">
        <v>8</v>
      </c>
      <c r="M518">
        <v>8</v>
      </c>
      <c r="N518">
        <v>8</v>
      </c>
      <c r="O518">
        <v>1131079</v>
      </c>
      <c r="P518" t="s">
        <v>1097</v>
      </c>
      <c r="Q518" t="s">
        <v>1098</v>
      </c>
      <c r="R518">
        <v>1</v>
      </c>
      <c r="S518">
        <v>1</v>
      </c>
      <c r="T518" s="1">
        <v>31761</v>
      </c>
      <c r="U518">
        <v>12</v>
      </c>
      <c r="V518" s="1">
        <v>43891</v>
      </c>
      <c r="W518">
        <v>1</v>
      </c>
      <c r="X518" s="1">
        <v>40592</v>
      </c>
      <c r="Y518" s="1">
        <v>40592</v>
      </c>
      <c r="Z518" s="1">
        <v>40592</v>
      </c>
      <c r="AA518" t="s">
        <v>886</v>
      </c>
      <c r="AB518" s="1">
        <v>40592</v>
      </c>
      <c r="AC518" t="s">
        <v>886</v>
      </c>
      <c r="AD518" s="2">
        <v>4104.88</v>
      </c>
      <c r="AE518" s="2">
        <v>4104.88</v>
      </c>
      <c r="AF518">
        <v>574.67999999999995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2</v>
      </c>
      <c r="AN518">
        <v>2</v>
      </c>
      <c r="AO518" s="2">
        <v>35462.22</v>
      </c>
      <c r="AR518">
        <v>1986</v>
      </c>
      <c r="AS518">
        <v>34</v>
      </c>
    </row>
    <row r="519" spans="1:45" x14ac:dyDescent="0.25">
      <c r="A519">
        <v>2020</v>
      </c>
      <c r="B519">
        <v>9</v>
      </c>
      <c r="C519">
        <v>26</v>
      </c>
      <c r="D519" t="s">
        <v>41</v>
      </c>
      <c r="E519" t="s">
        <v>42</v>
      </c>
      <c r="F519">
        <v>2</v>
      </c>
      <c r="G519">
        <v>2</v>
      </c>
      <c r="H519" t="s">
        <v>43</v>
      </c>
      <c r="I519" t="s">
        <v>870</v>
      </c>
      <c r="J519">
        <v>1</v>
      </c>
      <c r="K519">
        <v>1</v>
      </c>
      <c r="L519">
        <v>8</v>
      </c>
      <c r="M519">
        <v>8</v>
      </c>
      <c r="N519">
        <v>8</v>
      </c>
      <c r="O519">
        <v>1132105</v>
      </c>
      <c r="P519" t="s">
        <v>1099</v>
      </c>
      <c r="Q519" t="s">
        <v>1100</v>
      </c>
      <c r="R519">
        <v>2</v>
      </c>
      <c r="S519">
        <v>4</v>
      </c>
      <c r="T519" s="1">
        <v>31359</v>
      </c>
      <c r="U519">
        <v>12</v>
      </c>
      <c r="V519" s="1">
        <v>43983</v>
      </c>
      <c r="W519">
        <v>1</v>
      </c>
      <c r="X519" s="1">
        <v>40592</v>
      </c>
      <c r="Y519" s="1">
        <v>40592</v>
      </c>
      <c r="Z519" s="1">
        <v>40592</v>
      </c>
      <c r="AA519" t="s">
        <v>886</v>
      </c>
      <c r="AB519" s="1">
        <v>40592</v>
      </c>
      <c r="AC519" t="s">
        <v>886</v>
      </c>
      <c r="AD519" s="2">
        <v>4104.88</v>
      </c>
      <c r="AE519" s="2">
        <v>4104.88</v>
      </c>
      <c r="AF519">
        <v>574.67999999999995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2</v>
      </c>
      <c r="AN519">
        <v>2</v>
      </c>
      <c r="AO519" s="2">
        <v>35462.22</v>
      </c>
      <c r="AR519">
        <v>1985</v>
      </c>
      <c r="AS519">
        <v>35</v>
      </c>
    </row>
    <row r="520" spans="1:45" x14ac:dyDescent="0.25">
      <c r="A520">
        <v>2020</v>
      </c>
      <c r="B520">
        <v>9</v>
      </c>
      <c r="C520">
        <v>26</v>
      </c>
      <c r="D520" t="s">
        <v>41</v>
      </c>
      <c r="E520" t="s">
        <v>42</v>
      </c>
      <c r="F520">
        <v>2</v>
      </c>
      <c r="G520">
        <v>2</v>
      </c>
      <c r="H520" t="s">
        <v>43</v>
      </c>
      <c r="I520" t="s">
        <v>870</v>
      </c>
      <c r="J520">
        <v>1</v>
      </c>
      <c r="K520">
        <v>1</v>
      </c>
      <c r="L520">
        <v>8</v>
      </c>
      <c r="M520">
        <v>8</v>
      </c>
      <c r="N520">
        <v>8</v>
      </c>
      <c r="O520">
        <v>1133586</v>
      </c>
      <c r="P520" t="s">
        <v>1101</v>
      </c>
      <c r="Q520" t="s">
        <v>1102</v>
      </c>
      <c r="R520">
        <v>2</v>
      </c>
      <c r="S520">
        <v>1</v>
      </c>
      <c r="T520" s="1">
        <v>31004</v>
      </c>
      <c r="U520">
        <v>12</v>
      </c>
      <c r="V520" s="1">
        <v>43891</v>
      </c>
      <c r="W520">
        <v>1</v>
      </c>
      <c r="X520" s="1">
        <v>40592</v>
      </c>
      <c r="Y520" s="1">
        <v>40592</v>
      </c>
      <c r="Z520" s="1">
        <v>40592</v>
      </c>
      <c r="AA520" t="s">
        <v>886</v>
      </c>
      <c r="AB520" s="1">
        <v>40592</v>
      </c>
      <c r="AC520" t="s">
        <v>886</v>
      </c>
      <c r="AD520" s="2">
        <v>4104.88</v>
      </c>
      <c r="AE520" s="2">
        <v>4104.88</v>
      </c>
      <c r="AF520">
        <v>574.67999999999995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2</v>
      </c>
      <c r="AN520">
        <v>2</v>
      </c>
      <c r="AO520" s="2">
        <v>35462.22</v>
      </c>
      <c r="AR520">
        <v>1984</v>
      </c>
      <c r="AS520">
        <v>36</v>
      </c>
    </row>
    <row r="521" spans="1:45" x14ac:dyDescent="0.25">
      <c r="A521">
        <v>2020</v>
      </c>
      <c r="B521">
        <v>9</v>
      </c>
      <c r="C521">
        <v>26</v>
      </c>
      <c r="D521" t="s">
        <v>41</v>
      </c>
      <c r="E521" t="s">
        <v>42</v>
      </c>
      <c r="F521">
        <v>2</v>
      </c>
      <c r="G521">
        <v>2</v>
      </c>
      <c r="H521" t="s">
        <v>43</v>
      </c>
      <c r="I521" t="s">
        <v>870</v>
      </c>
      <c r="J521">
        <v>1</v>
      </c>
      <c r="K521">
        <v>1</v>
      </c>
      <c r="L521">
        <v>8</v>
      </c>
      <c r="M521">
        <v>8</v>
      </c>
      <c r="N521">
        <v>8</v>
      </c>
      <c r="O521">
        <v>1134019</v>
      </c>
      <c r="P521" t="s">
        <v>1103</v>
      </c>
      <c r="Q521" t="s">
        <v>1104</v>
      </c>
      <c r="R521">
        <v>2</v>
      </c>
      <c r="S521">
        <v>1</v>
      </c>
      <c r="T521" s="1">
        <v>32204</v>
      </c>
      <c r="U521">
        <v>12</v>
      </c>
      <c r="V521" s="1">
        <v>43862</v>
      </c>
      <c r="W521">
        <v>1</v>
      </c>
      <c r="X521" s="1">
        <v>40592</v>
      </c>
      <c r="Y521" s="1">
        <v>40592</v>
      </c>
      <c r="Z521" s="1">
        <v>40592</v>
      </c>
      <c r="AA521" t="s">
        <v>886</v>
      </c>
      <c r="AB521" s="1">
        <v>40592</v>
      </c>
      <c r="AC521" t="s">
        <v>886</v>
      </c>
      <c r="AD521" s="2">
        <v>3909.47</v>
      </c>
      <c r="AE521" s="2">
        <v>4104.88</v>
      </c>
      <c r="AF521">
        <v>574.67999999999995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2</v>
      </c>
      <c r="AN521">
        <v>2</v>
      </c>
      <c r="AO521" s="2">
        <v>35462.22</v>
      </c>
      <c r="AR521">
        <v>1988</v>
      </c>
      <c r="AS521">
        <v>32</v>
      </c>
    </row>
    <row r="522" spans="1:45" x14ac:dyDescent="0.25">
      <c r="A522">
        <v>2020</v>
      </c>
      <c r="B522">
        <v>9</v>
      </c>
      <c r="C522">
        <v>26</v>
      </c>
      <c r="D522" t="s">
        <v>41</v>
      </c>
      <c r="E522" t="s">
        <v>42</v>
      </c>
      <c r="F522">
        <v>2</v>
      </c>
      <c r="G522">
        <v>2</v>
      </c>
      <c r="H522" t="s">
        <v>43</v>
      </c>
      <c r="I522" t="s">
        <v>870</v>
      </c>
      <c r="J522">
        <v>1</v>
      </c>
      <c r="K522">
        <v>1</v>
      </c>
      <c r="L522">
        <v>8</v>
      </c>
      <c r="M522">
        <v>8</v>
      </c>
      <c r="N522">
        <v>8</v>
      </c>
      <c r="O522">
        <v>1134787</v>
      </c>
      <c r="P522" t="s">
        <v>1105</v>
      </c>
      <c r="Q522" t="s">
        <v>1106</v>
      </c>
      <c r="R522">
        <v>2</v>
      </c>
      <c r="S522">
        <v>2</v>
      </c>
      <c r="T522" s="1">
        <v>32869</v>
      </c>
      <c r="U522">
        <v>12</v>
      </c>
      <c r="V522" s="1">
        <v>43922</v>
      </c>
      <c r="W522">
        <v>1</v>
      </c>
      <c r="X522" s="1">
        <v>40592</v>
      </c>
      <c r="Y522" s="1">
        <v>40592</v>
      </c>
      <c r="Z522" s="1">
        <v>40592</v>
      </c>
      <c r="AA522" t="s">
        <v>886</v>
      </c>
      <c r="AB522" s="1">
        <v>40592</v>
      </c>
      <c r="AC522" t="s">
        <v>886</v>
      </c>
      <c r="AD522" s="2">
        <v>4104.88</v>
      </c>
      <c r="AE522" s="2">
        <v>5873.17</v>
      </c>
      <c r="AF522">
        <v>822.24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2</v>
      </c>
      <c r="AN522">
        <v>2</v>
      </c>
      <c r="AO522" s="2">
        <v>35462.22</v>
      </c>
      <c r="AR522">
        <v>1989</v>
      </c>
      <c r="AS522">
        <v>31</v>
      </c>
    </row>
    <row r="523" spans="1:45" x14ac:dyDescent="0.25">
      <c r="A523">
        <v>2020</v>
      </c>
      <c r="B523">
        <v>9</v>
      </c>
      <c r="C523">
        <v>26</v>
      </c>
      <c r="D523" t="s">
        <v>41</v>
      </c>
      <c r="E523" t="s">
        <v>42</v>
      </c>
      <c r="F523">
        <v>2</v>
      </c>
      <c r="G523">
        <v>2</v>
      </c>
      <c r="H523" t="s">
        <v>43</v>
      </c>
      <c r="I523" t="s">
        <v>870</v>
      </c>
      <c r="J523">
        <v>1</v>
      </c>
      <c r="K523">
        <v>1</v>
      </c>
      <c r="L523">
        <v>8</v>
      </c>
      <c r="M523">
        <v>8</v>
      </c>
      <c r="N523">
        <v>8</v>
      </c>
      <c r="O523">
        <v>1135058</v>
      </c>
      <c r="P523" t="s">
        <v>1107</v>
      </c>
      <c r="Q523" t="s">
        <v>1108</v>
      </c>
      <c r="R523">
        <v>2</v>
      </c>
      <c r="S523">
        <v>1</v>
      </c>
      <c r="T523" s="1">
        <v>31657</v>
      </c>
      <c r="U523">
        <v>12</v>
      </c>
      <c r="V523" s="1">
        <v>43983</v>
      </c>
      <c r="W523">
        <v>1</v>
      </c>
      <c r="X523" s="1">
        <v>40667</v>
      </c>
      <c r="Y523" s="1">
        <v>40667</v>
      </c>
      <c r="Z523" s="1">
        <v>40667</v>
      </c>
      <c r="AA523" t="s">
        <v>886</v>
      </c>
      <c r="AB523" s="1">
        <v>40667</v>
      </c>
      <c r="AC523" t="s">
        <v>886</v>
      </c>
      <c r="AD523" s="2">
        <v>4264.88</v>
      </c>
      <c r="AE523" s="2">
        <v>4104.88</v>
      </c>
      <c r="AF523">
        <v>574.67999999999995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2</v>
      </c>
      <c r="AN523">
        <v>2</v>
      </c>
      <c r="AO523" s="2">
        <v>35462.22</v>
      </c>
      <c r="AR523">
        <v>1986</v>
      </c>
      <c r="AS523">
        <v>34</v>
      </c>
    </row>
    <row r="524" spans="1:45" x14ac:dyDescent="0.25">
      <c r="A524">
        <v>2020</v>
      </c>
      <c r="B524">
        <v>9</v>
      </c>
      <c r="C524">
        <v>26</v>
      </c>
      <c r="D524" t="s">
        <v>41</v>
      </c>
      <c r="E524" t="s">
        <v>42</v>
      </c>
      <c r="F524">
        <v>2</v>
      </c>
      <c r="G524">
        <v>2</v>
      </c>
      <c r="H524" t="s">
        <v>43</v>
      </c>
      <c r="I524" t="s">
        <v>870</v>
      </c>
      <c r="J524">
        <v>1</v>
      </c>
      <c r="K524">
        <v>1</v>
      </c>
      <c r="L524">
        <v>8</v>
      </c>
      <c r="M524">
        <v>8</v>
      </c>
      <c r="N524">
        <v>8</v>
      </c>
      <c r="O524">
        <v>1135228</v>
      </c>
      <c r="P524" t="s">
        <v>1109</v>
      </c>
      <c r="Q524" t="s">
        <v>1110</v>
      </c>
      <c r="R524">
        <v>2</v>
      </c>
      <c r="S524">
        <v>4</v>
      </c>
      <c r="T524" s="1">
        <v>30425</v>
      </c>
      <c r="U524">
        <v>12</v>
      </c>
      <c r="V524" s="1">
        <v>43891</v>
      </c>
      <c r="W524">
        <v>1</v>
      </c>
      <c r="X524" s="1">
        <v>40592</v>
      </c>
      <c r="Y524" s="1">
        <v>40592</v>
      </c>
      <c r="Z524" s="1">
        <v>40592</v>
      </c>
      <c r="AA524" t="s">
        <v>886</v>
      </c>
      <c r="AB524" s="1">
        <v>40592</v>
      </c>
      <c r="AC524" t="s">
        <v>886</v>
      </c>
      <c r="AD524" s="2">
        <v>4104.88</v>
      </c>
      <c r="AE524" s="2">
        <v>4104.88</v>
      </c>
      <c r="AF524">
        <v>574.67999999999995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2</v>
      </c>
      <c r="AN524">
        <v>2</v>
      </c>
      <c r="AO524" s="2">
        <v>35462.22</v>
      </c>
      <c r="AR524">
        <v>1983</v>
      </c>
      <c r="AS524">
        <v>37</v>
      </c>
    </row>
    <row r="525" spans="1:45" x14ac:dyDescent="0.25">
      <c r="A525">
        <v>2020</v>
      </c>
      <c r="B525">
        <v>9</v>
      </c>
      <c r="C525">
        <v>26</v>
      </c>
      <c r="D525" t="s">
        <v>41</v>
      </c>
      <c r="E525" t="s">
        <v>42</v>
      </c>
      <c r="F525">
        <v>2</v>
      </c>
      <c r="G525">
        <v>2</v>
      </c>
      <c r="H525" t="s">
        <v>43</v>
      </c>
      <c r="I525" t="s">
        <v>870</v>
      </c>
      <c r="J525">
        <v>1</v>
      </c>
      <c r="K525">
        <v>1</v>
      </c>
      <c r="L525">
        <v>8</v>
      </c>
      <c r="M525">
        <v>8</v>
      </c>
      <c r="N525">
        <v>8</v>
      </c>
      <c r="O525">
        <v>1135384</v>
      </c>
      <c r="P525" t="s">
        <v>1111</v>
      </c>
      <c r="Q525" t="s">
        <v>1112</v>
      </c>
      <c r="R525">
        <v>2</v>
      </c>
      <c r="S525">
        <v>1</v>
      </c>
      <c r="T525" s="1">
        <v>31862</v>
      </c>
      <c r="U525">
        <v>12</v>
      </c>
      <c r="V525" s="1">
        <v>43891</v>
      </c>
      <c r="W525">
        <v>1</v>
      </c>
      <c r="X525" s="1">
        <v>40592</v>
      </c>
      <c r="Y525" s="1">
        <v>40592</v>
      </c>
      <c r="Z525" s="1">
        <v>40592</v>
      </c>
      <c r="AA525" t="s">
        <v>886</v>
      </c>
      <c r="AB525" s="1">
        <v>40592</v>
      </c>
      <c r="AC525" t="s">
        <v>886</v>
      </c>
      <c r="AD525" s="2">
        <v>4249.92</v>
      </c>
      <c r="AE525" s="2">
        <v>4104.88</v>
      </c>
      <c r="AF525">
        <v>574.67999999999995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2</v>
      </c>
      <c r="AN525">
        <v>2</v>
      </c>
      <c r="AO525" s="2">
        <v>35462.22</v>
      </c>
      <c r="AR525">
        <v>1987</v>
      </c>
      <c r="AS525">
        <v>33</v>
      </c>
    </row>
    <row r="526" spans="1:45" x14ac:dyDescent="0.25">
      <c r="A526">
        <v>2020</v>
      </c>
      <c r="B526">
        <v>9</v>
      </c>
      <c r="C526">
        <v>26</v>
      </c>
      <c r="D526" t="s">
        <v>41</v>
      </c>
      <c r="E526" t="s">
        <v>42</v>
      </c>
      <c r="F526">
        <v>2</v>
      </c>
      <c r="G526">
        <v>2</v>
      </c>
      <c r="H526" t="s">
        <v>43</v>
      </c>
      <c r="I526" t="s">
        <v>870</v>
      </c>
      <c r="J526">
        <v>1</v>
      </c>
      <c r="K526">
        <v>1</v>
      </c>
      <c r="L526">
        <v>8</v>
      </c>
      <c r="M526">
        <v>8</v>
      </c>
      <c r="N526">
        <v>8</v>
      </c>
      <c r="O526">
        <v>1135538</v>
      </c>
      <c r="P526" t="s">
        <v>1113</v>
      </c>
      <c r="Q526" t="s">
        <v>1114</v>
      </c>
      <c r="R526">
        <v>2</v>
      </c>
      <c r="S526">
        <v>1</v>
      </c>
      <c r="T526" s="1">
        <v>32670</v>
      </c>
      <c r="U526">
        <v>12</v>
      </c>
      <c r="V526" s="1">
        <v>43770</v>
      </c>
      <c r="W526">
        <v>1</v>
      </c>
      <c r="X526" s="1">
        <v>40592</v>
      </c>
      <c r="Y526" s="1">
        <v>40592</v>
      </c>
      <c r="Z526" s="1">
        <v>40592</v>
      </c>
      <c r="AA526" t="s">
        <v>886</v>
      </c>
      <c r="AB526" s="1">
        <v>40592</v>
      </c>
      <c r="AC526" t="s">
        <v>886</v>
      </c>
      <c r="AD526" s="2">
        <v>4104.88</v>
      </c>
      <c r="AE526" s="2">
        <v>4104.88</v>
      </c>
      <c r="AF526">
        <v>574.67999999999995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2</v>
      </c>
      <c r="AN526">
        <v>2</v>
      </c>
      <c r="AO526" s="2">
        <v>35462.22</v>
      </c>
      <c r="AR526">
        <v>1989</v>
      </c>
      <c r="AS526">
        <v>31</v>
      </c>
    </row>
    <row r="527" spans="1:45" x14ac:dyDescent="0.25">
      <c r="A527">
        <v>2020</v>
      </c>
      <c r="B527">
        <v>9</v>
      </c>
      <c r="C527">
        <v>26</v>
      </c>
      <c r="D527" t="s">
        <v>41</v>
      </c>
      <c r="E527" t="s">
        <v>42</v>
      </c>
      <c r="F527">
        <v>2</v>
      </c>
      <c r="G527">
        <v>2</v>
      </c>
      <c r="H527" t="s">
        <v>43</v>
      </c>
      <c r="I527" t="s">
        <v>870</v>
      </c>
      <c r="J527">
        <v>1</v>
      </c>
      <c r="K527">
        <v>1</v>
      </c>
      <c r="L527">
        <v>8</v>
      </c>
      <c r="M527">
        <v>8</v>
      </c>
      <c r="N527">
        <v>8</v>
      </c>
      <c r="O527">
        <v>1135597</v>
      </c>
      <c r="P527" t="s">
        <v>1115</v>
      </c>
      <c r="Q527" t="s">
        <v>1116</v>
      </c>
      <c r="R527">
        <v>2</v>
      </c>
      <c r="S527">
        <v>1</v>
      </c>
      <c r="T527" s="1">
        <v>31074</v>
      </c>
      <c r="U527">
        <v>13</v>
      </c>
      <c r="V527" s="1">
        <v>44013</v>
      </c>
      <c r="W527">
        <v>1</v>
      </c>
      <c r="X527" s="1">
        <v>40592</v>
      </c>
      <c r="Y527" s="1">
        <v>40592</v>
      </c>
      <c r="Z527" s="1">
        <v>40592</v>
      </c>
      <c r="AA527" t="s">
        <v>886</v>
      </c>
      <c r="AB527" s="1">
        <v>40592</v>
      </c>
      <c r="AC527" t="s">
        <v>886</v>
      </c>
      <c r="AD527" s="2">
        <v>5064.88</v>
      </c>
      <c r="AE527" s="2">
        <v>6061.28</v>
      </c>
      <c r="AF527">
        <v>848.58</v>
      </c>
      <c r="AG527">
        <v>0</v>
      </c>
      <c r="AH527">
        <v>0</v>
      </c>
      <c r="AI527">
        <v>0</v>
      </c>
      <c r="AJ527">
        <v>0</v>
      </c>
      <c r="AK527">
        <v>1</v>
      </c>
      <c r="AL527">
        <v>2</v>
      </c>
      <c r="AN527">
        <v>2</v>
      </c>
      <c r="AO527" s="2">
        <v>35462.22</v>
      </c>
      <c r="AR527">
        <v>1985</v>
      </c>
      <c r="AS527">
        <v>35</v>
      </c>
    </row>
    <row r="528" spans="1:45" x14ac:dyDescent="0.25">
      <c r="A528">
        <v>2020</v>
      </c>
      <c r="B528">
        <v>9</v>
      </c>
      <c r="C528">
        <v>26</v>
      </c>
      <c r="D528" t="s">
        <v>41</v>
      </c>
      <c r="E528" t="s">
        <v>42</v>
      </c>
      <c r="F528">
        <v>2</v>
      </c>
      <c r="G528">
        <v>2</v>
      </c>
      <c r="H528" t="s">
        <v>43</v>
      </c>
      <c r="I528" t="s">
        <v>870</v>
      </c>
      <c r="J528">
        <v>1</v>
      </c>
      <c r="K528">
        <v>1</v>
      </c>
      <c r="L528">
        <v>8</v>
      </c>
      <c r="M528">
        <v>8</v>
      </c>
      <c r="N528">
        <v>8</v>
      </c>
      <c r="O528">
        <v>1136062</v>
      </c>
      <c r="P528" t="s">
        <v>1117</v>
      </c>
      <c r="Q528" t="s">
        <v>1118</v>
      </c>
      <c r="R528">
        <v>2</v>
      </c>
      <c r="S528">
        <v>1</v>
      </c>
      <c r="T528" s="1">
        <v>32547</v>
      </c>
      <c r="U528">
        <v>12</v>
      </c>
      <c r="V528" s="1">
        <v>43983</v>
      </c>
      <c r="W528">
        <v>1</v>
      </c>
      <c r="X528" s="1">
        <v>40592</v>
      </c>
      <c r="Y528" s="1">
        <v>40592</v>
      </c>
      <c r="Z528" s="1">
        <v>40592</v>
      </c>
      <c r="AA528" t="s">
        <v>886</v>
      </c>
      <c r="AB528" s="1">
        <v>40592</v>
      </c>
      <c r="AC528" t="s">
        <v>886</v>
      </c>
      <c r="AD528" s="2">
        <v>4104.88</v>
      </c>
      <c r="AE528" s="2">
        <v>4104.88</v>
      </c>
      <c r="AF528">
        <v>574.67999999999995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2</v>
      </c>
      <c r="AN528">
        <v>2</v>
      </c>
      <c r="AO528" s="2">
        <v>35462.22</v>
      </c>
      <c r="AR528">
        <v>1989</v>
      </c>
      <c r="AS528">
        <v>31</v>
      </c>
    </row>
    <row r="529" spans="1:45" x14ac:dyDescent="0.25">
      <c r="A529">
        <v>2020</v>
      </c>
      <c r="B529">
        <v>9</v>
      </c>
      <c r="C529">
        <v>26</v>
      </c>
      <c r="D529" t="s">
        <v>41</v>
      </c>
      <c r="E529" t="s">
        <v>42</v>
      </c>
      <c r="F529">
        <v>2</v>
      </c>
      <c r="G529">
        <v>2</v>
      </c>
      <c r="H529" t="s">
        <v>43</v>
      </c>
      <c r="I529" t="s">
        <v>870</v>
      </c>
      <c r="J529">
        <v>1</v>
      </c>
      <c r="K529">
        <v>1</v>
      </c>
      <c r="L529">
        <v>8</v>
      </c>
      <c r="M529">
        <v>8</v>
      </c>
      <c r="N529">
        <v>8</v>
      </c>
      <c r="O529">
        <v>1137247</v>
      </c>
      <c r="P529" t="s">
        <v>1119</v>
      </c>
      <c r="Q529" t="s">
        <v>1120</v>
      </c>
      <c r="R529">
        <v>2</v>
      </c>
      <c r="S529">
        <v>1</v>
      </c>
      <c r="T529" s="1">
        <v>32454</v>
      </c>
      <c r="U529">
        <v>12</v>
      </c>
      <c r="V529" s="1">
        <v>43891</v>
      </c>
      <c r="W529">
        <v>1</v>
      </c>
      <c r="X529" s="1">
        <v>40592</v>
      </c>
      <c r="Y529" s="1">
        <v>40592</v>
      </c>
      <c r="Z529" s="1">
        <v>40592</v>
      </c>
      <c r="AA529" t="s">
        <v>886</v>
      </c>
      <c r="AB529" s="1">
        <v>40592</v>
      </c>
      <c r="AC529" t="s">
        <v>886</v>
      </c>
      <c r="AD529" s="2">
        <v>4104.88</v>
      </c>
      <c r="AE529" s="2">
        <v>6273.73</v>
      </c>
      <c r="AF529">
        <v>878.32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2</v>
      </c>
      <c r="AN529">
        <v>2</v>
      </c>
      <c r="AO529" s="2">
        <v>35462.22</v>
      </c>
      <c r="AR529">
        <v>1988</v>
      </c>
      <c r="AS529">
        <v>32</v>
      </c>
    </row>
    <row r="530" spans="1:45" x14ac:dyDescent="0.25">
      <c r="A530">
        <v>2020</v>
      </c>
      <c r="B530">
        <v>9</v>
      </c>
      <c r="C530">
        <v>26</v>
      </c>
      <c r="D530" t="s">
        <v>41</v>
      </c>
      <c r="E530" t="s">
        <v>42</v>
      </c>
      <c r="F530">
        <v>2</v>
      </c>
      <c r="G530">
        <v>2</v>
      </c>
      <c r="H530" t="s">
        <v>43</v>
      </c>
      <c r="I530" t="s">
        <v>870</v>
      </c>
      <c r="J530">
        <v>1</v>
      </c>
      <c r="K530">
        <v>1</v>
      </c>
      <c r="L530">
        <v>8</v>
      </c>
      <c r="M530">
        <v>8</v>
      </c>
      <c r="N530">
        <v>8</v>
      </c>
      <c r="O530">
        <v>1137360</v>
      </c>
      <c r="P530" t="s">
        <v>1121</v>
      </c>
      <c r="Q530" t="s">
        <v>1122</v>
      </c>
      <c r="R530">
        <v>1</v>
      </c>
      <c r="S530">
        <v>2</v>
      </c>
      <c r="T530" s="1">
        <v>30109</v>
      </c>
      <c r="U530">
        <v>13</v>
      </c>
      <c r="V530" s="1">
        <v>43831</v>
      </c>
      <c r="W530">
        <v>1</v>
      </c>
      <c r="X530" s="1">
        <v>40592</v>
      </c>
      <c r="Y530" s="1">
        <v>40592</v>
      </c>
      <c r="Z530" s="1">
        <v>40592</v>
      </c>
      <c r="AA530" t="s">
        <v>886</v>
      </c>
      <c r="AB530" s="1">
        <v>40592</v>
      </c>
      <c r="AC530" t="s">
        <v>886</v>
      </c>
      <c r="AD530" s="2">
        <v>4104.88</v>
      </c>
      <c r="AE530" s="2">
        <v>4351.28</v>
      </c>
      <c r="AF530">
        <v>609.17999999999995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2</v>
      </c>
      <c r="AN530">
        <v>2</v>
      </c>
      <c r="AO530" s="2">
        <v>35462.22</v>
      </c>
      <c r="AR530">
        <v>1982</v>
      </c>
      <c r="AS530">
        <v>38</v>
      </c>
    </row>
    <row r="531" spans="1:45" x14ac:dyDescent="0.25">
      <c r="A531">
        <v>2020</v>
      </c>
      <c r="B531">
        <v>9</v>
      </c>
      <c r="C531">
        <v>26</v>
      </c>
      <c r="D531" t="s">
        <v>41</v>
      </c>
      <c r="E531" t="s">
        <v>42</v>
      </c>
      <c r="F531">
        <v>2</v>
      </c>
      <c r="G531">
        <v>2</v>
      </c>
      <c r="H531" t="s">
        <v>43</v>
      </c>
      <c r="I531" t="s">
        <v>870</v>
      </c>
      <c r="J531">
        <v>1</v>
      </c>
      <c r="K531">
        <v>1</v>
      </c>
      <c r="L531">
        <v>8</v>
      </c>
      <c r="M531">
        <v>8</v>
      </c>
      <c r="N531">
        <v>8</v>
      </c>
      <c r="O531">
        <v>1138200</v>
      </c>
      <c r="P531" t="s">
        <v>1123</v>
      </c>
      <c r="Q531" t="s">
        <v>1124</v>
      </c>
      <c r="R531">
        <v>2</v>
      </c>
      <c r="S531">
        <v>2</v>
      </c>
      <c r="T531" s="1">
        <v>32886</v>
      </c>
      <c r="U531">
        <v>12</v>
      </c>
      <c r="V531" s="1">
        <v>43739</v>
      </c>
      <c r="W531">
        <v>1</v>
      </c>
      <c r="X531" s="1">
        <v>40592</v>
      </c>
      <c r="Y531" s="1">
        <v>40592</v>
      </c>
      <c r="Z531" s="1">
        <v>40592</v>
      </c>
      <c r="AA531" t="s">
        <v>886</v>
      </c>
      <c r="AB531" s="1">
        <v>40592</v>
      </c>
      <c r="AC531" t="s">
        <v>886</v>
      </c>
      <c r="AD531" s="2">
        <v>2105.2600000000002</v>
      </c>
      <c r="AE531" s="2">
        <v>4104.88</v>
      </c>
      <c r="AF531">
        <v>574.67999999999995</v>
      </c>
      <c r="AG531">
        <v>0</v>
      </c>
      <c r="AH531">
        <v>0</v>
      </c>
      <c r="AI531">
        <v>0</v>
      </c>
      <c r="AJ531">
        <v>0</v>
      </c>
      <c r="AK531">
        <v>3</v>
      </c>
      <c r="AL531">
        <v>2</v>
      </c>
      <c r="AN531">
        <v>2</v>
      </c>
      <c r="AO531" s="2">
        <v>35462.22</v>
      </c>
      <c r="AR531">
        <v>1990</v>
      </c>
      <c r="AS531">
        <v>30</v>
      </c>
    </row>
    <row r="532" spans="1:45" x14ac:dyDescent="0.25">
      <c r="A532">
        <v>2020</v>
      </c>
      <c r="B532">
        <v>9</v>
      </c>
      <c r="C532">
        <v>26</v>
      </c>
      <c r="D532" t="s">
        <v>41</v>
      </c>
      <c r="E532" t="s">
        <v>42</v>
      </c>
      <c r="F532">
        <v>2</v>
      </c>
      <c r="G532">
        <v>2</v>
      </c>
      <c r="H532" t="s">
        <v>43</v>
      </c>
      <c r="I532" t="s">
        <v>870</v>
      </c>
      <c r="J532">
        <v>1</v>
      </c>
      <c r="K532">
        <v>1</v>
      </c>
      <c r="L532">
        <v>8</v>
      </c>
      <c r="M532">
        <v>8</v>
      </c>
      <c r="N532">
        <v>8</v>
      </c>
      <c r="O532">
        <v>1139673</v>
      </c>
      <c r="P532" t="s">
        <v>1125</v>
      </c>
      <c r="Q532" t="s">
        <v>1126</v>
      </c>
      <c r="R532">
        <v>2</v>
      </c>
      <c r="S532">
        <v>2</v>
      </c>
      <c r="T532" s="1">
        <v>31154</v>
      </c>
      <c r="U532">
        <v>12</v>
      </c>
      <c r="V532" s="1">
        <v>43891</v>
      </c>
      <c r="W532">
        <v>1</v>
      </c>
      <c r="X532" s="1">
        <v>40592</v>
      </c>
      <c r="Y532" s="1">
        <v>40592</v>
      </c>
      <c r="Z532" s="1">
        <v>40592</v>
      </c>
      <c r="AA532" t="s">
        <v>886</v>
      </c>
      <c r="AB532" s="1">
        <v>40592</v>
      </c>
      <c r="AC532" t="s">
        <v>886</v>
      </c>
      <c r="AD532" s="2">
        <v>4104.88</v>
      </c>
      <c r="AE532" s="2">
        <v>4104.88</v>
      </c>
      <c r="AF532">
        <v>574.67999999999995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2</v>
      </c>
      <c r="AN532">
        <v>2</v>
      </c>
      <c r="AO532" s="2">
        <v>35462.22</v>
      </c>
      <c r="AR532">
        <v>1985</v>
      </c>
      <c r="AS532">
        <v>35</v>
      </c>
    </row>
    <row r="533" spans="1:45" x14ac:dyDescent="0.25">
      <c r="A533">
        <v>2020</v>
      </c>
      <c r="B533">
        <v>9</v>
      </c>
      <c r="C533">
        <v>26</v>
      </c>
      <c r="D533" t="s">
        <v>41</v>
      </c>
      <c r="E533" t="s">
        <v>42</v>
      </c>
      <c r="F533">
        <v>2</v>
      </c>
      <c r="G533">
        <v>2</v>
      </c>
      <c r="H533" t="s">
        <v>43</v>
      </c>
      <c r="I533" t="s">
        <v>870</v>
      </c>
      <c r="J533">
        <v>1</v>
      </c>
      <c r="K533">
        <v>1</v>
      </c>
      <c r="L533">
        <v>8</v>
      </c>
      <c r="M533">
        <v>8</v>
      </c>
      <c r="N533">
        <v>8</v>
      </c>
      <c r="O533">
        <v>1140183</v>
      </c>
      <c r="P533" t="s">
        <v>1127</v>
      </c>
      <c r="Q533" t="s">
        <v>1128</v>
      </c>
      <c r="R533">
        <v>1</v>
      </c>
      <c r="S533">
        <v>1</v>
      </c>
      <c r="T533" s="1">
        <v>33033</v>
      </c>
      <c r="U533">
        <v>12</v>
      </c>
      <c r="V533" s="1">
        <v>43831</v>
      </c>
      <c r="W533">
        <v>1</v>
      </c>
      <c r="X533" s="1">
        <v>40592</v>
      </c>
      <c r="Y533" s="1">
        <v>40592</v>
      </c>
      <c r="Z533" s="1">
        <v>40592</v>
      </c>
      <c r="AA533" t="s">
        <v>886</v>
      </c>
      <c r="AB533" s="1">
        <v>40592</v>
      </c>
      <c r="AC533" t="s">
        <v>886</v>
      </c>
      <c r="AD533" s="2">
        <v>2317.5700000000002</v>
      </c>
      <c r="AE533" s="2">
        <v>4966.45</v>
      </c>
      <c r="AF533">
        <v>695.3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2</v>
      </c>
      <c r="AN533">
        <v>2</v>
      </c>
      <c r="AO533" s="2">
        <v>35462.22</v>
      </c>
      <c r="AR533">
        <v>1990</v>
      </c>
      <c r="AS533">
        <v>30</v>
      </c>
    </row>
    <row r="534" spans="1:45" x14ac:dyDescent="0.25">
      <c r="A534">
        <v>2020</v>
      </c>
      <c r="B534">
        <v>9</v>
      </c>
      <c r="C534">
        <v>26</v>
      </c>
      <c r="D534" t="s">
        <v>41</v>
      </c>
      <c r="E534" t="s">
        <v>42</v>
      </c>
      <c r="F534">
        <v>2</v>
      </c>
      <c r="G534">
        <v>2</v>
      </c>
      <c r="H534" t="s">
        <v>43</v>
      </c>
      <c r="I534" t="s">
        <v>870</v>
      </c>
      <c r="J534">
        <v>1</v>
      </c>
      <c r="K534">
        <v>1</v>
      </c>
      <c r="L534">
        <v>8</v>
      </c>
      <c r="M534">
        <v>8</v>
      </c>
      <c r="N534">
        <v>8</v>
      </c>
      <c r="O534">
        <v>1140523</v>
      </c>
      <c r="P534" t="s">
        <v>1129</v>
      </c>
      <c r="Q534" t="s">
        <v>1130</v>
      </c>
      <c r="R534">
        <v>2</v>
      </c>
      <c r="S534">
        <v>6</v>
      </c>
      <c r="T534" s="1">
        <v>30339</v>
      </c>
      <c r="U534">
        <v>12</v>
      </c>
      <c r="V534" s="1">
        <v>44044</v>
      </c>
      <c r="W534">
        <v>1</v>
      </c>
      <c r="X534" s="1">
        <v>40592</v>
      </c>
      <c r="Y534" s="1">
        <v>40592</v>
      </c>
      <c r="Z534" s="1">
        <v>40592</v>
      </c>
      <c r="AA534" t="s">
        <v>886</v>
      </c>
      <c r="AB534" s="1">
        <v>40592</v>
      </c>
      <c r="AC534" t="s">
        <v>886</v>
      </c>
      <c r="AD534" s="2">
        <v>4378.53</v>
      </c>
      <c r="AE534" s="2">
        <v>4104.88</v>
      </c>
      <c r="AF534">
        <v>574.67999999999995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2</v>
      </c>
      <c r="AN534">
        <v>2</v>
      </c>
      <c r="AO534" s="2">
        <v>35462.22</v>
      </c>
      <c r="AR534">
        <v>1983</v>
      </c>
      <c r="AS534">
        <v>37</v>
      </c>
    </row>
    <row r="535" spans="1:45" x14ac:dyDescent="0.25">
      <c r="A535">
        <v>2020</v>
      </c>
      <c r="B535">
        <v>9</v>
      </c>
      <c r="C535">
        <v>26</v>
      </c>
      <c r="D535" t="s">
        <v>41</v>
      </c>
      <c r="E535" t="s">
        <v>42</v>
      </c>
      <c r="F535">
        <v>2</v>
      </c>
      <c r="G535">
        <v>2</v>
      </c>
      <c r="H535" t="s">
        <v>43</v>
      </c>
      <c r="I535" t="s">
        <v>870</v>
      </c>
      <c r="J535">
        <v>1</v>
      </c>
      <c r="K535">
        <v>1</v>
      </c>
      <c r="L535">
        <v>8</v>
      </c>
      <c r="M535">
        <v>8</v>
      </c>
      <c r="N535">
        <v>8</v>
      </c>
      <c r="O535">
        <v>1151550</v>
      </c>
      <c r="P535" t="s">
        <v>1131</v>
      </c>
      <c r="Q535" t="s">
        <v>1132</v>
      </c>
      <c r="R535">
        <v>2</v>
      </c>
      <c r="S535">
        <v>1</v>
      </c>
      <c r="T535" s="1">
        <v>33782</v>
      </c>
      <c r="U535">
        <v>12</v>
      </c>
      <c r="V535" s="1">
        <v>43922</v>
      </c>
      <c r="W535">
        <v>1</v>
      </c>
      <c r="X535" s="1">
        <v>41334</v>
      </c>
      <c r="Y535" s="1">
        <v>41334</v>
      </c>
      <c r="Z535" s="1">
        <v>41334</v>
      </c>
      <c r="AA535" t="s">
        <v>886</v>
      </c>
      <c r="AB535" s="1">
        <v>41334</v>
      </c>
      <c r="AC535" t="s">
        <v>886</v>
      </c>
      <c r="AD535" s="2">
        <v>4104.88</v>
      </c>
      <c r="AE535" s="2">
        <v>4104.88</v>
      </c>
      <c r="AF535">
        <v>574.67999999999995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2</v>
      </c>
      <c r="AN535">
        <v>2</v>
      </c>
      <c r="AO535" s="2">
        <v>35462.22</v>
      </c>
      <c r="AR535">
        <v>1992</v>
      </c>
      <c r="AS535">
        <v>28</v>
      </c>
    </row>
    <row r="536" spans="1:45" x14ac:dyDescent="0.25">
      <c r="A536">
        <v>2020</v>
      </c>
      <c r="B536">
        <v>9</v>
      </c>
      <c r="C536">
        <v>26</v>
      </c>
      <c r="D536" t="s">
        <v>41</v>
      </c>
      <c r="E536" t="s">
        <v>42</v>
      </c>
      <c r="F536">
        <v>2</v>
      </c>
      <c r="G536">
        <v>2</v>
      </c>
      <c r="H536" t="s">
        <v>43</v>
      </c>
      <c r="I536" t="s">
        <v>870</v>
      </c>
      <c r="J536">
        <v>1</v>
      </c>
      <c r="K536">
        <v>1</v>
      </c>
      <c r="L536">
        <v>8</v>
      </c>
      <c r="M536">
        <v>8</v>
      </c>
      <c r="N536">
        <v>8</v>
      </c>
      <c r="O536">
        <v>1151568</v>
      </c>
      <c r="P536" t="s">
        <v>1133</v>
      </c>
      <c r="Q536" t="s">
        <v>1134</v>
      </c>
      <c r="R536">
        <v>1</v>
      </c>
      <c r="S536">
        <v>1</v>
      </c>
      <c r="T536" s="1">
        <v>32276</v>
      </c>
      <c r="U536">
        <v>12</v>
      </c>
      <c r="V536" s="1">
        <v>44044</v>
      </c>
      <c r="W536">
        <v>1</v>
      </c>
      <c r="X536" s="1">
        <v>41334</v>
      </c>
      <c r="Y536" s="1">
        <v>41334</v>
      </c>
      <c r="Z536" s="1">
        <v>41334</v>
      </c>
      <c r="AA536" t="s">
        <v>886</v>
      </c>
      <c r="AB536" s="1">
        <v>41334</v>
      </c>
      <c r="AC536" t="s">
        <v>886</v>
      </c>
      <c r="AD536" s="2">
        <v>4104.88</v>
      </c>
      <c r="AE536" s="2">
        <v>4104.88</v>
      </c>
      <c r="AF536">
        <v>574.67999999999995</v>
      </c>
      <c r="AG536">
        <v>0</v>
      </c>
      <c r="AH536">
        <v>0</v>
      </c>
      <c r="AI536">
        <v>0</v>
      </c>
      <c r="AJ536">
        <v>0</v>
      </c>
      <c r="AK536">
        <v>1</v>
      </c>
      <c r="AL536">
        <v>2</v>
      </c>
      <c r="AN536">
        <v>2</v>
      </c>
      <c r="AO536" s="2">
        <v>35462.22</v>
      </c>
      <c r="AR536">
        <v>1988</v>
      </c>
      <c r="AS536">
        <v>32</v>
      </c>
    </row>
    <row r="537" spans="1:45" x14ac:dyDescent="0.25">
      <c r="A537">
        <v>2020</v>
      </c>
      <c r="B537">
        <v>9</v>
      </c>
      <c r="C537">
        <v>26</v>
      </c>
      <c r="D537" t="s">
        <v>41</v>
      </c>
      <c r="E537" t="s">
        <v>42</v>
      </c>
      <c r="F537">
        <v>2</v>
      </c>
      <c r="G537">
        <v>2</v>
      </c>
      <c r="H537" t="s">
        <v>43</v>
      </c>
      <c r="I537" t="s">
        <v>870</v>
      </c>
      <c r="J537">
        <v>1</v>
      </c>
      <c r="K537">
        <v>1</v>
      </c>
      <c r="L537">
        <v>8</v>
      </c>
      <c r="M537">
        <v>8</v>
      </c>
      <c r="N537">
        <v>8</v>
      </c>
      <c r="O537">
        <v>1152068</v>
      </c>
      <c r="P537" t="s">
        <v>1135</v>
      </c>
      <c r="Q537" t="s">
        <v>1136</v>
      </c>
      <c r="R537">
        <v>1</v>
      </c>
      <c r="S537">
        <v>1</v>
      </c>
      <c r="T537" s="1">
        <v>33430</v>
      </c>
      <c r="U537">
        <v>12</v>
      </c>
      <c r="V537" s="1">
        <v>43891</v>
      </c>
      <c r="W537">
        <v>1</v>
      </c>
      <c r="X537" s="1">
        <v>41334</v>
      </c>
      <c r="Y537" s="1">
        <v>41334</v>
      </c>
      <c r="Z537" s="1">
        <v>41334</v>
      </c>
      <c r="AA537" t="s">
        <v>886</v>
      </c>
      <c r="AB537" s="1">
        <v>41334</v>
      </c>
      <c r="AC537" t="s">
        <v>886</v>
      </c>
      <c r="AD537" s="2">
        <v>4104.88</v>
      </c>
      <c r="AE537" s="2">
        <v>4104.88</v>
      </c>
      <c r="AF537">
        <v>574.67999999999995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2</v>
      </c>
      <c r="AN537">
        <v>2</v>
      </c>
      <c r="AO537" s="2">
        <v>35462.22</v>
      </c>
      <c r="AR537">
        <v>1991</v>
      </c>
      <c r="AS537">
        <v>29</v>
      </c>
    </row>
    <row r="538" spans="1:45" x14ac:dyDescent="0.25">
      <c r="A538">
        <v>2020</v>
      </c>
      <c r="B538">
        <v>9</v>
      </c>
      <c r="C538">
        <v>26</v>
      </c>
      <c r="D538" t="s">
        <v>41</v>
      </c>
      <c r="E538" t="s">
        <v>42</v>
      </c>
      <c r="F538">
        <v>2</v>
      </c>
      <c r="G538">
        <v>2</v>
      </c>
      <c r="H538" t="s">
        <v>43</v>
      </c>
      <c r="I538" t="s">
        <v>870</v>
      </c>
      <c r="J538">
        <v>1</v>
      </c>
      <c r="K538">
        <v>1</v>
      </c>
      <c r="L538">
        <v>8</v>
      </c>
      <c r="M538">
        <v>8</v>
      </c>
      <c r="N538">
        <v>8</v>
      </c>
      <c r="O538">
        <v>1153714</v>
      </c>
      <c r="P538" t="s">
        <v>1137</v>
      </c>
      <c r="Q538" t="s">
        <v>1138</v>
      </c>
      <c r="R538">
        <v>1</v>
      </c>
      <c r="S538">
        <v>2</v>
      </c>
      <c r="T538" s="1">
        <v>33223</v>
      </c>
      <c r="U538">
        <v>12</v>
      </c>
      <c r="V538" s="1">
        <v>43891</v>
      </c>
      <c r="W538">
        <v>1</v>
      </c>
      <c r="X538" s="1">
        <v>41334</v>
      </c>
      <c r="Y538" s="1">
        <v>41334</v>
      </c>
      <c r="Z538" s="1">
        <v>41334</v>
      </c>
      <c r="AA538" t="s">
        <v>886</v>
      </c>
      <c r="AB538" s="1">
        <v>41334</v>
      </c>
      <c r="AC538" t="s">
        <v>886</v>
      </c>
      <c r="AD538" s="2">
        <v>4119.33</v>
      </c>
      <c r="AE538" s="2">
        <v>4104.88</v>
      </c>
      <c r="AF538">
        <v>574.67999999999995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2</v>
      </c>
      <c r="AN538">
        <v>2</v>
      </c>
      <c r="AO538" s="2">
        <v>35462.22</v>
      </c>
      <c r="AR538">
        <v>1990</v>
      </c>
      <c r="AS538">
        <v>30</v>
      </c>
    </row>
    <row r="539" spans="1:45" x14ac:dyDescent="0.25">
      <c r="A539">
        <v>2020</v>
      </c>
      <c r="B539">
        <v>9</v>
      </c>
      <c r="C539">
        <v>26</v>
      </c>
      <c r="D539" t="s">
        <v>41</v>
      </c>
      <c r="E539" t="s">
        <v>42</v>
      </c>
      <c r="F539">
        <v>2</v>
      </c>
      <c r="G539">
        <v>2</v>
      </c>
      <c r="H539" t="s">
        <v>43</v>
      </c>
      <c r="I539" t="s">
        <v>870</v>
      </c>
      <c r="J539">
        <v>1</v>
      </c>
      <c r="K539">
        <v>1</v>
      </c>
      <c r="L539">
        <v>8</v>
      </c>
      <c r="M539">
        <v>8</v>
      </c>
      <c r="N539">
        <v>8</v>
      </c>
      <c r="O539">
        <v>1154028</v>
      </c>
      <c r="P539" t="s">
        <v>1139</v>
      </c>
      <c r="Q539" t="s">
        <v>1140</v>
      </c>
      <c r="R539">
        <v>2</v>
      </c>
      <c r="S539">
        <v>1</v>
      </c>
      <c r="T539" s="1">
        <v>32730</v>
      </c>
      <c r="U539">
        <v>12</v>
      </c>
      <c r="V539" s="1">
        <v>43800</v>
      </c>
      <c r="W539">
        <v>1</v>
      </c>
      <c r="X539" s="1">
        <v>41334</v>
      </c>
      <c r="Y539" s="1">
        <v>41334</v>
      </c>
      <c r="Z539" s="1">
        <v>41334</v>
      </c>
      <c r="AA539" t="s">
        <v>886</v>
      </c>
      <c r="AB539" s="1">
        <v>41334</v>
      </c>
      <c r="AC539" t="s">
        <v>886</v>
      </c>
      <c r="AD539" s="2">
        <v>1368.29</v>
      </c>
      <c r="AE539" s="2">
        <v>1368.29</v>
      </c>
      <c r="AF539">
        <v>191.56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2</v>
      </c>
      <c r="AN539">
        <v>2</v>
      </c>
      <c r="AO539" s="2">
        <v>35462.22</v>
      </c>
      <c r="AR539">
        <v>1989</v>
      </c>
      <c r="AS539">
        <v>31</v>
      </c>
    </row>
    <row r="540" spans="1:45" x14ac:dyDescent="0.25">
      <c r="A540">
        <v>2020</v>
      </c>
      <c r="B540">
        <v>9</v>
      </c>
      <c r="C540">
        <v>26</v>
      </c>
      <c r="D540" t="s">
        <v>41</v>
      </c>
      <c r="E540" t="s">
        <v>42</v>
      </c>
      <c r="F540">
        <v>2</v>
      </c>
      <c r="G540">
        <v>2</v>
      </c>
      <c r="H540" t="s">
        <v>43</v>
      </c>
      <c r="I540" t="s">
        <v>870</v>
      </c>
      <c r="J540">
        <v>1</v>
      </c>
      <c r="K540">
        <v>1</v>
      </c>
      <c r="L540">
        <v>8</v>
      </c>
      <c r="M540">
        <v>8</v>
      </c>
      <c r="N540">
        <v>8</v>
      </c>
      <c r="O540">
        <v>1154168</v>
      </c>
      <c r="P540" t="s">
        <v>1141</v>
      </c>
      <c r="Q540" t="s">
        <v>1142</v>
      </c>
      <c r="R540">
        <v>2</v>
      </c>
      <c r="S540">
        <v>1</v>
      </c>
      <c r="T540" s="1">
        <v>33543</v>
      </c>
      <c r="U540">
        <v>12</v>
      </c>
      <c r="V540" s="1">
        <v>43891</v>
      </c>
      <c r="W540">
        <v>1</v>
      </c>
      <c r="X540" s="1">
        <v>41334</v>
      </c>
      <c r="Y540" s="1">
        <v>41334</v>
      </c>
      <c r="Z540" s="1">
        <v>41334</v>
      </c>
      <c r="AA540" t="s">
        <v>886</v>
      </c>
      <c r="AB540" s="1">
        <v>41334</v>
      </c>
      <c r="AC540" t="s">
        <v>886</v>
      </c>
      <c r="AD540" s="2">
        <v>4104.88</v>
      </c>
      <c r="AE540" s="2">
        <v>6273.73</v>
      </c>
      <c r="AF540">
        <v>878.32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2</v>
      </c>
      <c r="AN540">
        <v>2</v>
      </c>
      <c r="AO540" s="2">
        <v>35462.22</v>
      </c>
      <c r="AR540">
        <v>1991</v>
      </c>
      <c r="AS540">
        <v>29</v>
      </c>
    </row>
    <row r="541" spans="1:45" x14ac:dyDescent="0.25">
      <c r="A541">
        <v>2020</v>
      </c>
      <c r="B541">
        <v>9</v>
      </c>
      <c r="C541">
        <v>26</v>
      </c>
      <c r="D541" t="s">
        <v>41</v>
      </c>
      <c r="E541" t="s">
        <v>42</v>
      </c>
      <c r="F541">
        <v>2</v>
      </c>
      <c r="G541">
        <v>2</v>
      </c>
      <c r="H541" t="s">
        <v>43</v>
      </c>
      <c r="I541" t="s">
        <v>870</v>
      </c>
      <c r="J541">
        <v>1</v>
      </c>
      <c r="K541">
        <v>1</v>
      </c>
      <c r="L541">
        <v>8</v>
      </c>
      <c r="M541">
        <v>8</v>
      </c>
      <c r="N541">
        <v>8</v>
      </c>
      <c r="O541">
        <v>1154320</v>
      </c>
      <c r="P541" t="s">
        <v>1143</v>
      </c>
      <c r="Q541" t="s">
        <v>1144</v>
      </c>
      <c r="R541">
        <v>2</v>
      </c>
      <c r="S541">
        <v>1</v>
      </c>
      <c r="T541" s="1">
        <v>33277</v>
      </c>
      <c r="U541">
        <v>12</v>
      </c>
      <c r="V541" s="1">
        <v>43891</v>
      </c>
      <c r="W541">
        <v>1</v>
      </c>
      <c r="X541" s="1">
        <v>41334</v>
      </c>
      <c r="Y541" s="1">
        <v>41334</v>
      </c>
      <c r="Z541" s="1">
        <v>41334</v>
      </c>
      <c r="AA541" t="s">
        <v>886</v>
      </c>
      <c r="AB541" s="1">
        <v>41334</v>
      </c>
      <c r="AC541" t="s">
        <v>886</v>
      </c>
      <c r="AD541" s="2">
        <v>4104.88</v>
      </c>
      <c r="AE541" s="2">
        <v>4104.88</v>
      </c>
      <c r="AF541">
        <v>574.67999999999995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2</v>
      </c>
      <c r="AN541">
        <v>2</v>
      </c>
      <c r="AO541" s="2">
        <v>35462.22</v>
      </c>
      <c r="AR541">
        <v>1991</v>
      </c>
      <c r="AS541">
        <v>29</v>
      </c>
    </row>
    <row r="542" spans="1:45" x14ac:dyDescent="0.25">
      <c r="A542">
        <v>2020</v>
      </c>
      <c r="B542">
        <v>9</v>
      </c>
      <c r="C542">
        <v>26</v>
      </c>
      <c r="D542" t="s">
        <v>41</v>
      </c>
      <c r="E542" t="s">
        <v>42</v>
      </c>
      <c r="F542">
        <v>2</v>
      </c>
      <c r="G542">
        <v>2</v>
      </c>
      <c r="H542" t="s">
        <v>43</v>
      </c>
      <c r="I542" t="s">
        <v>870</v>
      </c>
      <c r="J542">
        <v>1</v>
      </c>
      <c r="K542">
        <v>1</v>
      </c>
      <c r="L542">
        <v>8</v>
      </c>
      <c r="M542">
        <v>8</v>
      </c>
      <c r="N542">
        <v>8</v>
      </c>
      <c r="O542">
        <v>1154885</v>
      </c>
      <c r="P542" t="s">
        <v>1145</v>
      </c>
      <c r="Q542" t="s">
        <v>1146</v>
      </c>
      <c r="R542">
        <v>2</v>
      </c>
      <c r="S542">
        <v>1</v>
      </c>
      <c r="T542" s="1">
        <v>33617</v>
      </c>
      <c r="U542">
        <v>12</v>
      </c>
      <c r="V542" s="1">
        <v>43739</v>
      </c>
      <c r="W542">
        <v>1</v>
      </c>
      <c r="X542" s="1">
        <v>41334</v>
      </c>
      <c r="Y542" s="1">
        <v>41334</v>
      </c>
      <c r="Z542" s="1">
        <v>41334</v>
      </c>
      <c r="AA542" t="s">
        <v>886</v>
      </c>
      <c r="AB542" s="1">
        <v>41334</v>
      </c>
      <c r="AC542" t="s">
        <v>886</v>
      </c>
      <c r="AD542" s="2">
        <v>4264.88</v>
      </c>
      <c r="AE542" s="2">
        <v>6686.5</v>
      </c>
      <c r="AF542">
        <v>936.11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2</v>
      </c>
      <c r="AN542">
        <v>2</v>
      </c>
      <c r="AO542" s="2">
        <v>35462.22</v>
      </c>
      <c r="AR542">
        <v>1992</v>
      </c>
      <c r="AS542">
        <v>28</v>
      </c>
    </row>
    <row r="543" spans="1:45" x14ac:dyDescent="0.25">
      <c r="A543">
        <v>2020</v>
      </c>
      <c r="B543">
        <v>9</v>
      </c>
      <c r="C543">
        <v>26</v>
      </c>
      <c r="D543" t="s">
        <v>41</v>
      </c>
      <c r="E543" t="s">
        <v>42</v>
      </c>
      <c r="F543">
        <v>2</v>
      </c>
      <c r="G543">
        <v>2</v>
      </c>
      <c r="H543" t="s">
        <v>43</v>
      </c>
      <c r="I543" t="s">
        <v>870</v>
      </c>
      <c r="J543">
        <v>1</v>
      </c>
      <c r="K543">
        <v>1</v>
      </c>
      <c r="L543">
        <v>8</v>
      </c>
      <c r="M543">
        <v>8</v>
      </c>
      <c r="N543">
        <v>8</v>
      </c>
      <c r="O543">
        <v>1154923</v>
      </c>
      <c r="P543" t="s">
        <v>1147</v>
      </c>
      <c r="Q543" t="s">
        <v>1148</v>
      </c>
      <c r="R543">
        <v>2</v>
      </c>
      <c r="S543">
        <v>2</v>
      </c>
      <c r="T543" s="1">
        <v>32896</v>
      </c>
      <c r="U543">
        <v>12</v>
      </c>
      <c r="V543" s="1">
        <v>43862</v>
      </c>
      <c r="W543">
        <v>1</v>
      </c>
      <c r="X543" s="1">
        <v>41334</v>
      </c>
      <c r="Y543" s="1">
        <v>41334</v>
      </c>
      <c r="Z543" s="1">
        <v>41334</v>
      </c>
      <c r="AA543" t="s">
        <v>886</v>
      </c>
      <c r="AB543" s="1">
        <v>41334</v>
      </c>
      <c r="AC543" t="s">
        <v>886</v>
      </c>
      <c r="AD543" s="2">
        <v>1045</v>
      </c>
      <c r="AE543" s="2">
        <v>4104.88</v>
      </c>
      <c r="AF543">
        <v>574.67999999999995</v>
      </c>
      <c r="AG543">
        <v>0</v>
      </c>
      <c r="AH543">
        <v>0</v>
      </c>
      <c r="AI543">
        <v>0</v>
      </c>
      <c r="AJ543">
        <v>0</v>
      </c>
      <c r="AK543">
        <v>1</v>
      </c>
      <c r="AL543">
        <v>2</v>
      </c>
      <c r="AN543">
        <v>2</v>
      </c>
      <c r="AO543" s="2">
        <v>35462.22</v>
      </c>
      <c r="AR543">
        <v>1990</v>
      </c>
      <c r="AS543">
        <v>30</v>
      </c>
    </row>
    <row r="544" spans="1:45" x14ac:dyDescent="0.25">
      <c r="A544">
        <v>2020</v>
      </c>
      <c r="B544">
        <v>9</v>
      </c>
      <c r="C544">
        <v>26</v>
      </c>
      <c r="D544" t="s">
        <v>41</v>
      </c>
      <c r="E544" t="s">
        <v>42</v>
      </c>
      <c r="F544">
        <v>2</v>
      </c>
      <c r="G544">
        <v>2</v>
      </c>
      <c r="H544" t="s">
        <v>43</v>
      </c>
      <c r="I544" t="s">
        <v>870</v>
      </c>
      <c r="J544">
        <v>1</v>
      </c>
      <c r="K544">
        <v>1</v>
      </c>
      <c r="L544">
        <v>8</v>
      </c>
      <c r="M544">
        <v>8</v>
      </c>
      <c r="N544">
        <v>8</v>
      </c>
      <c r="O544">
        <v>1155679</v>
      </c>
      <c r="P544" t="s">
        <v>1149</v>
      </c>
      <c r="Q544" t="s">
        <v>1150</v>
      </c>
      <c r="R544">
        <v>2</v>
      </c>
      <c r="S544">
        <v>1</v>
      </c>
      <c r="T544" s="1">
        <v>33288</v>
      </c>
      <c r="U544">
        <v>12</v>
      </c>
      <c r="V544" s="1">
        <v>43922</v>
      </c>
      <c r="W544">
        <v>1</v>
      </c>
      <c r="X544" s="1">
        <v>41334</v>
      </c>
      <c r="Y544" s="1">
        <v>41334</v>
      </c>
      <c r="Z544" s="1">
        <v>41334</v>
      </c>
      <c r="AA544" t="s">
        <v>886</v>
      </c>
      <c r="AB544" s="1">
        <v>41334</v>
      </c>
      <c r="AC544" t="s">
        <v>886</v>
      </c>
      <c r="AD544" s="2">
        <v>4249.92</v>
      </c>
      <c r="AE544" s="2">
        <v>4104.88</v>
      </c>
      <c r="AF544">
        <v>574.67999999999995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2</v>
      </c>
      <c r="AN544">
        <v>2</v>
      </c>
      <c r="AO544" s="2">
        <v>35462.22</v>
      </c>
      <c r="AR544">
        <v>1991</v>
      </c>
      <c r="AS544">
        <v>29</v>
      </c>
    </row>
    <row r="545" spans="1:45" x14ac:dyDescent="0.25">
      <c r="A545">
        <v>2020</v>
      </c>
      <c r="B545">
        <v>9</v>
      </c>
      <c r="C545">
        <v>26</v>
      </c>
      <c r="D545" t="s">
        <v>41</v>
      </c>
      <c r="E545" t="s">
        <v>42</v>
      </c>
      <c r="F545">
        <v>2</v>
      </c>
      <c r="G545">
        <v>2</v>
      </c>
      <c r="H545" t="s">
        <v>43</v>
      </c>
      <c r="I545" t="s">
        <v>870</v>
      </c>
      <c r="J545">
        <v>1</v>
      </c>
      <c r="K545">
        <v>1</v>
      </c>
      <c r="L545">
        <v>8</v>
      </c>
      <c r="M545">
        <v>8</v>
      </c>
      <c r="N545">
        <v>8</v>
      </c>
      <c r="O545">
        <v>1157353</v>
      </c>
      <c r="P545" t="s">
        <v>1151</v>
      </c>
      <c r="Q545" t="s">
        <v>1152</v>
      </c>
      <c r="R545">
        <v>2</v>
      </c>
      <c r="S545">
        <v>2</v>
      </c>
      <c r="T545" s="1">
        <v>31920</v>
      </c>
      <c r="U545">
        <v>12</v>
      </c>
      <c r="V545" s="1">
        <v>43831</v>
      </c>
      <c r="W545">
        <v>1</v>
      </c>
      <c r="X545" s="1">
        <v>41334</v>
      </c>
      <c r="Y545" s="1">
        <v>41334</v>
      </c>
      <c r="Z545" s="1">
        <v>41334</v>
      </c>
      <c r="AA545" t="s">
        <v>886</v>
      </c>
      <c r="AB545" s="1">
        <v>41334</v>
      </c>
      <c r="AC545" t="s">
        <v>886</v>
      </c>
      <c r="AD545" s="2">
        <v>1045</v>
      </c>
      <c r="AE545" s="2">
        <v>1045</v>
      </c>
      <c r="AF545">
        <v>146.30000000000001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2</v>
      </c>
      <c r="AN545">
        <v>2</v>
      </c>
      <c r="AO545" s="2">
        <v>35462.22</v>
      </c>
      <c r="AR545">
        <v>1987</v>
      </c>
      <c r="AS545">
        <v>33</v>
      </c>
    </row>
    <row r="546" spans="1:45" x14ac:dyDescent="0.25">
      <c r="A546">
        <v>2020</v>
      </c>
      <c r="B546">
        <v>9</v>
      </c>
      <c r="C546">
        <v>26</v>
      </c>
      <c r="D546" t="s">
        <v>41</v>
      </c>
      <c r="E546" t="s">
        <v>42</v>
      </c>
      <c r="F546">
        <v>2</v>
      </c>
      <c r="G546">
        <v>2</v>
      </c>
      <c r="H546" t="s">
        <v>43</v>
      </c>
      <c r="I546" t="s">
        <v>870</v>
      </c>
      <c r="J546">
        <v>1</v>
      </c>
      <c r="K546">
        <v>1</v>
      </c>
      <c r="L546">
        <v>8</v>
      </c>
      <c r="M546">
        <v>8</v>
      </c>
      <c r="N546">
        <v>8</v>
      </c>
      <c r="O546">
        <v>1157760</v>
      </c>
      <c r="P546" t="s">
        <v>1153</v>
      </c>
      <c r="Q546" t="s">
        <v>1154</v>
      </c>
      <c r="R546">
        <v>2</v>
      </c>
      <c r="S546">
        <v>1</v>
      </c>
      <c r="T546" s="1">
        <v>30212</v>
      </c>
      <c r="U546">
        <v>12</v>
      </c>
      <c r="V546" s="1">
        <v>44044</v>
      </c>
      <c r="W546">
        <v>1</v>
      </c>
      <c r="X546" s="1">
        <v>41334</v>
      </c>
      <c r="Y546" s="1">
        <v>41334</v>
      </c>
      <c r="Z546" s="1">
        <v>41334</v>
      </c>
      <c r="AA546" t="s">
        <v>886</v>
      </c>
      <c r="AB546" s="1">
        <v>41334</v>
      </c>
      <c r="AC546" t="s">
        <v>886</v>
      </c>
      <c r="AD546" s="2">
        <v>5349.19</v>
      </c>
      <c r="AE546" s="2">
        <v>4104.88</v>
      </c>
      <c r="AF546">
        <v>574.67999999999995</v>
      </c>
      <c r="AG546">
        <v>0</v>
      </c>
      <c r="AH546">
        <v>0</v>
      </c>
      <c r="AI546">
        <v>0</v>
      </c>
      <c r="AJ546">
        <v>0</v>
      </c>
      <c r="AK546">
        <v>3</v>
      </c>
      <c r="AL546">
        <v>2</v>
      </c>
      <c r="AN546">
        <v>2</v>
      </c>
      <c r="AO546" s="2">
        <v>35462.22</v>
      </c>
      <c r="AR546">
        <v>1982</v>
      </c>
      <c r="AS546">
        <v>38</v>
      </c>
    </row>
    <row r="547" spans="1:45" x14ac:dyDescent="0.25">
      <c r="A547">
        <v>2020</v>
      </c>
      <c r="B547">
        <v>9</v>
      </c>
      <c r="C547">
        <v>26</v>
      </c>
      <c r="D547" t="s">
        <v>41</v>
      </c>
      <c r="E547" t="s">
        <v>42</v>
      </c>
      <c r="F547">
        <v>2</v>
      </c>
      <c r="G547">
        <v>2</v>
      </c>
      <c r="H547" t="s">
        <v>43</v>
      </c>
      <c r="I547" t="s">
        <v>870</v>
      </c>
      <c r="J547">
        <v>1</v>
      </c>
      <c r="K547">
        <v>1</v>
      </c>
      <c r="L547">
        <v>8</v>
      </c>
      <c r="M547">
        <v>8</v>
      </c>
      <c r="N547">
        <v>8</v>
      </c>
      <c r="O547">
        <v>1158899</v>
      </c>
      <c r="P547" t="s">
        <v>1155</v>
      </c>
      <c r="Q547" t="s">
        <v>1156</v>
      </c>
      <c r="R547">
        <v>2</v>
      </c>
      <c r="S547">
        <v>1</v>
      </c>
      <c r="T547" s="1">
        <v>32531</v>
      </c>
      <c r="U547">
        <v>12</v>
      </c>
      <c r="V547" s="1">
        <v>43922</v>
      </c>
      <c r="W547">
        <v>1</v>
      </c>
      <c r="X547" s="1">
        <v>41334</v>
      </c>
      <c r="Y547" s="1">
        <v>41334</v>
      </c>
      <c r="Z547" s="1">
        <v>41334</v>
      </c>
      <c r="AA547" t="s">
        <v>886</v>
      </c>
      <c r="AB547" s="1">
        <v>41334</v>
      </c>
      <c r="AC547" t="s">
        <v>886</v>
      </c>
      <c r="AD547" s="2">
        <v>4104.88</v>
      </c>
      <c r="AE547" s="2">
        <v>4104.88</v>
      </c>
      <c r="AF547">
        <v>574.67999999999995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2</v>
      </c>
      <c r="AN547">
        <v>2</v>
      </c>
      <c r="AO547" s="2">
        <v>35462.22</v>
      </c>
      <c r="AR547">
        <v>1989</v>
      </c>
      <c r="AS547">
        <v>31</v>
      </c>
    </row>
    <row r="548" spans="1:45" x14ac:dyDescent="0.25">
      <c r="A548">
        <v>2020</v>
      </c>
      <c r="B548">
        <v>9</v>
      </c>
      <c r="C548">
        <v>26</v>
      </c>
      <c r="D548" t="s">
        <v>41</v>
      </c>
      <c r="E548" t="s">
        <v>42</v>
      </c>
      <c r="F548">
        <v>2</v>
      </c>
      <c r="G548">
        <v>2</v>
      </c>
      <c r="H548" t="s">
        <v>43</v>
      </c>
      <c r="I548" t="s">
        <v>870</v>
      </c>
      <c r="J548">
        <v>1</v>
      </c>
      <c r="K548">
        <v>1</v>
      </c>
      <c r="L548">
        <v>8</v>
      </c>
      <c r="M548">
        <v>8</v>
      </c>
      <c r="N548">
        <v>8</v>
      </c>
      <c r="O548">
        <v>1161458</v>
      </c>
      <c r="P548" t="s">
        <v>1157</v>
      </c>
      <c r="Q548" t="s">
        <v>1158</v>
      </c>
      <c r="R548">
        <v>2</v>
      </c>
      <c r="S548">
        <v>2</v>
      </c>
      <c r="T548" s="1">
        <v>31321</v>
      </c>
      <c r="U548">
        <v>12</v>
      </c>
      <c r="V548" s="1">
        <v>43891</v>
      </c>
      <c r="W548">
        <v>1</v>
      </c>
      <c r="X548" s="1">
        <v>41334</v>
      </c>
      <c r="Y548" s="1">
        <v>41334</v>
      </c>
      <c r="Z548" s="1">
        <v>41334</v>
      </c>
      <c r="AA548" t="s">
        <v>886</v>
      </c>
      <c r="AB548" s="1">
        <v>41334</v>
      </c>
      <c r="AC548" t="s">
        <v>886</v>
      </c>
      <c r="AD548" s="2">
        <v>4104.88</v>
      </c>
      <c r="AE548" s="2">
        <v>4104.88</v>
      </c>
      <c r="AF548">
        <v>574.67999999999995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2</v>
      </c>
      <c r="AN548">
        <v>2</v>
      </c>
      <c r="AO548" s="2">
        <v>35462.22</v>
      </c>
      <c r="AR548">
        <v>1985</v>
      </c>
      <c r="AS548">
        <v>35</v>
      </c>
    </row>
    <row r="549" spans="1:45" x14ac:dyDescent="0.25">
      <c r="A549">
        <v>2020</v>
      </c>
      <c r="B549">
        <v>9</v>
      </c>
      <c r="C549">
        <v>26</v>
      </c>
      <c r="D549" t="s">
        <v>41</v>
      </c>
      <c r="E549" t="s">
        <v>42</v>
      </c>
      <c r="F549">
        <v>2</v>
      </c>
      <c r="G549">
        <v>2</v>
      </c>
      <c r="H549" t="s">
        <v>43</v>
      </c>
      <c r="I549" t="s">
        <v>870</v>
      </c>
      <c r="J549">
        <v>1</v>
      </c>
      <c r="K549">
        <v>1</v>
      </c>
      <c r="L549">
        <v>8</v>
      </c>
      <c r="M549">
        <v>8</v>
      </c>
      <c r="N549">
        <v>8</v>
      </c>
      <c r="O549">
        <v>1162667</v>
      </c>
      <c r="P549" t="s">
        <v>1159</v>
      </c>
      <c r="Q549" t="s">
        <v>1160</v>
      </c>
      <c r="R549">
        <v>2</v>
      </c>
      <c r="S549">
        <v>6</v>
      </c>
      <c r="T549" s="1">
        <v>32243</v>
      </c>
      <c r="U549">
        <v>12</v>
      </c>
      <c r="V549" s="1">
        <v>44044</v>
      </c>
      <c r="W549">
        <v>1</v>
      </c>
      <c r="X549" s="1">
        <v>41334</v>
      </c>
      <c r="Y549" s="1">
        <v>41334</v>
      </c>
      <c r="Z549" s="1">
        <v>41334</v>
      </c>
      <c r="AA549" t="s">
        <v>886</v>
      </c>
      <c r="AB549" s="1">
        <v>41334</v>
      </c>
      <c r="AC549" t="s">
        <v>886</v>
      </c>
      <c r="AD549" s="2">
        <v>3654.78</v>
      </c>
      <c r="AE549" s="2">
        <v>3654.78</v>
      </c>
      <c r="AF549">
        <v>511.67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2</v>
      </c>
      <c r="AN549">
        <v>2</v>
      </c>
      <c r="AO549" s="2">
        <v>35462.22</v>
      </c>
      <c r="AR549">
        <v>1988</v>
      </c>
      <c r="AS549">
        <v>32</v>
      </c>
    </row>
    <row r="550" spans="1:45" x14ac:dyDescent="0.25">
      <c r="A550">
        <v>2020</v>
      </c>
      <c r="B550">
        <v>9</v>
      </c>
      <c r="C550">
        <v>26</v>
      </c>
      <c r="D550" t="s">
        <v>41</v>
      </c>
      <c r="E550" t="s">
        <v>42</v>
      </c>
      <c r="F550">
        <v>2</v>
      </c>
      <c r="G550">
        <v>2</v>
      </c>
      <c r="H550" t="s">
        <v>43</v>
      </c>
      <c r="I550" t="s">
        <v>870</v>
      </c>
      <c r="J550">
        <v>1</v>
      </c>
      <c r="K550">
        <v>1</v>
      </c>
      <c r="L550">
        <v>8</v>
      </c>
      <c r="M550">
        <v>8</v>
      </c>
      <c r="N550">
        <v>8</v>
      </c>
      <c r="O550">
        <v>1168770</v>
      </c>
      <c r="P550" t="s">
        <v>1161</v>
      </c>
      <c r="Q550" t="s">
        <v>1162</v>
      </c>
      <c r="R550">
        <v>2</v>
      </c>
      <c r="S550">
        <v>2</v>
      </c>
      <c r="T550" s="1">
        <v>30356</v>
      </c>
      <c r="U550">
        <v>12</v>
      </c>
      <c r="V550" s="1">
        <v>43831</v>
      </c>
      <c r="W550">
        <v>1</v>
      </c>
      <c r="X550" s="1">
        <v>41696</v>
      </c>
      <c r="Y550" s="1">
        <v>41696</v>
      </c>
      <c r="Z550" s="1">
        <v>41696</v>
      </c>
      <c r="AA550" t="s">
        <v>1163</v>
      </c>
      <c r="AB550" s="1">
        <v>41696</v>
      </c>
      <c r="AC550" t="s">
        <v>1163</v>
      </c>
      <c r="AD550" s="2">
        <v>2087</v>
      </c>
      <c r="AE550" s="2">
        <v>2216.5100000000002</v>
      </c>
      <c r="AF550">
        <v>310.31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2</v>
      </c>
      <c r="AN550">
        <v>2</v>
      </c>
      <c r="AO550" s="2">
        <v>35462.22</v>
      </c>
      <c r="AR550">
        <v>1983</v>
      </c>
      <c r="AS550">
        <v>37</v>
      </c>
    </row>
    <row r="551" spans="1:45" x14ac:dyDescent="0.25">
      <c r="A551">
        <v>2020</v>
      </c>
      <c r="B551">
        <v>9</v>
      </c>
      <c r="C551">
        <v>26</v>
      </c>
      <c r="D551" t="s">
        <v>41</v>
      </c>
      <c r="E551" t="s">
        <v>42</v>
      </c>
      <c r="F551">
        <v>2</v>
      </c>
      <c r="G551">
        <v>2</v>
      </c>
      <c r="H551" t="s">
        <v>43</v>
      </c>
      <c r="I551" t="s">
        <v>870</v>
      </c>
      <c r="J551">
        <v>1</v>
      </c>
      <c r="K551">
        <v>1</v>
      </c>
      <c r="L551">
        <v>8</v>
      </c>
      <c r="M551">
        <v>8</v>
      </c>
      <c r="N551">
        <v>8</v>
      </c>
      <c r="O551">
        <v>1172107</v>
      </c>
      <c r="P551" t="s">
        <v>1164</v>
      </c>
      <c r="Q551" t="s">
        <v>1165</v>
      </c>
      <c r="R551">
        <v>2</v>
      </c>
      <c r="S551">
        <v>4</v>
      </c>
      <c r="T551" s="1">
        <v>31082</v>
      </c>
      <c r="U551">
        <v>12</v>
      </c>
      <c r="V551" s="1">
        <v>43891</v>
      </c>
      <c r="W551">
        <v>1</v>
      </c>
      <c r="X551" s="1">
        <v>42048</v>
      </c>
      <c r="Y551" s="1">
        <v>42048</v>
      </c>
      <c r="Z551" s="1">
        <v>42048</v>
      </c>
      <c r="AA551" t="s">
        <v>886</v>
      </c>
      <c r="AB551" s="1">
        <v>42048</v>
      </c>
      <c r="AC551" t="s">
        <v>886</v>
      </c>
      <c r="AD551" s="2">
        <v>4104.88</v>
      </c>
      <c r="AE551" s="2">
        <v>4104.88</v>
      </c>
      <c r="AF551">
        <v>574.67999999999995</v>
      </c>
      <c r="AG551">
        <v>0</v>
      </c>
      <c r="AH551">
        <v>0</v>
      </c>
      <c r="AI551">
        <v>0</v>
      </c>
      <c r="AJ551">
        <v>0</v>
      </c>
      <c r="AK551">
        <v>3</v>
      </c>
      <c r="AL551">
        <v>2</v>
      </c>
      <c r="AN551">
        <v>2</v>
      </c>
      <c r="AO551" s="2">
        <v>35462.22</v>
      </c>
      <c r="AR551">
        <v>1985</v>
      </c>
      <c r="AS551">
        <v>35</v>
      </c>
    </row>
    <row r="552" spans="1:45" x14ac:dyDescent="0.25">
      <c r="A552">
        <v>2020</v>
      </c>
      <c r="B552">
        <v>9</v>
      </c>
      <c r="C552">
        <v>26</v>
      </c>
      <c r="D552" t="s">
        <v>41</v>
      </c>
      <c r="E552" t="s">
        <v>42</v>
      </c>
      <c r="F552">
        <v>2</v>
      </c>
      <c r="G552">
        <v>2</v>
      </c>
      <c r="H552" t="s">
        <v>43</v>
      </c>
      <c r="I552" t="s">
        <v>870</v>
      </c>
      <c r="J552">
        <v>1</v>
      </c>
      <c r="K552">
        <v>1</v>
      </c>
      <c r="L552">
        <v>8</v>
      </c>
      <c r="M552">
        <v>8</v>
      </c>
      <c r="N552">
        <v>8</v>
      </c>
      <c r="O552">
        <v>1174126</v>
      </c>
      <c r="P552" t="s">
        <v>1166</v>
      </c>
      <c r="Q552" t="s">
        <v>1167</v>
      </c>
      <c r="R552">
        <v>2</v>
      </c>
      <c r="S552">
        <v>2</v>
      </c>
      <c r="T552" s="1">
        <v>33031</v>
      </c>
      <c r="U552">
        <v>12</v>
      </c>
      <c r="V552" s="1">
        <v>43891</v>
      </c>
      <c r="W552">
        <v>1</v>
      </c>
      <c r="X552" s="1">
        <v>42048</v>
      </c>
      <c r="Y552" s="1">
        <v>42048</v>
      </c>
      <c r="Z552" s="1">
        <v>42048</v>
      </c>
      <c r="AA552" t="s">
        <v>886</v>
      </c>
      <c r="AB552" s="1">
        <v>42048</v>
      </c>
      <c r="AC552" t="s">
        <v>886</v>
      </c>
      <c r="AD552" s="2">
        <v>4104.88</v>
      </c>
      <c r="AE552" s="2">
        <v>6273.73</v>
      </c>
      <c r="AF552">
        <v>878.32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2</v>
      </c>
      <c r="AN552">
        <v>2</v>
      </c>
      <c r="AO552" s="2">
        <v>35462.22</v>
      </c>
      <c r="AR552">
        <v>1990</v>
      </c>
      <c r="AS552">
        <v>30</v>
      </c>
    </row>
    <row r="553" spans="1:45" x14ac:dyDescent="0.25">
      <c r="A553">
        <v>2020</v>
      </c>
      <c r="B553">
        <v>9</v>
      </c>
      <c r="C553">
        <v>26</v>
      </c>
      <c r="D553" t="s">
        <v>41</v>
      </c>
      <c r="E553" t="s">
        <v>42</v>
      </c>
      <c r="F553">
        <v>2</v>
      </c>
      <c r="G553">
        <v>2</v>
      </c>
      <c r="H553" t="s">
        <v>43</v>
      </c>
      <c r="I553" t="s">
        <v>870</v>
      </c>
      <c r="J553">
        <v>1</v>
      </c>
      <c r="K553">
        <v>1</v>
      </c>
      <c r="L553">
        <v>8</v>
      </c>
      <c r="M553">
        <v>8</v>
      </c>
      <c r="N553">
        <v>8</v>
      </c>
      <c r="O553">
        <v>1178989</v>
      </c>
      <c r="P553" t="s">
        <v>1168</v>
      </c>
      <c r="Q553" t="s">
        <v>1169</v>
      </c>
      <c r="R553">
        <v>2</v>
      </c>
      <c r="S553">
        <v>1</v>
      </c>
      <c r="T553" s="1">
        <v>31633</v>
      </c>
      <c r="U553">
        <v>12</v>
      </c>
      <c r="V553" s="1">
        <v>43770</v>
      </c>
      <c r="W553">
        <v>1</v>
      </c>
      <c r="X553" s="1">
        <v>42048</v>
      </c>
      <c r="Y553" s="1">
        <v>42048</v>
      </c>
      <c r="Z553" s="1">
        <v>42048</v>
      </c>
      <c r="AA553" t="s">
        <v>886</v>
      </c>
      <c r="AB553" s="1">
        <v>42048</v>
      </c>
      <c r="AC553" t="s">
        <v>886</v>
      </c>
      <c r="AD553" s="2">
        <v>4104.88</v>
      </c>
      <c r="AE553" s="2">
        <v>1045</v>
      </c>
      <c r="AF553">
        <v>146.30000000000001</v>
      </c>
      <c r="AG553">
        <v>0</v>
      </c>
      <c r="AH553">
        <v>0</v>
      </c>
      <c r="AI553">
        <v>0</v>
      </c>
      <c r="AJ553">
        <v>0</v>
      </c>
      <c r="AK553">
        <v>2</v>
      </c>
      <c r="AL553">
        <v>2</v>
      </c>
      <c r="AN553">
        <v>2</v>
      </c>
      <c r="AO553" s="2">
        <v>35462.22</v>
      </c>
      <c r="AR553">
        <v>1986</v>
      </c>
      <c r="AS553">
        <v>34</v>
      </c>
    </row>
    <row r="554" spans="1:45" x14ac:dyDescent="0.25">
      <c r="A554">
        <v>2020</v>
      </c>
      <c r="B554">
        <v>9</v>
      </c>
      <c r="C554">
        <v>26</v>
      </c>
      <c r="D554" t="s">
        <v>41</v>
      </c>
      <c r="E554" t="s">
        <v>42</v>
      </c>
      <c r="F554">
        <v>2</v>
      </c>
      <c r="G554">
        <v>2</v>
      </c>
      <c r="H554" t="s">
        <v>43</v>
      </c>
      <c r="I554" t="s">
        <v>870</v>
      </c>
      <c r="J554">
        <v>1</v>
      </c>
      <c r="K554">
        <v>1</v>
      </c>
      <c r="L554">
        <v>8</v>
      </c>
      <c r="M554">
        <v>8</v>
      </c>
      <c r="N554">
        <v>8</v>
      </c>
      <c r="O554">
        <v>1182501</v>
      </c>
      <c r="P554" t="s">
        <v>1170</v>
      </c>
      <c r="Q554" t="s">
        <v>1171</v>
      </c>
      <c r="R554">
        <v>2</v>
      </c>
      <c r="S554">
        <v>1</v>
      </c>
      <c r="T554" s="1">
        <v>31445</v>
      </c>
      <c r="U554">
        <v>12</v>
      </c>
      <c r="V554" s="1">
        <v>44044</v>
      </c>
      <c r="W554">
        <v>1</v>
      </c>
      <c r="X554" s="1">
        <v>42048</v>
      </c>
      <c r="Y554" s="1">
        <v>42048</v>
      </c>
      <c r="Z554" s="1">
        <v>42048</v>
      </c>
      <c r="AA554" t="s">
        <v>886</v>
      </c>
      <c r="AB554" s="1">
        <v>42048</v>
      </c>
      <c r="AC554" t="s">
        <v>886</v>
      </c>
      <c r="AD554" s="2">
        <v>3654.78</v>
      </c>
      <c r="AE554" s="2">
        <v>3654.78</v>
      </c>
      <c r="AF554">
        <v>511.67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2</v>
      </c>
      <c r="AN554">
        <v>2</v>
      </c>
      <c r="AO554" s="2">
        <v>35462.22</v>
      </c>
      <c r="AR554">
        <v>1986</v>
      </c>
      <c r="AS554">
        <v>34</v>
      </c>
    </row>
    <row r="555" spans="1:45" x14ac:dyDescent="0.25">
      <c r="A555">
        <v>2020</v>
      </c>
      <c r="B555">
        <v>9</v>
      </c>
      <c r="C555">
        <v>26</v>
      </c>
      <c r="D555" t="s">
        <v>41</v>
      </c>
      <c r="E555" t="s">
        <v>42</v>
      </c>
      <c r="F555">
        <v>2</v>
      </c>
      <c r="G555">
        <v>2</v>
      </c>
      <c r="H555" t="s">
        <v>43</v>
      </c>
      <c r="I555" t="s">
        <v>870</v>
      </c>
      <c r="J555">
        <v>1</v>
      </c>
      <c r="K555">
        <v>1</v>
      </c>
      <c r="L555">
        <v>8</v>
      </c>
      <c r="M555">
        <v>8</v>
      </c>
      <c r="N555">
        <v>8</v>
      </c>
      <c r="O555">
        <v>1182641</v>
      </c>
      <c r="P555" t="s">
        <v>1172</v>
      </c>
      <c r="Q555" t="s">
        <v>1173</v>
      </c>
      <c r="R555">
        <v>2</v>
      </c>
      <c r="S555">
        <v>2</v>
      </c>
      <c r="T555" s="1">
        <v>31181</v>
      </c>
      <c r="U555">
        <v>12</v>
      </c>
      <c r="V555" s="1">
        <v>44044</v>
      </c>
      <c r="W555">
        <v>1</v>
      </c>
      <c r="X555" s="1">
        <v>42048</v>
      </c>
      <c r="Y555" s="1">
        <v>42048</v>
      </c>
      <c r="Z555" s="1">
        <v>42048</v>
      </c>
      <c r="AA555" t="s">
        <v>886</v>
      </c>
      <c r="AB555" s="1">
        <v>42048</v>
      </c>
      <c r="AC555" t="s">
        <v>886</v>
      </c>
      <c r="AD555" s="2">
        <v>3654.78</v>
      </c>
      <c r="AE555" s="2">
        <v>4873.04</v>
      </c>
      <c r="AF555">
        <v>682.23</v>
      </c>
      <c r="AG555">
        <v>0</v>
      </c>
      <c r="AH555">
        <v>0</v>
      </c>
      <c r="AI555">
        <v>0</v>
      </c>
      <c r="AJ555">
        <v>0</v>
      </c>
      <c r="AK555">
        <v>1</v>
      </c>
      <c r="AL555">
        <v>2</v>
      </c>
      <c r="AN555">
        <v>2</v>
      </c>
      <c r="AO555" s="2">
        <v>35462.22</v>
      </c>
      <c r="AR555">
        <v>1985</v>
      </c>
      <c r="AS555">
        <v>35</v>
      </c>
    </row>
    <row r="556" spans="1:45" x14ac:dyDescent="0.25">
      <c r="A556">
        <v>2020</v>
      </c>
      <c r="B556">
        <v>9</v>
      </c>
      <c r="C556">
        <v>26</v>
      </c>
      <c r="D556" t="s">
        <v>41</v>
      </c>
      <c r="E556" t="s">
        <v>42</v>
      </c>
      <c r="F556">
        <v>2</v>
      </c>
      <c r="G556">
        <v>2</v>
      </c>
      <c r="H556" t="s">
        <v>43</v>
      </c>
      <c r="I556" t="s">
        <v>870</v>
      </c>
      <c r="J556">
        <v>1</v>
      </c>
      <c r="K556">
        <v>1</v>
      </c>
      <c r="L556">
        <v>8</v>
      </c>
      <c r="M556">
        <v>8</v>
      </c>
      <c r="N556">
        <v>8</v>
      </c>
      <c r="O556">
        <v>1185322</v>
      </c>
      <c r="P556" t="s">
        <v>1174</v>
      </c>
      <c r="Q556" t="s">
        <v>1175</v>
      </c>
      <c r="R556">
        <v>1</v>
      </c>
      <c r="S556">
        <v>1</v>
      </c>
      <c r="T556" s="1">
        <v>29331</v>
      </c>
      <c r="U556">
        <v>12</v>
      </c>
      <c r="V556" s="1">
        <v>43922</v>
      </c>
      <c r="W556">
        <v>1</v>
      </c>
      <c r="X556" s="1">
        <v>41425</v>
      </c>
      <c r="Y556" s="1">
        <v>41425</v>
      </c>
      <c r="Z556" s="1">
        <v>41425</v>
      </c>
      <c r="AA556" t="s">
        <v>1163</v>
      </c>
      <c r="AB556" s="1">
        <v>41425</v>
      </c>
      <c r="AC556" t="s">
        <v>1163</v>
      </c>
      <c r="AD556" s="2">
        <v>7304.5</v>
      </c>
      <c r="AE556" s="2">
        <v>10052.530000000001</v>
      </c>
      <c r="AF556" s="2">
        <v>1407.35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2</v>
      </c>
      <c r="AN556">
        <v>2</v>
      </c>
      <c r="AO556" s="2">
        <v>35462.22</v>
      </c>
      <c r="AR556">
        <v>1980</v>
      </c>
      <c r="AS556">
        <v>40</v>
      </c>
    </row>
    <row r="557" spans="1:45" x14ac:dyDescent="0.25">
      <c r="A557">
        <v>2020</v>
      </c>
      <c r="B557">
        <v>9</v>
      </c>
      <c r="C557">
        <v>26</v>
      </c>
      <c r="D557" t="s">
        <v>41</v>
      </c>
      <c r="E557" t="s">
        <v>42</v>
      </c>
      <c r="F557">
        <v>2</v>
      </c>
      <c r="G557">
        <v>2</v>
      </c>
      <c r="H557" t="s">
        <v>43</v>
      </c>
      <c r="I557" t="s">
        <v>870</v>
      </c>
      <c r="J557">
        <v>1</v>
      </c>
      <c r="K557">
        <v>1</v>
      </c>
      <c r="L557">
        <v>8</v>
      </c>
      <c r="M557">
        <v>8</v>
      </c>
      <c r="N557">
        <v>8</v>
      </c>
      <c r="O557">
        <v>1186043</v>
      </c>
      <c r="P557" t="s">
        <v>1176</v>
      </c>
      <c r="Q557" t="s">
        <v>1177</v>
      </c>
      <c r="R557">
        <v>2</v>
      </c>
      <c r="S557">
        <v>1</v>
      </c>
      <c r="T557" s="1">
        <v>32125</v>
      </c>
      <c r="U557">
        <v>12</v>
      </c>
      <c r="V557" s="1">
        <v>43800</v>
      </c>
      <c r="W557">
        <v>1</v>
      </c>
      <c r="X557" s="1">
        <v>42396</v>
      </c>
      <c r="Y557" s="1">
        <v>42396</v>
      </c>
      <c r="Z557" s="1">
        <v>42396</v>
      </c>
      <c r="AA557" t="s">
        <v>886</v>
      </c>
      <c r="AB557" s="1">
        <v>42396</v>
      </c>
      <c r="AC557" t="s">
        <v>886</v>
      </c>
      <c r="AD557" s="2">
        <v>4104.88</v>
      </c>
      <c r="AE557" s="2">
        <v>4104.88</v>
      </c>
      <c r="AF557">
        <v>574.67999999999995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2</v>
      </c>
      <c r="AN557">
        <v>2</v>
      </c>
      <c r="AO557" s="2">
        <v>35462.22</v>
      </c>
      <c r="AR557">
        <v>1987</v>
      </c>
      <c r="AS557">
        <v>33</v>
      </c>
    </row>
    <row r="558" spans="1:45" x14ac:dyDescent="0.25">
      <c r="A558">
        <v>2020</v>
      </c>
      <c r="B558">
        <v>9</v>
      </c>
      <c r="C558">
        <v>26</v>
      </c>
      <c r="D558" t="s">
        <v>41</v>
      </c>
      <c r="E558" t="s">
        <v>42</v>
      </c>
      <c r="F558">
        <v>2</v>
      </c>
      <c r="G558">
        <v>2</v>
      </c>
      <c r="H558" t="s">
        <v>43</v>
      </c>
      <c r="I558" t="s">
        <v>870</v>
      </c>
      <c r="J558">
        <v>1</v>
      </c>
      <c r="K558">
        <v>1</v>
      </c>
      <c r="L558">
        <v>8</v>
      </c>
      <c r="M558">
        <v>8</v>
      </c>
      <c r="N558">
        <v>8</v>
      </c>
      <c r="O558">
        <v>1196790</v>
      </c>
      <c r="P558" t="s">
        <v>1178</v>
      </c>
      <c r="Q558" t="s">
        <v>1179</v>
      </c>
      <c r="R558">
        <v>2</v>
      </c>
      <c r="S558">
        <v>1</v>
      </c>
      <c r="T558" s="1">
        <v>34000</v>
      </c>
      <c r="U558">
        <v>12</v>
      </c>
      <c r="V558" s="1">
        <v>43891</v>
      </c>
      <c r="W558">
        <v>1</v>
      </c>
      <c r="X558" s="1">
        <v>42999</v>
      </c>
      <c r="Y558" s="1">
        <v>42999</v>
      </c>
      <c r="Z558" s="1">
        <v>42999</v>
      </c>
      <c r="AA558" t="s">
        <v>886</v>
      </c>
      <c r="AB558" s="1">
        <v>42999</v>
      </c>
      <c r="AC558" t="s">
        <v>886</v>
      </c>
      <c r="AD558" s="2">
        <v>3549.68</v>
      </c>
      <c r="AE558" s="2">
        <v>3549.68</v>
      </c>
      <c r="AF558">
        <v>496.96</v>
      </c>
      <c r="AG558">
        <v>0</v>
      </c>
      <c r="AH558">
        <v>0</v>
      </c>
      <c r="AI558">
        <v>0</v>
      </c>
      <c r="AJ558">
        <v>0</v>
      </c>
      <c r="AK558">
        <v>1</v>
      </c>
      <c r="AL558">
        <v>2</v>
      </c>
      <c r="AN558">
        <v>2</v>
      </c>
      <c r="AO558" s="2">
        <v>35462.22</v>
      </c>
      <c r="AR558">
        <v>1993</v>
      </c>
      <c r="AS558">
        <v>27</v>
      </c>
    </row>
    <row r="559" spans="1:45" x14ac:dyDescent="0.25">
      <c r="A559">
        <v>2020</v>
      </c>
      <c r="B559">
        <v>9</v>
      </c>
      <c r="C559">
        <v>26</v>
      </c>
      <c r="D559" t="s">
        <v>41</v>
      </c>
      <c r="E559" t="s">
        <v>42</v>
      </c>
      <c r="F559">
        <v>2</v>
      </c>
      <c r="G559">
        <v>2</v>
      </c>
      <c r="H559" t="s">
        <v>43</v>
      </c>
      <c r="I559" t="s">
        <v>870</v>
      </c>
      <c r="J559">
        <v>1</v>
      </c>
      <c r="K559">
        <v>1</v>
      </c>
      <c r="L559">
        <v>8</v>
      </c>
      <c r="M559">
        <v>8</v>
      </c>
      <c r="N559">
        <v>8</v>
      </c>
      <c r="O559">
        <v>1197029</v>
      </c>
      <c r="P559" t="s">
        <v>1180</v>
      </c>
      <c r="Q559" t="s">
        <v>1181</v>
      </c>
      <c r="R559">
        <v>2</v>
      </c>
      <c r="S559">
        <v>2</v>
      </c>
      <c r="T559" s="1">
        <v>33273</v>
      </c>
      <c r="U559">
        <v>12</v>
      </c>
      <c r="V559" s="1">
        <v>43922</v>
      </c>
      <c r="W559">
        <v>1</v>
      </c>
      <c r="X559" s="1">
        <v>42999</v>
      </c>
      <c r="Y559" s="1">
        <v>42999</v>
      </c>
      <c r="Z559" s="1">
        <v>42999</v>
      </c>
      <c r="AA559" t="s">
        <v>886</v>
      </c>
      <c r="AB559" s="1">
        <v>42999</v>
      </c>
      <c r="AC559" t="s">
        <v>886</v>
      </c>
      <c r="AD559" s="2">
        <v>3549.68</v>
      </c>
      <c r="AE559" s="2">
        <v>3549.68</v>
      </c>
      <c r="AF559">
        <v>496.96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2</v>
      </c>
      <c r="AN559">
        <v>2</v>
      </c>
      <c r="AO559" s="2">
        <v>35462.22</v>
      </c>
      <c r="AR559">
        <v>1991</v>
      </c>
      <c r="AS559">
        <v>29</v>
      </c>
    </row>
    <row r="560" spans="1:45" x14ac:dyDescent="0.25">
      <c r="A560">
        <v>2020</v>
      </c>
      <c r="B560">
        <v>9</v>
      </c>
      <c r="C560">
        <v>26</v>
      </c>
      <c r="D560" t="s">
        <v>41</v>
      </c>
      <c r="E560" t="s">
        <v>42</v>
      </c>
      <c r="F560">
        <v>2</v>
      </c>
      <c r="G560">
        <v>2</v>
      </c>
      <c r="H560" t="s">
        <v>43</v>
      </c>
      <c r="I560" t="s">
        <v>870</v>
      </c>
      <c r="J560">
        <v>1</v>
      </c>
      <c r="K560">
        <v>1</v>
      </c>
      <c r="L560">
        <v>8</v>
      </c>
      <c r="M560">
        <v>8</v>
      </c>
      <c r="N560">
        <v>8</v>
      </c>
      <c r="O560">
        <v>1197444</v>
      </c>
      <c r="P560" t="s">
        <v>1182</v>
      </c>
      <c r="Q560" t="s">
        <v>1183</v>
      </c>
      <c r="R560">
        <v>2</v>
      </c>
      <c r="S560">
        <v>1</v>
      </c>
      <c r="T560" s="1">
        <v>32191</v>
      </c>
      <c r="U560">
        <v>12</v>
      </c>
      <c r="V560" s="1">
        <v>43770</v>
      </c>
      <c r="W560">
        <v>1</v>
      </c>
      <c r="X560" s="1">
        <v>42999</v>
      </c>
      <c r="Y560" s="1">
        <v>42999</v>
      </c>
      <c r="Z560" s="1">
        <v>42999</v>
      </c>
      <c r="AA560" t="s">
        <v>886</v>
      </c>
      <c r="AB560" s="1">
        <v>42999</v>
      </c>
      <c r="AC560" t="s">
        <v>886</v>
      </c>
      <c r="AD560" s="2">
        <v>2581.02</v>
      </c>
      <c r="AE560" s="2">
        <v>2581.02</v>
      </c>
      <c r="AF560">
        <v>361.34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2</v>
      </c>
      <c r="AN560">
        <v>2</v>
      </c>
      <c r="AO560" s="2">
        <v>35462.22</v>
      </c>
      <c r="AR560">
        <v>1988</v>
      </c>
      <c r="AS560">
        <v>32</v>
      </c>
    </row>
    <row r="561" spans="1:45" x14ac:dyDescent="0.25">
      <c r="A561">
        <v>2020</v>
      </c>
      <c r="B561">
        <v>9</v>
      </c>
      <c r="C561">
        <v>26</v>
      </c>
      <c r="D561" t="s">
        <v>41</v>
      </c>
      <c r="E561" t="s">
        <v>42</v>
      </c>
      <c r="F561">
        <v>2</v>
      </c>
      <c r="G561">
        <v>2</v>
      </c>
      <c r="H561" t="s">
        <v>43</v>
      </c>
      <c r="I561" t="s">
        <v>870</v>
      </c>
      <c r="J561">
        <v>1</v>
      </c>
      <c r="K561">
        <v>1</v>
      </c>
      <c r="L561">
        <v>8</v>
      </c>
      <c r="M561">
        <v>8</v>
      </c>
      <c r="N561">
        <v>8</v>
      </c>
      <c r="O561">
        <v>1198106</v>
      </c>
      <c r="P561" t="s">
        <v>1184</v>
      </c>
      <c r="Q561" t="s">
        <v>1185</v>
      </c>
      <c r="R561">
        <v>2</v>
      </c>
      <c r="S561">
        <v>1</v>
      </c>
      <c r="T561" s="1">
        <v>33128</v>
      </c>
      <c r="U561">
        <v>12</v>
      </c>
      <c r="V561" s="1">
        <v>44013</v>
      </c>
      <c r="W561">
        <v>1</v>
      </c>
      <c r="X561" s="1">
        <v>42999</v>
      </c>
      <c r="Y561" s="1">
        <v>42999</v>
      </c>
      <c r="Z561" s="1">
        <v>42999</v>
      </c>
      <c r="AA561" t="s">
        <v>886</v>
      </c>
      <c r="AB561" s="1">
        <v>42999</v>
      </c>
      <c r="AC561" t="s">
        <v>886</v>
      </c>
      <c r="AD561" s="2">
        <v>2011.49</v>
      </c>
      <c r="AE561" s="2">
        <v>6611.94</v>
      </c>
      <c r="AF561">
        <v>925.67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2</v>
      </c>
      <c r="AN561">
        <v>2</v>
      </c>
      <c r="AO561" s="2">
        <v>35462.22</v>
      </c>
      <c r="AR561">
        <v>1990</v>
      </c>
      <c r="AS561">
        <v>30</v>
      </c>
    </row>
    <row r="562" spans="1:45" x14ac:dyDescent="0.25">
      <c r="A562">
        <v>2020</v>
      </c>
      <c r="B562">
        <v>9</v>
      </c>
      <c r="C562">
        <v>26</v>
      </c>
      <c r="D562" t="s">
        <v>41</v>
      </c>
      <c r="E562" t="s">
        <v>42</v>
      </c>
      <c r="F562">
        <v>2</v>
      </c>
      <c r="G562">
        <v>2</v>
      </c>
      <c r="H562" t="s">
        <v>43</v>
      </c>
      <c r="I562" t="s">
        <v>870</v>
      </c>
      <c r="J562">
        <v>1</v>
      </c>
      <c r="K562">
        <v>1</v>
      </c>
      <c r="L562">
        <v>8</v>
      </c>
      <c r="M562">
        <v>8</v>
      </c>
      <c r="N562">
        <v>8</v>
      </c>
      <c r="O562">
        <v>1198343</v>
      </c>
      <c r="P562" t="s">
        <v>1186</v>
      </c>
      <c r="Q562" t="s">
        <v>1187</v>
      </c>
      <c r="R562">
        <v>2</v>
      </c>
      <c r="S562">
        <v>2</v>
      </c>
      <c r="T562" s="1">
        <v>32615</v>
      </c>
      <c r="U562">
        <v>12</v>
      </c>
      <c r="V562" s="1">
        <v>43739</v>
      </c>
      <c r="W562">
        <v>1</v>
      </c>
      <c r="X562" s="1">
        <v>42999</v>
      </c>
      <c r="Y562" s="1">
        <v>42999</v>
      </c>
      <c r="Z562" s="1">
        <v>42999</v>
      </c>
      <c r="AA562" t="s">
        <v>886</v>
      </c>
      <c r="AB562" s="1">
        <v>42999</v>
      </c>
      <c r="AC562" t="s">
        <v>886</v>
      </c>
      <c r="AD562" s="2">
        <v>2979.88</v>
      </c>
      <c r="AE562" s="2">
        <v>3226.28</v>
      </c>
      <c r="AF562">
        <v>451.68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2</v>
      </c>
      <c r="AN562">
        <v>2</v>
      </c>
      <c r="AO562" s="2">
        <v>35462.22</v>
      </c>
      <c r="AR562">
        <v>1989</v>
      </c>
      <c r="AS562">
        <v>31</v>
      </c>
    </row>
    <row r="563" spans="1:45" x14ac:dyDescent="0.25">
      <c r="A563">
        <v>2020</v>
      </c>
      <c r="B563">
        <v>9</v>
      </c>
      <c r="C563">
        <v>26</v>
      </c>
      <c r="D563" t="s">
        <v>41</v>
      </c>
      <c r="E563" t="s">
        <v>42</v>
      </c>
      <c r="F563">
        <v>2</v>
      </c>
      <c r="G563">
        <v>2</v>
      </c>
      <c r="H563" t="s">
        <v>43</v>
      </c>
      <c r="I563" t="s">
        <v>870</v>
      </c>
      <c r="J563">
        <v>1</v>
      </c>
      <c r="K563">
        <v>1</v>
      </c>
      <c r="L563">
        <v>8</v>
      </c>
      <c r="M563">
        <v>8</v>
      </c>
      <c r="N563">
        <v>8</v>
      </c>
      <c r="O563">
        <v>1198521</v>
      </c>
      <c r="P563" t="s">
        <v>1188</v>
      </c>
      <c r="Q563" t="s">
        <v>1189</v>
      </c>
      <c r="R563">
        <v>2</v>
      </c>
      <c r="S563">
        <v>1</v>
      </c>
      <c r="T563" s="1">
        <v>35243</v>
      </c>
      <c r="U563">
        <v>12</v>
      </c>
      <c r="V563" s="1">
        <v>43739</v>
      </c>
      <c r="W563">
        <v>1</v>
      </c>
      <c r="X563" s="1">
        <v>42999</v>
      </c>
      <c r="Y563" s="1">
        <v>42999</v>
      </c>
      <c r="Z563" s="1">
        <v>42999</v>
      </c>
      <c r="AA563" t="s">
        <v>886</v>
      </c>
      <c r="AB563" s="1">
        <v>42999</v>
      </c>
      <c r="AC563" t="s">
        <v>886</v>
      </c>
      <c r="AD563" s="2">
        <v>1045</v>
      </c>
      <c r="AE563" s="2">
        <v>1045</v>
      </c>
      <c r="AF563">
        <v>146.30000000000001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2</v>
      </c>
      <c r="AN563">
        <v>2</v>
      </c>
      <c r="AO563" s="2">
        <v>35462.22</v>
      </c>
      <c r="AR563">
        <v>1996</v>
      </c>
      <c r="AS563">
        <v>24</v>
      </c>
    </row>
    <row r="564" spans="1:45" x14ac:dyDescent="0.25">
      <c r="A564">
        <v>2020</v>
      </c>
      <c r="B564">
        <v>9</v>
      </c>
      <c r="C564">
        <v>26</v>
      </c>
      <c r="D564" t="s">
        <v>41</v>
      </c>
      <c r="E564" t="s">
        <v>42</v>
      </c>
      <c r="F564">
        <v>2</v>
      </c>
      <c r="G564">
        <v>2</v>
      </c>
      <c r="H564" t="s">
        <v>43</v>
      </c>
      <c r="I564" t="s">
        <v>870</v>
      </c>
      <c r="J564">
        <v>1</v>
      </c>
      <c r="K564">
        <v>1</v>
      </c>
      <c r="L564">
        <v>8</v>
      </c>
      <c r="M564">
        <v>8</v>
      </c>
      <c r="N564">
        <v>8</v>
      </c>
      <c r="O564">
        <v>1198548</v>
      </c>
      <c r="P564" t="s">
        <v>1190</v>
      </c>
      <c r="Q564" t="s">
        <v>1191</v>
      </c>
      <c r="R564">
        <v>2</v>
      </c>
      <c r="S564">
        <v>1</v>
      </c>
      <c r="T564" s="1">
        <v>33501</v>
      </c>
      <c r="U564">
        <v>12</v>
      </c>
      <c r="V564" s="1">
        <v>43831</v>
      </c>
      <c r="W564">
        <v>1</v>
      </c>
      <c r="X564" s="1">
        <v>42999</v>
      </c>
      <c r="Y564" s="1">
        <v>42999</v>
      </c>
      <c r="Z564" s="1">
        <v>42999</v>
      </c>
      <c r="AA564" t="s">
        <v>886</v>
      </c>
      <c r="AB564" s="1">
        <v>42999</v>
      </c>
      <c r="AC564" t="s">
        <v>886</v>
      </c>
      <c r="AD564" s="2">
        <v>1045</v>
      </c>
      <c r="AE564" s="2">
        <v>1045</v>
      </c>
      <c r="AF564">
        <v>146.30000000000001</v>
      </c>
      <c r="AG564">
        <v>0</v>
      </c>
      <c r="AH564">
        <v>0</v>
      </c>
      <c r="AI564">
        <v>0</v>
      </c>
      <c r="AJ564">
        <v>0</v>
      </c>
      <c r="AK564">
        <v>1</v>
      </c>
      <c r="AL564">
        <v>2</v>
      </c>
      <c r="AN564">
        <v>2</v>
      </c>
      <c r="AO564" s="2">
        <v>35462.22</v>
      </c>
      <c r="AR564">
        <v>1991</v>
      </c>
      <c r="AS564">
        <v>29</v>
      </c>
    </row>
    <row r="565" spans="1:45" x14ac:dyDescent="0.25">
      <c r="A565">
        <v>2020</v>
      </c>
      <c r="B565">
        <v>9</v>
      </c>
      <c r="C565">
        <v>26</v>
      </c>
      <c r="D565" t="s">
        <v>41</v>
      </c>
      <c r="E565" t="s">
        <v>42</v>
      </c>
      <c r="F565">
        <v>2</v>
      </c>
      <c r="G565">
        <v>2</v>
      </c>
      <c r="H565" t="s">
        <v>43</v>
      </c>
      <c r="I565" t="s">
        <v>870</v>
      </c>
      <c r="J565">
        <v>1</v>
      </c>
      <c r="K565">
        <v>1</v>
      </c>
      <c r="L565">
        <v>8</v>
      </c>
      <c r="M565">
        <v>8</v>
      </c>
      <c r="N565">
        <v>8</v>
      </c>
      <c r="O565">
        <v>1199072</v>
      </c>
      <c r="P565" t="s">
        <v>1192</v>
      </c>
      <c r="Q565" t="s">
        <v>1193</v>
      </c>
      <c r="R565">
        <v>2</v>
      </c>
      <c r="S565">
        <v>1</v>
      </c>
      <c r="T565" s="1">
        <v>32775</v>
      </c>
      <c r="U565">
        <v>12</v>
      </c>
      <c r="V565" s="1">
        <v>44044</v>
      </c>
      <c r="W565">
        <v>1</v>
      </c>
      <c r="X565" s="1">
        <v>42999</v>
      </c>
      <c r="Y565" s="1">
        <v>42999</v>
      </c>
      <c r="Z565" s="1">
        <v>42999</v>
      </c>
      <c r="AA565" t="s">
        <v>886</v>
      </c>
      <c r="AB565" s="1">
        <v>42999</v>
      </c>
      <c r="AC565" t="s">
        <v>886</v>
      </c>
      <c r="AD565" s="2">
        <v>3549.68</v>
      </c>
      <c r="AE565" s="2">
        <v>3549.68</v>
      </c>
      <c r="AF565">
        <v>496.96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2</v>
      </c>
      <c r="AN565">
        <v>2</v>
      </c>
      <c r="AO565" s="2">
        <v>35462.22</v>
      </c>
      <c r="AR565">
        <v>1989</v>
      </c>
      <c r="AS565">
        <v>31</v>
      </c>
    </row>
    <row r="566" spans="1:45" x14ac:dyDescent="0.25">
      <c r="A566">
        <v>2020</v>
      </c>
      <c r="B566">
        <v>9</v>
      </c>
      <c r="C566">
        <v>26</v>
      </c>
      <c r="D566" t="s">
        <v>41</v>
      </c>
      <c r="E566" t="s">
        <v>42</v>
      </c>
      <c r="F566">
        <v>2</v>
      </c>
      <c r="G566">
        <v>2</v>
      </c>
      <c r="H566" t="s">
        <v>43</v>
      </c>
      <c r="I566" t="s">
        <v>870</v>
      </c>
      <c r="J566">
        <v>1</v>
      </c>
      <c r="K566">
        <v>1</v>
      </c>
      <c r="L566">
        <v>8</v>
      </c>
      <c r="M566">
        <v>8</v>
      </c>
      <c r="N566">
        <v>8</v>
      </c>
      <c r="O566">
        <v>1199781</v>
      </c>
      <c r="P566" t="s">
        <v>1194</v>
      </c>
      <c r="Q566" t="s">
        <v>1195</v>
      </c>
      <c r="R566">
        <v>2</v>
      </c>
      <c r="S566">
        <v>1</v>
      </c>
      <c r="T566" s="1">
        <v>32397</v>
      </c>
      <c r="U566">
        <v>12</v>
      </c>
      <c r="V566" s="1">
        <v>43862</v>
      </c>
      <c r="W566">
        <v>1</v>
      </c>
      <c r="X566" s="1">
        <v>42999</v>
      </c>
      <c r="Y566" s="1">
        <v>42999</v>
      </c>
      <c r="Z566" s="1">
        <v>42999</v>
      </c>
      <c r="AA566" t="s">
        <v>886</v>
      </c>
      <c r="AB566" s="1">
        <v>42999</v>
      </c>
      <c r="AC566" t="s">
        <v>886</v>
      </c>
      <c r="AD566" s="2">
        <v>1045</v>
      </c>
      <c r="AE566" s="2">
        <v>3549.68</v>
      </c>
      <c r="AF566">
        <v>496.96</v>
      </c>
      <c r="AG566">
        <v>0</v>
      </c>
      <c r="AH566">
        <v>0</v>
      </c>
      <c r="AI566">
        <v>0</v>
      </c>
      <c r="AJ566">
        <v>0</v>
      </c>
      <c r="AK566">
        <v>1</v>
      </c>
      <c r="AL566">
        <v>2</v>
      </c>
      <c r="AN566">
        <v>2</v>
      </c>
      <c r="AO566" s="2">
        <v>35462.22</v>
      </c>
      <c r="AR566">
        <v>1988</v>
      </c>
      <c r="AS566">
        <v>32</v>
      </c>
    </row>
    <row r="567" spans="1:45" x14ac:dyDescent="0.25">
      <c r="A567">
        <v>2020</v>
      </c>
      <c r="B567">
        <v>9</v>
      </c>
      <c r="C567">
        <v>26</v>
      </c>
      <c r="D567" t="s">
        <v>41</v>
      </c>
      <c r="E567" t="s">
        <v>42</v>
      </c>
      <c r="F567">
        <v>2</v>
      </c>
      <c r="G567">
        <v>2</v>
      </c>
      <c r="H567" t="s">
        <v>43</v>
      </c>
      <c r="I567" t="s">
        <v>870</v>
      </c>
      <c r="J567">
        <v>1</v>
      </c>
      <c r="K567">
        <v>1</v>
      </c>
      <c r="L567">
        <v>8</v>
      </c>
      <c r="M567">
        <v>8</v>
      </c>
      <c r="N567">
        <v>8</v>
      </c>
      <c r="O567">
        <v>1200100</v>
      </c>
      <c r="P567" t="s">
        <v>1196</v>
      </c>
      <c r="Q567" t="s">
        <v>1197</v>
      </c>
      <c r="R567">
        <v>2</v>
      </c>
      <c r="S567">
        <v>2</v>
      </c>
      <c r="T567" s="1">
        <v>32844</v>
      </c>
      <c r="U567">
        <v>12</v>
      </c>
      <c r="V567" s="1">
        <v>43891</v>
      </c>
      <c r="W567">
        <v>1</v>
      </c>
      <c r="X567" s="1">
        <v>42999</v>
      </c>
      <c r="Y567" s="1">
        <v>42999</v>
      </c>
      <c r="Z567" s="1">
        <v>42999</v>
      </c>
      <c r="AA567" t="s">
        <v>886</v>
      </c>
      <c r="AB567" s="1">
        <v>42999</v>
      </c>
      <c r="AC567" t="s">
        <v>886</v>
      </c>
      <c r="AD567" s="2">
        <v>3549.68</v>
      </c>
      <c r="AE567" s="2">
        <v>3549.68</v>
      </c>
      <c r="AF567">
        <v>496.96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2</v>
      </c>
      <c r="AN567">
        <v>2</v>
      </c>
      <c r="AO567" s="2">
        <v>35462.22</v>
      </c>
      <c r="AR567">
        <v>1989</v>
      </c>
      <c r="AS567">
        <v>31</v>
      </c>
    </row>
    <row r="568" spans="1:45" x14ac:dyDescent="0.25">
      <c r="A568">
        <v>2020</v>
      </c>
      <c r="B568">
        <v>9</v>
      </c>
      <c r="C568">
        <v>26</v>
      </c>
      <c r="D568" t="s">
        <v>41</v>
      </c>
      <c r="E568" t="s">
        <v>42</v>
      </c>
      <c r="F568">
        <v>2</v>
      </c>
      <c r="G568">
        <v>2</v>
      </c>
      <c r="H568" t="s">
        <v>43</v>
      </c>
      <c r="I568" t="s">
        <v>870</v>
      </c>
      <c r="J568">
        <v>1</v>
      </c>
      <c r="K568">
        <v>1</v>
      </c>
      <c r="L568">
        <v>8</v>
      </c>
      <c r="M568">
        <v>8</v>
      </c>
      <c r="N568">
        <v>8</v>
      </c>
      <c r="O568">
        <v>1200593</v>
      </c>
      <c r="P568" t="s">
        <v>1198</v>
      </c>
      <c r="Q568" t="s">
        <v>1199</v>
      </c>
      <c r="R568">
        <v>2</v>
      </c>
      <c r="S568">
        <v>1</v>
      </c>
      <c r="T568" s="1">
        <v>33290</v>
      </c>
      <c r="U568">
        <v>12</v>
      </c>
      <c r="V568" s="1">
        <v>44075</v>
      </c>
      <c r="W568">
        <v>1</v>
      </c>
      <c r="X568" s="1">
        <v>42999</v>
      </c>
      <c r="Y568" s="1">
        <v>42999</v>
      </c>
      <c r="Z568" s="1">
        <v>42999</v>
      </c>
      <c r="AA568" t="s">
        <v>886</v>
      </c>
      <c r="AB568" s="1">
        <v>42999</v>
      </c>
      <c r="AC568" t="s">
        <v>886</v>
      </c>
      <c r="AD568" s="2">
        <v>3457.24</v>
      </c>
      <c r="AE568" s="2">
        <v>3549.68</v>
      </c>
      <c r="AF568">
        <v>496.96</v>
      </c>
      <c r="AG568">
        <v>0</v>
      </c>
      <c r="AH568">
        <v>0</v>
      </c>
      <c r="AI568">
        <v>0</v>
      </c>
      <c r="AJ568">
        <v>0</v>
      </c>
      <c r="AK568">
        <v>2</v>
      </c>
      <c r="AL568">
        <v>2</v>
      </c>
      <c r="AN568">
        <v>2</v>
      </c>
      <c r="AO568" s="2">
        <v>35462.22</v>
      </c>
      <c r="AR568">
        <v>1991</v>
      </c>
      <c r="AS568">
        <v>29</v>
      </c>
    </row>
    <row r="569" spans="1:45" x14ac:dyDescent="0.25">
      <c r="A569">
        <v>2020</v>
      </c>
      <c r="B569">
        <v>9</v>
      </c>
      <c r="C569">
        <v>26</v>
      </c>
      <c r="D569" t="s">
        <v>41</v>
      </c>
      <c r="E569" t="s">
        <v>42</v>
      </c>
      <c r="F569">
        <v>2</v>
      </c>
      <c r="G569">
        <v>2</v>
      </c>
      <c r="H569" t="s">
        <v>43</v>
      </c>
      <c r="I569" t="s">
        <v>870</v>
      </c>
      <c r="J569">
        <v>1</v>
      </c>
      <c r="K569">
        <v>1</v>
      </c>
      <c r="L569">
        <v>8</v>
      </c>
      <c r="M569">
        <v>8</v>
      </c>
      <c r="N569">
        <v>8</v>
      </c>
      <c r="O569">
        <v>1200798</v>
      </c>
      <c r="P569" t="s">
        <v>1200</v>
      </c>
      <c r="Q569" t="s">
        <v>1201</v>
      </c>
      <c r="R569">
        <v>2</v>
      </c>
      <c r="S569">
        <v>1</v>
      </c>
      <c r="T569" s="1">
        <v>35318</v>
      </c>
      <c r="U569">
        <v>12</v>
      </c>
      <c r="V569" s="1">
        <v>43862</v>
      </c>
      <c r="W569">
        <v>1</v>
      </c>
      <c r="X569" s="1">
        <v>42999</v>
      </c>
      <c r="Y569" s="1">
        <v>42999</v>
      </c>
      <c r="Z569" s="1">
        <v>42999</v>
      </c>
      <c r="AA569" t="s">
        <v>886</v>
      </c>
      <c r="AB569" s="1">
        <v>42999</v>
      </c>
      <c r="AC569" t="s">
        <v>886</v>
      </c>
      <c r="AD569" s="2">
        <v>1045</v>
      </c>
      <c r="AE569" s="2">
        <v>1045</v>
      </c>
      <c r="AF569">
        <v>146.30000000000001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2</v>
      </c>
      <c r="AN569">
        <v>2</v>
      </c>
      <c r="AO569" s="2">
        <v>35462.22</v>
      </c>
      <c r="AR569">
        <v>1996</v>
      </c>
      <c r="AS569">
        <v>24</v>
      </c>
    </row>
    <row r="570" spans="1:45" x14ac:dyDescent="0.25">
      <c r="A570">
        <v>2020</v>
      </c>
      <c r="B570">
        <v>9</v>
      </c>
      <c r="C570">
        <v>26</v>
      </c>
      <c r="D570" t="s">
        <v>41</v>
      </c>
      <c r="E570" t="s">
        <v>42</v>
      </c>
      <c r="F570">
        <v>2</v>
      </c>
      <c r="G570">
        <v>2</v>
      </c>
      <c r="H570" t="s">
        <v>43</v>
      </c>
      <c r="I570" t="s">
        <v>870</v>
      </c>
      <c r="J570">
        <v>1</v>
      </c>
      <c r="K570">
        <v>1</v>
      </c>
      <c r="L570">
        <v>8</v>
      </c>
      <c r="M570">
        <v>8</v>
      </c>
      <c r="N570">
        <v>8</v>
      </c>
      <c r="O570">
        <v>1200941</v>
      </c>
      <c r="P570" t="s">
        <v>1202</v>
      </c>
      <c r="Q570" t="s">
        <v>1203</v>
      </c>
      <c r="R570">
        <v>2</v>
      </c>
      <c r="S570">
        <v>1</v>
      </c>
      <c r="T570" s="1">
        <v>32838</v>
      </c>
      <c r="U570">
        <v>12</v>
      </c>
      <c r="V570" s="1">
        <v>43952</v>
      </c>
      <c r="W570">
        <v>1</v>
      </c>
      <c r="X570" s="1">
        <v>42999</v>
      </c>
      <c r="Y570" s="1">
        <v>42999</v>
      </c>
      <c r="Z570" s="1">
        <v>42999</v>
      </c>
      <c r="AA570" t="s">
        <v>886</v>
      </c>
      <c r="AB570" s="1">
        <v>42999</v>
      </c>
      <c r="AC570" t="s">
        <v>886</v>
      </c>
      <c r="AD570" s="2">
        <v>4614.58</v>
      </c>
      <c r="AE570" s="2">
        <v>3549.68</v>
      </c>
      <c r="AF570">
        <v>496.96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2</v>
      </c>
      <c r="AN570">
        <v>2</v>
      </c>
      <c r="AO570" s="2">
        <v>35462.22</v>
      </c>
      <c r="AR570">
        <v>1989</v>
      </c>
      <c r="AS570">
        <v>31</v>
      </c>
    </row>
    <row r="571" spans="1:45" x14ac:dyDescent="0.25">
      <c r="A571">
        <v>2020</v>
      </c>
      <c r="B571">
        <v>9</v>
      </c>
      <c r="C571">
        <v>26</v>
      </c>
      <c r="D571" t="s">
        <v>41</v>
      </c>
      <c r="E571" t="s">
        <v>42</v>
      </c>
      <c r="F571">
        <v>2</v>
      </c>
      <c r="G571">
        <v>2</v>
      </c>
      <c r="H571" t="s">
        <v>43</v>
      </c>
      <c r="I571" t="s">
        <v>870</v>
      </c>
      <c r="J571">
        <v>1</v>
      </c>
      <c r="K571">
        <v>1</v>
      </c>
      <c r="L571">
        <v>8</v>
      </c>
      <c r="M571">
        <v>8</v>
      </c>
      <c r="N571">
        <v>8</v>
      </c>
      <c r="O571">
        <v>1202146</v>
      </c>
      <c r="P571" t="s">
        <v>1204</v>
      </c>
      <c r="Q571" t="s">
        <v>1205</v>
      </c>
      <c r="R571">
        <v>2</v>
      </c>
      <c r="S571">
        <v>2</v>
      </c>
      <c r="T571" s="1">
        <v>34594</v>
      </c>
      <c r="U571">
        <v>12</v>
      </c>
      <c r="V571" s="1">
        <v>43800</v>
      </c>
      <c r="W571">
        <v>1</v>
      </c>
      <c r="X571" s="1">
        <v>42999</v>
      </c>
      <c r="Y571" s="1">
        <v>42999</v>
      </c>
      <c r="Z571" s="1">
        <v>42999</v>
      </c>
      <c r="AA571" t="s">
        <v>886</v>
      </c>
      <c r="AB571" s="1">
        <v>42999</v>
      </c>
      <c r="AC571" t="s">
        <v>886</v>
      </c>
      <c r="AD571" s="2">
        <v>1045</v>
      </c>
      <c r="AE571" s="2">
        <v>2819.88</v>
      </c>
      <c r="AF571">
        <v>394.78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2</v>
      </c>
      <c r="AN571">
        <v>2</v>
      </c>
      <c r="AO571" s="2">
        <v>35462.22</v>
      </c>
      <c r="AR571">
        <v>1994</v>
      </c>
      <c r="AS571">
        <v>26</v>
      </c>
    </row>
    <row r="572" spans="1:45" x14ac:dyDescent="0.25">
      <c r="A572">
        <v>2020</v>
      </c>
      <c r="B572">
        <v>9</v>
      </c>
      <c r="C572">
        <v>26</v>
      </c>
      <c r="D572" t="s">
        <v>41</v>
      </c>
      <c r="E572" t="s">
        <v>42</v>
      </c>
      <c r="F572">
        <v>2</v>
      </c>
      <c r="G572">
        <v>2</v>
      </c>
      <c r="H572" t="s">
        <v>43</v>
      </c>
      <c r="I572" t="s">
        <v>870</v>
      </c>
      <c r="J572">
        <v>1</v>
      </c>
      <c r="K572">
        <v>1</v>
      </c>
      <c r="L572">
        <v>8</v>
      </c>
      <c r="M572">
        <v>8</v>
      </c>
      <c r="N572">
        <v>8</v>
      </c>
      <c r="O572">
        <v>1202642</v>
      </c>
      <c r="P572" t="s">
        <v>1206</v>
      </c>
      <c r="Q572" t="s">
        <v>1207</v>
      </c>
      <c r="R572">
        <v>2</v>
      </c>
      <c r="S572">
        <v>1</v>
      </c>
      <c r="T572" s="1">
        <v>32640</v>
      </c>
      <c r="U572">
        <v>12</v>
      </c>
      <c r="V572" s="1">
        <v>43892</v>
      </c>
      <c r="W572">
        <v>1</v>
      </c>
      <c r="X572" s="1">
        <v>42999</v>
      </c>
      <c r="Y572" s="1">
        <v>42999</v>
      </c>
      <c r="Z572" s="1">
        <v>42999</v>
      </c>
      <c r="AA572" t="s">
        <v>886</v>
      </c>
      <c r="AB572" s="1">
        <v>42999</v>
      </c>
      <c r="AC572" t="s">
        <v>886</v>
      </c>
      <c r="AD572" s="2">
        <v>3549.68</v>
      </c>
      <c r="AE572" s="2">
        <v>3549.68</v>
      </c>
      <c r="AF572">
        <v>496.96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2</v>
      </c>
      <c r="AN572">
        <v>2</v>
      </c>
      <c r="AO572" s="2">
        <v>35462.22</v>
      </c>
      <c r="AR572">
        <v>1989</v>
      </c>
      <c r="AS572">
        <v>31</v>
      </c>
    </row>
    <row r="573" spans="1:45" x14ac:dyDescent="0.25">
      <c r="A573">
        <v>2020</v>
      </c>
      <c r="B573">
        <v>9</v>
      </c>
      <c r="C573">
        <v>26</v>
      </c>
      <c r="D573" t="s">
        <v>41</v>
      </c>
      <c r="E573" t="s">
        <v>42</v>
      </c>
      <c r="F573">
        <v>2</v>
      </c>
      <c r="G573">
        <v>2</v>
      </c>
      <c r="H573" t="s">
        <v>43</v>
      </c>
      <c r="I573" t="s">
        <v>870</v>
      </c>
      <c r="J573">
        <v>1</v>
      </c>
      <c r="K573">
        <v>1</v>
      </c>
      <c r="L573">
        <v>8</v>
      </c>
      <c r="M573">
        <v>8</v>
      </c>
      <c r="N573">
        <v>8</v>
      </c>
      <c r="O573">
        <v>1203398</v>
      </c>
      <c r="P573" t="s">
        <v>1208</v>
      </c>
      <c r="Q573" t="s">
        <v>1209</v>
      </c>
      <c r="R573">
        <v>1</v>
      </c>
      <c r="S573">
        <v>1</v>
      </c>
      <c r="T573" s="1">
        <v>35591</v>
      </c>
      <c r="U573">
        <v>12</v>
      </c>
      <c r="V573" s="1">
        <v>43891</v>
      </c>
      <c r="W573">
        <v>1</v>
      </c>
      <c r="X573" s="1">
        <v>42999</v>
      </c>
      <c r="Y573" s="1">
        <v>42999</v>
      </c>
      <c r="Z573" s="1">
        <v>42999</v>
      </c>
      <c r="AA573" t="s">
        <v>886</v>
      </c>
      <c r="AB573" s="1">
        <v>42999</v>
      </c>
      <c r="AC573" t="s">
        <v>886</v>
      </c>
      <c r="AD573" s="2">
        <v>2725.88</v>
      </c>
      <c r="AE573" s="2">
        <v>3549.68</v>
      </c>
      <c r="AF573">
        <v>496.96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2</v>
      </c>
      <c r="AN573">
        <v>2</v>
      </c>
      <c r="AO573" s="2">
        <v>35462.22</v>
      </c>
      <c r="AR573">
        <v>1997</v>
      </c>
      <c r="AS573">
        <v>23</v>
      </c>
    </row>
    <row r="574" spans="1:45" x14ac:dyDescent="0.25">
      <c r="A574">
        <v>2020</v>
      </c>
      <c r="B574">
        <v>9</v>
      </c>
      <c r="C574">
        <v>26</v>
      </c>
      <c r="D574" t="s">
        <v>41</v>
      </c>
      <c r="E574" t="s">
        <v>42</v>
      </c>
      <c r="F574">
        <v>2</v>
      </c>
      <c r="G574">
        <v>2</v>
      </c>
      <c r="H574" t="s">
        <v>43</v>
      </c>
      <c r="I574" t="s">
        <v>870</v>
      </c>
      <c r="J574">
        <v>1</v>
      </c>
      <c r="K574">
        <v>1</v>
      </c>
      <c r="L574">
        <v>8</v>
      </c>
      <c r="M574">
        <v>8</v>
      </c>
      <c r="N574">
        <v>8</v>
      </c>
      <c r="O574">
        <v>1203410</v>
      </c>
      <c r="P574" t="s">
        <v>1210</v>
      </c>
      <c r="Q574" t="s">
        <v>1211</v>
      </c>
      <c r="R574">
        <v>2</v>
      </c>
      <c r="S574">
        <v>2</v>
      </c>
      <c r="T574" s="1">
        <v>32095</v>
      </c>
      <c r="U574">
        <v>12</v>
      </c>
      <c r="V574" s="1">
        <v>43891</v>
      </c>
      <c r="W574">
        <v>1</v>
      </c>
      <c r="X574" s="1">
        <v>42999</v>
      </c>
      <c r="Y574" s="1">
        <v>42999</v>
      </c>
      <c r="Z574" s="1">
        <v>42999</v>
      </c>
      <c r="AA574" t="s">
        <v>886</v>
      </c>
      <c r="AB574" s="1">
        <v>42999</v>
      </c>
      <c r="AC574" t="s">
        <v>886</v>
      </c>
      <c r="AD574" s="2">
        <v>3564.13</v>
      </c>
      <c r="AE574" s="2">
        <v>3549.68</v>
      </c>
      <c r="AF574">
        <v>496.96</v>
      </c>
      <c r="AG574">
        <v>0</v>
      </c>
      <c r="AH574">
        <v>0</v>
      </c>
      <c r="AI574">
        <v>0</v>
      </c>
      <c r="AJ574">
        <v>0</v>
      </c>
      <c r="AK574">
        <v>2</v>
      </c>
      <c r="AL574">
        <v>2</v>
      </c>
      <c r="AN574">
        <v>2</v>
      </c>
      <c r="AO574" s="2">
        <v>35462.22</v>
      </c>
      <c r="AR574">
        <v>1987</v>
      </c>
      <c r="AS574">
        <v>33</v>
      </c>
    </row>
    <row r="575" spans="1:45" x14ac:dyDescent="0.25">
      <c r="A575">
        <v>2020</v>
      </c>
      <c r="B575">
        <v>9</v>
      </c>
      <c r="C575">
        <v>26</v>
      </c>
      <c r="D575" t="s">
        <v>41</v>
      </c>
      <c r="E575" t="s">
        <v>42</v>
      </c>
      <c r="F575">
        <v>2</v>
      </c>
      <c r="G575">
        <v>2</v>
      </c>
      <c r="H575" t="s">
        <v>43</v>
      </c>
      <c r="I575" t="s">
        <v>870</v>
      </c>
      <c r="J575">
        <v>1</v>
      </c>
      <c r="K575">
        <v>1</v>
      </c>
      <c r="L575">
        <v>8</v>
      </c>
      <c r="M575">
        <v>8</v>
      </c>
      <c r="N575">
        <v>8</v>
      </c>
      <c r="O575">
        <v>1203614</v>
      </c>
      <c r="P575" t="s">
        <v>1212</v>
      </c>
      <c r="Q575" t="s">
        <v>1213</v>
      </c>
      <c r="R575">
        <v>2</v>
      </c>
      <c r="S575">
        <v>2</v>
      </c>
      <c r="T575" s="1">
        <v>32428</v>
      </c>
      <c r="U575">
        <v>12</v>
      </c>
      <c r="V575" s="1">
        <v>43891</v>
      </c>
      <c r="W575">
        <v>1</v>
      </c>
      <c r="X575" s="1">
        <v>42999</v>
      </c>
      <c r="Y575" s="1">
        <v>42999</v>
      </c>
      <c r="Z575" s="1">
        <v>42999</v>
      </c>
      <c r="AA575" t="s">
        <v>886</v>
      </c>
      <c r="AB575" s="1">
        <v>42999</v>
      </c>
      <c r="AC575" t="s">
        <v>886</v>
      </c>
      <c r="AD575" s="2">
        <v>2819.88</v>
      </c>
      <c r="AE575" s="2">
        <v>3549.68</v>
      </c>
      <c r="AF575">
        <v>496.96</v>
      </c>
      <c r="AG575">
        <v>0</v>
      </c>
      <c r="AH575">
        <v>0</v>
      </c>
      <c r="AI575">
        <v>0</v>
      </c>
      <c r="AJ575">
        <v>0</v>
      </c>
      <c r="AK575">
        <v>2</v>
      </c>
      <c r="AL575">
        <v>2</v>
      </c>
      <c r="AN575">
        <v>2</v>
      </c>
      <c r="AO575" s="2">
        <v>35462.22</v>
      </c>
      <c r="AR575">
        <v>1988</v>
      </c>
      <c r="AS575">
        <v>32</v>
      </c>
    </row>
    <row r="576" spans="1:45" x14ac:dyDescent="0.25">
      <c r="A576">
        <v>2020</v>
      </c>
      <c r="B576">
        <v>9</v>
      </c>
      <c r="C576">
        <v>26</v>
      </c>
      <c r="D576" t="s">
        <v>41</v>
      </c>
      <c r="E576" t="s">
        <v>42</v>
      </c>
      <c r="F576">
        <v>2</v>
      </c>
      <c r="G576">
        <v>2</v>
      </c>
      <c r="H576" t="s">
        <v>43</v>
      </c>
      <c r="I576" t="s">
        <v>870</v>
      </c>
      <c r="J576">
        <v>1</v>
      </c>
      <c r="K576">
        <v>1</v>
      </c>
      <c r="L576">
        <v>8</v>
      </c>
      <c r="M576">
        <v>8</v>
      </c>
      <c r="N576">
        <v>8</v>
      </c>
      <c r="O576">
        <v>1204220</v>
      </c>
      <c r="P576" t="s">
        <v>1214</v>
      </c>
      <c r="Q576" t="s">
        <v>1215</v>
      </c>
      <c r="R576">
        <v>2</v>
      </c>
      <c r="S576">
        <v>1</v>
      </c>
      <c r="T576" s="1">
        <v>34823</v>
      </c>
      <c r="U576">
        <v>12</v>
      </c>
      <c r="V576" s="1">
        <v>43800</v>
      </c>
      <c r="W576">
        <v>1</v>
      </c>
      <c r="X576" s="1">
        <v>42999</v>
      </c>
      <c r="Y576" s="1">
        <v>42999</v>
      </c>
      <c r="Z576" s="1">
        <v>42999</v>
      </c>
      <c r="AA576" t="s">
        <v>886</v>
      </c>
      <c r="AB576" s="1">
        <v>42999</v>
      </c>
      <c r="AC576" t="s">
        <v>886</v>
      </c>
      <c r="AD576" s="2">
        <v>1635.34</v>
      </c>
      <c r="AE576" s="2">
        <v>2819.88</v>
      </c>
      <c r="AF576">
        <v>394.78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2</v>
      </c>
      <c r="AN576">
        <v>2</v>
      </c>
      <c r="AO576" s="2">
        <v>35462.22</v>
      </c>
      <c r="AR576">
        <v>1995</v>
      </c>
      <c r="AS576">
        <v>25</v>
      </c>
    </row>
    <row r="577" spans="1:45" x14ac:dyDescent="0.25">
      <c r="A577">
        <v>2020</v>
      </c>
      <c r="B577">
        <v>9</v>
      </c>
      <c r="C577">
        <v>26</v>
      </c>
      <c r="D577" t="s">
        <v>41</v>
      </c>
      <c r="E577" t="s">
        <v>42</v>
      </c>
      <c r="F577">
        <v>2</v>
      </c>
      <c r="G577">
        <v>2</v>
      </c>
      <c r="H577" t="s">
        <v>43</v>
      </c>
      <c r="I577" t="s">
        <v>870</v>
      </c>
      <c r="J577">
        <v>1</v>
      </c>
      <c r="K577">
        <v>1</v>
      </c>
      <c r="L577">
        <v>8</v>
      </c>
      <c r="M577">
        <v>8</v>
      </c>
      <c r="N577">
        <v>8</v>
      </c>
      <c r="O577">
        <v>1204319</v>
      </c>
      <c r="P577" t="s">
        <v>1216</v>
      </c>
      <c r="Q577" t="s">
        <v>1217</v>
      </c>
      <c r="R577">
        <v>2</v>
      </c>
      <c r="S577">
        <v>1</v>
      </c>
      <c r="T577" s="1">
        <v>32381</v>
      </c>
      <c r="U577">
        <v>12</v>
      </c>
      <c r="V577" s="1">
        <v>43739</v>
      </c>
      <c r="W577">
        <v>1</v>
      </c>
      <c r="X577" s="1">
        <v>42999</v>
      </c>
      <c r="Y577" s="1">
        <v>42999</v>
      </c>
      <c r="Z577" s="1">
        <v>42999</v>
      </c>
      <c r="AA577" t="s">
        <v>886</v>
      </c>
      <c r="AB577" s="1">
        <v>42999</v>
      </c>
      <c r="AC577" t="s">
        <v>886</v>
      </c>
      <c r="AD577" s="2">
        <v>2819.88</v>
      </c>
      <c r="AE577" s="2">
        <v>4109.84</v>
      </c>
      <c r="AF577">
        <v>575.38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2</v>
      </c>
      <c r="AN577">
        <v>2</v>
      </c>
      <c r="AO577" s="2">
        <v>35462.22</v>
      </c>
      <c r="AR577">
        <v>1988</v>
      </c>
      <c r="AS577">
        <v>32</v>
      </c>
    </row>
    <row r="578" spans="1:45" x14ac:dyDescent="0.25">
      <c r="A578">
        <v>2020</v>
      </c>
      <c r="B578">
        <v>9</v>
      </c>
      <c r="C578">
        <v>26</v>
      </c>
      <c r="D578" t="s">
        <v>41</v>
      </c>
      <c r="E578" t="s">
        <v>42</v>
      </c>
      <c r="F578">
        <v>2</v>
      </c>
      <c r="G578">
        <v>2</v>
      </c>
      <c r="H578" t="s">
        <v>43</v>
      </c>
      <c r="I578" t="s">
        <v>870</v>
      </c>
      <c r="J578">
        <v>1</v>
      </c>
      <c r="K578">
        <v>1</v>
      </c>
      <c r="L578">
        <v>8</v>
      </c>
      <c r="M578">
        <v>8</v>
      </c>
      <c r="N578">
        <v>8</v>
      </c>
      <c r="O578">
        <v>1204769</v>
      </c>
      <c r="P578" t="s">
        <v>1218</v>
      </c>
      <c r="Q578" t="s">
        <v>1219</v>
      </c>
      <c r="R578">
        <v>2</v>
      </c>
      <c r="S578">
        <v>1</v>
      </c>
      <c r="T578" s="1">
        <v>33294</v>
      </c>
      <c r="U578">
        <v>12</v>
      </c>
      <c r="V578" s="1">
        <v>43891</v>
      </c>
      <c r="W578">
        <v>1</v>
      </c>
      <c r="X578" s="1">
        <v>42999</v>
      </c>
      <c r="Y578" s="1">
        <v>42999</v>
      </c>
      <c r="Z578" s="1">
        <v>42999</v>
      </c>
      <c r="AA578" t="s">
        <v>886</v>
      </c>
      <c r="AB578" s="1">
        <v>42999</v>
      </c>
      <c r="AC578" t="s">
        <v>886</v>
      </c>
      <c r="AD578" s="2">
        <v>3549.68</v>
      </c>
      <c r="AE578" s="2">
        <v>3549.68</v>
      </c>
      <c r="AF578">
        <v>496.96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2</v>
      </c>
      <c r="AN578">
        <v>2</v>
      </c>
      <c r="AO578" s="2">
        <v>35462.22</v>
      </c>
      <c r="AR578">
        <v>1991</v>
      </c>
      <c r="AS578">
        <v>29</v>
      </c>
    </row>
    <row r="579" spans="1:45" x14ac:dyDescent="0.25">
      <c r="A579">
        <v>2020</v>
      </c>
      <c r="B579">
        <v>9</v>
      </c>
      <c r="C579">
        <v>26</v>
      </c>
      <c r="D579" t="s">
        <v>41</v>
      </c>
      <c r="E579" t="s">
        <v>42</v>
      </c>
      <c r="F579">
        <v>2</v>
      </c>
      <c r="G579">
        <v>2</v>
      </c>
      <c r="H579" t="s">
        <v>43</v>
      </c>
      <c r="I579" t="s">
        <v>870</v>
      </c>
      <c r="J579">
        <v>1</v>
      </c>
      <c r="K579">
        <v>1</v>
      </c>
      <c r="L579">
        <v>8</v>
      </c>
      <c r="M579">
        <v>8</v>
      </c>
      <c r="N579">
        <v>8</v>
      </c>
      <c r="O579">
        <v>1206389</v>
      </c>
      <c r="P579" t="s">
        <v>1220</v>
      </c>
      <c r="Q579" t="s">
        <v>1221</v>
      </c>
      <c r="R579">
        <v>2</v>
      </c>
      <c r="S579">
        <v>1</v>
      </c>
      <c r="T579" s="1">
        <v>32440</v>
      </c>
      <c r="U579">
        <v>12</v>
      </c>
      <c r="V579" s="1">
        <v>43891</v>
      </c>
      <c r="W579">
        <v>1</v>
      </c>
      <c r="X579" s="1">
        <v>42999</v>
      </c>
      <c r="Y579" s="1">
        <v>42999</v>
      </c>
      <c r="Z579" s="1">
        <v>42999</v>
      </c>
      <c r="AA579" t="s">
        <v>886</v>
      </c>
      <c r="AB579" s="1">
        <v>42999</v>
      </c>
      <c r="AC579" t="s">
        <v>886</v>
      </c>
      <c r="AD579" s="2">
        <v>3549.68</v>
      </c>
      <c r="AE579" s="2">
        <v>3549.68</v>
      </c>
      <c r="AF579">
        <v>496.96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2</v>
      </c>
      <c r="AN579">
        <v>2</v>
      </c>
      <c r="AO579" s="2">
        <v>35462.22</v>
      </c>
      <c r="AR579">
        <v>1988</v>
      </c>
      <c r="AS579">
        <v>32</v>
      </c>
    </row>
    <row r="580" spans="1:45" x14ac:dyDescent="0.25">
      <c r="A580">
        <v>2020</v>
      </c>
      <c r="B580">
        <v>9</v>
      </c>
      <c r="C580">
        <v>26</v>
      </c>
      <c r="D580" t="s">
        <v>41</v>
      </c>
      <c r="E580" t="s">
        <v>42</v>
      </c>
      <c r="F580">
        <v>2</v>
      </c>
      <c r="G580">
        <v>2</v>
      </c>
      <c r="H580" t="s">
        <v>43</v>
      </c>
      <c r="I580" t="s">
        <v>870</v>
      </c>
      <c r="J580">
        <v>1</v>
      </c>
      <c r="K580">
        <v>1</v>
      </c>
      <c r="L580">
        <v>8</v>
      </c>
      <c r="M580">
        <v>8</v>
      </c>
      <c r="N580">
        <v>8</v>
      </c>
      <c r="O580">
        <v>1207261</v>
      </c>
      <c r="P580" t="s">
        <v>1222</v>
      </c>
      <c r="Q580" t="s">
        <v>1223</v>
      </c>
      <c r="R580">
        <v>2</v>
      </c>
      <c r="S580">
        <v>1</v>
      </c>
      <c r="T580" s="1">
        <v>32531</v>
      </c>
      <c r="U580">
        <v>12</v>
      </c>
      <c r="V580" s="1">
        <v>43922</v>
      </c>
      <c r="W580">
        <v>1</v>
      </c>
      <c r="X580" s="1">
        <v>42999</v>
      </c>
      <c r="Y580" s="1">
        <v>42999</v>
      </c>
      <c r="Z580" s="1">
        <v>42999</v>
      </c>
      <c r="AA580" t="s">
        <v>886</v>
      </c>
      <c r="AB580" s="1">
        <v>42999</v>
      </c>
      <c r="AC580" t="s">
        <v>886</v>
      </c>
      <c r="AD580" s="2">
        <v>2277.65</v>
      </c>
      <c r="AE580" s="2">
        <v>3549.68</v>
      </c>
      <c r="AF580">
        <v>496.96</v>
      </c>
      <c r="AG580">
        <v>0</v>
      </c>
      <c r="AH580">
        <v>0</v>
      </c>
      <c r="AI580">
        <v>0</v>
      </c>
      <c r="AJ580">
        <v>0</v>
      </c>
      <c r="AK580">
        <v>1</v>
      </c>
      <c r="AL580">
        <v>2</v>
      </c>
      <c r="AN580">
        <v>2</v>
      </c>
      <c r="AO580" s="2">
        <v>35462.22</v>
      </c>
      <c r="AR580">
        <v>1989</v>
      </c>
      <c r="AS580">
        <v>31</v>
      </c>
    </row>
    <row r="581" spans="1:45" x14ac:dyDescent="0.25">
      <c r="A581">
        <v>2020</v>
      </c>
      <c r="B581">
        <v>9</v>
      </c>
      <c r="C581">
        <v>26</v>
      </c>
      <c r="D581" t="s">
        <v>41</v>
      </c>
      <c r="E581" t="s">
        <v>42</v>
      </c>
      <c r="F581">
        <v>2</v>
      </c>
      <c r="G581">
        <v>2</v>
      </c>
      <c r="H581" t="s">
        <v>43</v>
      </c>
      <c r="I581" t="s">
        <v>870</v>
      </c>
      <c r="J581">
        <v>1</v>
      </c>
      <c r="K581">
        <v>1</v>
      </c>
      <c r="L581">
        <v>8</v>
      </c>
      <c r="M581">
        <v>8</v>
      </c>
      <c r="N581">
        <v>8</v>
      </c>
      <c r="O581">
        <v>1207326</v>
      </c>
      <c r="P581" t="s">
        <v>1224</v>
      </c>
      <c r="Q581" t="s">
        <v>1225</v>
      </c>
      <c r="R581">
        <v>2</v>
      </c>
      <c r="S581">
        <v>1</v>
      </c>
      <c r="T581" s="1">
        <v>34203</v>
      </c>
      <c r="U581">
        <v>12</v>
      </c>
      <c r="V581" s="1">
        <v>43983</v>
      </c>
      <c r="W581">
        <v>1</v>
      </c>
      <c r="X581" s="1">
        <v>42999</v>
      </c>
      <c r="Y581" s="1">
        <v>42999</v>
      </c>
      <c r="Z581" s="1">
        <v>42999</v>
      </c>
      <c r="AA581" t="s">
        <v>886</v>
      </c>
      <c r="AB581" s="1">
        <v>42999</v>
      </c>
      <c r="AC581" t="s">
        <v>886</v>
      </c>
      <c r="AD581" s="2">
        <v>1045</v>
      </c>
      <c r="AE581" s="2">
        <v>3549.68</v>
      </c>
      <c r="AF581">
        <v>496.96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2</v>
      </c>
      <c r="AN581">
        <v>2</v>
      </c>
      <c r="AO581" s="2">
        <v>35462.22</v>
      </c>
      <c r="AR581">
        <v>1993</v>
      </c>
      <c r="AS581">
        <v>27</v>
      </c>
    </row>
    <row r="582" spans="1:45" x14ac:dyDescent="0.25">
      <c r="A582">
        <v>2020</v>
      </c>
      <c r="B582">
        <v>9</v>
      </c>
      <c r="C582">
        <v>26</v>
      </c>
      <c r="D582" t="s">
        <v>41</v>
      </c>
      <c r="E582" t="s">
        <v>42</v>
      </c>
      <c r="F582">
        <v>2</v>
      </c>
      <c r="G582">
        <v>2</v>
      </c>
      <c r="H582" t="s">
        <v>43</v>
      </c>
      <c r="I582" t="s">
        <v>870</v>
      </c>
      <c r="J582">
        <v>1</v>
      </c>
      <c r="K582">
        <v>1</v>
      </c>
      <c r="L582">
        <v>8</v>
      </c>
      <c r="M582">
        <v>8</v>
      </c>
      <c r="N582">
        <v>8</v>
      </c>
      <c r="O582">
        <v>1207865</v>
      </c>
      <c r="P582" t="s">
        <v>1226</v>
      </c>
      <c r="Q582" t="s">
        <v>1227</v>
      </c>
      <c r="R582">
        <v>2</v>
      </c>
      <c r="S582">
        <v>2</v>
      </c>
      <c r="T582" s="1">
        <v>33630</v>
      </c>
      <c r="U582">
        <v>12</v>
      </c>
      <c r="V582" s="1">
        <v>43952</v>
      </c>
      <c r="W582">
        <v>1</v>
      </c>
      <c r="X582" s="1">
        <v>42999</v>
      </c>
      <c r="Y582" s="1">
        <v>42999</v>
      </c>
      <c r="Z582" s="1">
        <v>42999</v>
      </c>
      <c r="AA582" t="s">
        <v>886</v>
      </c>
      <c r="AB582" s="1">
        <v>42999</v>
      </c>
      <c r="AC582" t="s">
        <v>886</v>
      </c>
      <c r="AD582" s="2">
        <v>1607.53</v>
      </c>
      <c r="AE582" s="2">
        <v>3549.68</v>
      </c>
      <c r="AF582">
        <v>496.96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2</v>
      </c>
      <c r="AN582">
        <v>2</v>
      </c>
      <c r="AO582" s="2">
        <v>35462.22</v>
      </c>
      <c r="AR582">
        <v>1992</v>
      </c>
      <c r="AS582">
        <v>28</v>
      </c>
    </row>
    <row r="583" spans="1:45" x14ac:dyDescent="0.25">
      <c r="A583">
        <v>2020</v>
      </c>
      <c r="B583">
        <v>9</v>
      </c>
      <c r="C583">
        <v>26</v>
      </c>
      <c r="D583" t="s">
        <v>41</v>
      </c>
      <c r="E583" t="s">
        <v>42</v>
      </c>
      <c r="F583">
        <v>2</v>
      </c>
      <c r="G583">
        <v>2</v>
      </c>
      <c r="H583" t="s">
        <v>43</v>
      </c>
      <c r="I583" t="s">
        <v>870</v>
      </c>
      <c r="J583">
        <v>1</v>
      </c>
      <c r="K583">
        <v>1</v>
      </c>
      <c r="L583">
        <v>8</v>
      </c>
      <c r="M583">
        <v>8</v>
      </c>
      <c r="N583">
        <v>8</v>
      </c>
      <c r="O583">
        <v>1209728</v>
      </c>
      <c r="P583" t="s">
        <v>1228</v>
      </c>
      <c r="Q583" t="s">
        <v>1229</v>
      </c>
      <c r="R583">
        <v>2</v>
      </c>
      <c r="S583">
        <v>1</v>
      </c>
      <c r="T583" s="1">
        <v>32316</v>
      </c>
      <c r="U583">
        <v>12</v>
      </c>
      <c r="V583" s="1">
        <v>43952</v>
      </c>
      <c r="W583">
        <v>1</v>
      </c>
      <c r="X583" s="1">
        <v>42999</v>
      </c>
      <c r="Y583" s="1">
        <v>42999</v>
      </c>
      <c r="Z583" s="1">
        <v>42999</v>
      </c>
      <c r="AA583" t="s">
        <v>886</v>
      </c>
      <c r="AB583" s="1">
        <v>42999</v>
      </c>
      <c r="AC583" t="s">
        <v>886</v>
      </c>
      <c r="AD583" s="2">
        <v>3724.13</v>
      </c>
      <c r="AE583" s="2">
        <v>3970.53</v>
      </c>
      <c r="AF583">
        <v>555.87</v>
      </c>
      <c r="AG583">
        <v>0</v>
      </c>
      <c r="AH583">
        <v>0</v>
      </c>
      <c r="AI583">
        <v>0</v>
      </c>
      <c r="AJ583">
        <v>0</v>
      </c>
      <c r="AK583">
        <v>2</v>
      </c>
      <c r="AL583">
        <v>2</v>
      </c>
      <c r="AN583">
        <v>2</v>
      </c>
      <c r="AO583" s="2">
        <v>35462.22</v>
      </c>
      <c r="AR583">
        <v>1988</v>
      </c>
      <c r="AS583">
        <v>32</v>
      </c>
    </row>
    <row r="584" spans="1:45" x14ac:dyDescent="0.25">
      <c r="A584">
        <v>2020</v>
      </c>
      <c r="B584">
        <v>9</v>
      </c>
      <c r="C584">
        <v>26</v>
      </c>
      <c r="D584" t="s">
        <v>41</v>
      </c>
      <c r="E584" t="s">
        <v>42</v>
      </c>
      <c r="F584">
        <v>2</v>
      </c>
      <c r="G584">
        <v>2</v>
      </c>
      <c r="H584" t="s">
        <v>43</v>
      </c>
      <c r="I584" t="s">
        <v>870</v>
      </c>
      <c r="J584">
        <v>1</v>
      </c>
      <c r="K584">
        <v>1</v>
      </c>
      <c r="L584">
        <v>8</v>
      </c>
      <c r="M584">
        <v>8</v>
      </c>
      <c r="N584">
        <v>8</v>
      </c>
      <c r="O584">
        <v>1211803</v>
      </c>
      <c r="P584" t="s">
        <v>1230</v>
      </c>
      <c r="Q584" t="s">
        <v>1231</v>
      </c>
      <c r="R584">
        <v>2</v>
      </c>
      <c r="S584">
        <v>2</v>
      </c>
      <c r="T584" s="1">
        <v>28636</v>
      </c>
      <c r="U584">
        <v>12</v>
      </c>
      <c r="V584" s="1">
        <v>43892</v>
      </c>
      <c r="W584">
        <v>1</v>
      </c>
      <c r="X584" s="1">
        <v>43033</v>
      </c>
      <c r="Y584" s="1">
        <v>43033</v>
      </c>
      <c r="Z584" s="1">
        <v>43033</v>
      </c>
      <c r="AA584" t="s">
        <v>886</v>
      </c>
      <c r="AB584" s="1">
        <v>43033</v>
      </c>
      <c r="AC584" t="s">
        <v>886</v>
      </c>
      <c r="AD584" s="2">
        <v>3549.68</v>
      </c>
      <c r="AE584" s="2">
        <v>3549.68</v>
      </c>
      <c r="AF584">
        <v>496.96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2</v>
      </c>
      <c r="AN584">
        <v>2</v>
      </c>
      <c r="AO584" s="2">
        <v>35462.22</v>
      </c>
      <c r="AR584">
        <v>1978</v>
      </c>
      <c r="AS584">
        <v>42</v>
      </c>
    </row>
    <row r="585" spans="1:45" x14ac:dyDescent="0.25">
      <c r="A585">
        <v>2020</v>
      </c>
      <c r="B585">
        <v>9</v>
      </c>
      <c r="C585">
        <v>26</v>
      </c>
      <c r="D585" t="s">
        <v>41</v>
      </c>
      <c r="E585" t="s">
        <v>42</v>
      </c>
      <c r="F585">
        <v>2</v>
      </c>
      <c r="G585">
        <v>2</v>
      </c>
      <c r="H585" t="s">
        <v>43</v>
      </c>
      <c r="I585" t="s">
        <v>870</v>
      </c>
      <c r="J585">
        <v>1</v>
      </c>
      <c r="K585">
        <v>1</v>
      </c>
      <c r="L585">
        <v>8</v>
      </c>
      <c r="M585">
        <v>8</v>
      </c>
      <c r="N585">
        <v>8</v>
      </c>
      <c r="O585">
        <v>1213415</v>
      </c>
      <c r="P585" t="s">
        <v>1232</v>
      </c>
      <c r="Q585" t="s">
        <v>1233</v>
      </c>
      <c r="R585">
        <v>2</v>
      </c>
      <c r="S585">
        <v>1</v>
      </c>
      <c r="T585" s="1">
        <v>30119</v>
      </c>
      <c r="U585">
        <v>12</v>
      </c>
      <c r="V585" s="1">
        <v>43922</v>
      </c>
      <c r="W585">
        <v>1</v>
      </c>
      <c r="X585" s="1">
        <v>43123</v>
      </c>
      <c r="Y585" s="1">
        <v>43123</v>
      </c>
      <c r="Z585" s="1">
        <v>43123</v>
      </c>
      <c r="AA585" t="s">
        <v>886</v>
      </c>
      <c r="AB585" s="1">
        <v>43123</v>
      </c>
      <c r="AC585" t="s">
        <v>886</v>
      </c>
      <c r="AD585" s="2">
        <v>4659.6499999999996</v>
      </c>
      <c r="AE585" s="2">
        <v>2819.88</v>
      </c>
      <c r="AF585">
        <v>394.78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2</v>
      </c>
      <c r="AN585">
        <v>2</v>
      </c>
      <c r="AO585" s="2">
        <v>35462.22</v>
      </c>
      <c r="AR585">
        <v>1982</v>
      </c>
      <c r="AS585">
        <v>38</v>
      </c>
    </row>
    <row r="586" spans="1:45" x14ac:dyDescent="0.25">
      <c r="A586">
        <v>2020</v>
      </c>
      <c r="B586">
        <v>9</v>
      </c>
      <c r="C586">
        <v>26</v>
      </c>
      <c r="D586" t="s">
        <v>41</v>
      </c>
      <c r="E586" t="s">
        <v>42</v>
      </c>
      <c r="F586">
        <v>2</v>
      </c>
      <c r="G586">
        <v>2</v>
      </c>
      <c r="H586" t="s">
        <v>43</v>
      </c>
      <c r="I586" t="s">
        <v>870</v>
      </c>
      <c r="J586">
        <v>1</v>
      </c>
      <c r="K586">
        <v>1</v>
      </c>
      <c r="L586">
        <v>8</v>
      </c>
      <c r="M586">
        <v>8</v>
      </c>
      <c r="N586">
        <v>8</v>
      </c>
      <c r="O586">
        <v>1215612</v>
      </c>
      <c r="P586" t="s">
        <v>1234</v>
      </c>
      <c r="Q586" t="s">
        <v>1235</v>
      </c>
      <c r="R586">
        <v>2</v>
      </c>
      <c r="S586">
        <v>1</v>
      </c>
      <c r="T586" s="1">
        <v>33361</v>
      </c>
      <c r="U586">
        <v>12</v>
      </c>
      <c r="V586" s="1">
        <v>43922</v>
      </c>
      <c r="W586">
        <v>1</v>
      </c>
      <c r="X586" s="1">
        <v>43194</v>
      </c>
      <c r="Y586" s="1">
        <v>43194</v>
      </c>
      <c r="Z586" s="1">
        <v>43194</v>
      </c>
      <c r="AA586" t="s">
        <v>886</v>
      </c>
      <c r="AB586" s="1">
        <v>43194</v>
      </c>
      <c r="AC586" t="s">
        <v>886</v>
      </c>
      <c r="AD586" s="2">
        <v>5567.81</v>
      </c>
      <c r="AE586" s="2">
        <v>2819.88</v>
      </c>
      <c r="AF586">
        <v>394.78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2</v>
      </c>
      <c r="AN586">
        <v>2</v>
      </c>
      <c r="AO586" s="2">
        <v>35462.22</v>
      </c>
      <c r="AR586">
        <v>1991</v>
      </c>
      <c r="AS586">
        <v>29</v>
      </c>
    </row>
    <row r="587" spans="1:45" x14ac:dyDescent="0.25">
      <c r="A587">
        <v>2020</v>
      </c>
      <c r="B587">
        <v>9</v>
      </c>
      <c r="C587">
        <v>26</v>
      </c>
      <c r="D587" t="s">
        <v>41</v>
      </c>
      <c r="E587" t="s">
        <v>42</v>
      </c>
      <c r="F587">
        <v>2</v>
      </c>
      <c r="G587">
        <v>2</v>
      </c>
      <c r="H587" t="s">
        <v>43</v>
      </c>
      <c r="I587" t="s">
        <v>870</v>
      </c>
      <c r="J587">
        <v>1</v>
      </c>
      <c r="K587">
        <v>1</v>
      </c>
      <c r="L587">
        <v>8</v>
      </c>
      <c r="M587">
        <v>8</v>
      </c>
      <c r="N587">
        <v>8</v>
      </c>
      <c r="O587">
        <v>1216376</v>
      </c>
      <c r="P587" t="s">
        <v>1236</v>
      </c>
      <c r="Q587" t="s">
        <v>1237</v>
      </c>
      <c r="R587">
        <v>2</v>
      </c>
      <c r="S587">
        <v>1</v>
      </c>
      <c r="T587" s="1">
        <v>33971</v>
      </c>
      <c r="U587">
        <v>12</v>
      </c>
      <c r="V587" s="1">
        <v>43739</v>
      </c>
      <c r="W587">
        <v>1</v>
      </c>
      <c r="X587" s="1">
        <v>43194</v>
      </c>
      <c r="Y587" s="1">
        <v>43194</v>
      </c>
      <c r="Z587" s="1">
        <v>43194</v>
      </c>
      <c r="AA587" t="s">
        <v>886</v>
      </c>
      <c r="AB587" s="1">
        <v>43194</v>
      </c>
      <c r="AC587" t="s">
        <v>886</v>
      </c>
      <c r="AD587" s="2">
        <v>1045</v>
      </c>
      <c r="AE587" s="2">
        <v>1553.21</v>
      </c>
      <c r="AF587">
        <v>217.45</v>
      </c>
      <c r="AG587">
        <v>0</v>
      </c>
      <c r="AH587">
        <v>0</v>
      </c>
      <c r="AI587">
        <v>0</v>
      </c>
      <c r="AJ587">
        <v>0</v>
      </c>
      <c r="AK587">
        <v>2</v>
      </c>
      <c r="AL587">
        <v>2</v>
      </c>
      <c r="AN587">
        <v>2</v>
      </c>
      <c r="AO587" s="2">
        <v>35462.22</v>
      </c>
      <c r="AR587">
        <v>1993</v>
      </c>
      <c r="AS587">
        <v>27</v>
      </c>
    </row>
    <row r="588" spans="1:45" x14ac:dyDescent="0.25">
      <c r="A588">
        <v>2020</v>
      </c>
      <c r="B588">
        <v>9</v>
      </c>
      <c r="C588">
        <v>26</v>
      </c>
      <c r="D588" t="s">
        <v>41</v>
      </c>
      <c r="E588" t="s">
        <v>42</v>
      </c>
      <c r="F588">
        <v>2</v>
      </c>
      <c r="G588">
        <v>2</v>
      </c>
      <c r="H588" t="s">
        <v>43</v>
      </c>
      <c r="I588" t="s">
        <v>870</v>
      </c>
      <c r="J588">
        <v>1</v>
      </c>
      <c r="K588">
        <v>1</v>
      </c>
      <c r="L588">
        <v>8</v>
      </c>
      <c r="M588">
        <v>8</v>
      </c>
      <c r="N588">
        <v>8</v>
      </c>
      <c r="O588">
        <v>1216724</v>
      </c>
      <c r="P588" t="s">
        <v>1238</v>
      </c>
      <c r="Q588" t="s">
        <v>1239</v>
      </c>
      <c r="R588">
        <v>2</v>
      </c>
      <c r="S588">
        <v>1</v>
      </c>
      <c r="T588" s="1">
        <v>33312</v>
      </c>
      <c r="U588">
        <v>12</v>
      </c>
      <c r="V588" s="1">
        <v>43891</v>
      </c>
      <c r="W588">
        <v>1</v>
      </c>
      <c r="X588" s="1">
        <v>43194</v>
      </c>
      <c r="Y588" s="1">
        <v>43194</v>
      </c>
      <c r="Z588" s="1">
        <v>43194</v>
      </c>
      <c r="AA588" t="s">
        <v>886</v>
      </c>
      <c r="AB588" s="1">
        <v>43194</v>
      </c>
      <c r="AC588" t="s">
        <v>886</v>
      </c>
      <c r="AD588" s="2">
        <v>2819.88</v>
      </c>
      <c r="AE588" s="2">
        <v>2819.88</v>
      </c>
      <c r="AF588">
        <v>394.78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2</v>
      </c>
      <c r="AN588">
        <v>2</v>
      </c>
      <c r="AO588" s="2">
        <v>35462.22</v>
      </c>
      <c r="AR588">
        <v>1991</v>
      </c>
      <c r="AS588">
        <v>29</v>
      </c>
    </row>
    <row r="589" spans="1:45" x14ac:dyDescent="0.25">
      <c r="A589">
        <v>2020</v>
      </c>
      <c r="B589">
        <v>9</v>
      </c>
      <c r="C589">
        <v>26</v>
      </c>
      <c r="D589" t="s">
        <v>41</v>
      </c>
      <c r="E589" t="s">
        <v>42</v>
      </c>
      <c r="F589">
        <v>2</v>
      </c>
      <c r="G589">
        <v>2</v>
      </c>
      <c r="H589" t="s">
        <v>43</v>
      </c>
      <c r="I589" t="s">
        <v>870</v>
      </c>
      <c r="J589">
        <v>1</v>
      </c>
      <c r="K589">
        <v>1</v>
      </c>
      <c r="L589">
        <v>8</v>
      </c>
      <c r="M589">
        <v>8</v>
      </c>
      <c r="N589">
        <v>8</v>
      </c>
      <c r="O589">
        <v>1217313</v>
      </c>
      <c r="P589" t="s">
        <v>1240</v>
      </c>
      <c r="Q589" t="s">
        <v>1241</v>
      </c>
      <c r="R589">
        <v>2</v>
      </c>
      <c r="S589">
        <v>1</v>
      </c>
      <c r="T589" s="1">
        <v>32836</v>
      </c>
      <c r="U589">
        <v>12</v>
      </c>
      <c r="V589" s="1">
        <v>43952</v>
      </c>
      <c r="W589">
        <v>1</v>
      </c>
      <c r="X589" s="1">
        <v>43194</v>
      </c>
      <c r="Y589" s="1">
        <v>43194</v>
      </c>
      <c r="Z589" s="1">
        <v>43194</v>
      </c>
      <c r="AA589" t="s">
        <v>886</v>
      </c>
      <c r="AB589" s="1">
        <v>43194</v>
      </c>
      <c r="AC589" t="s">
        <v>886</v>
      </c>
      <c r="AD589" s="2">
        <v>2852.35</v>
      </c>
      <c r="AE589" s="2">
        <v>2819.88</v>
      </c>
      <c r="AF589">
        <v>394.78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2</v>
      </c>
      <c r="AN589">
        <v>2</v>
      </c>
      <c r="AO589" s="2">
        <v>35462.22</v>
      </c>
      <c r="AR589">
        <v>1989</v>
      </c>
      <c r="AS589">
        <v>31</v>
      </c>
    </row>
    <row r="590" spans="1:45" x14ac:dyDescent="0.25">
      <c r="A590">
        <v>2020</v>
      </c>
      <c r="B590">
        <v>9</v>
      </c>
      <c r="C590">
        <v>26</v>
      </c>
      <c r="D590" t="s">
        <v>41</v>
      </c>
      <c r="E590" t="s">
        <v>42</v>
      </c>
      <c r="F590">
        <v>2</v>
      </c>
      <c r="G590">
        <v>2</v>
      </c>
      <c r="H590" t="s">
        <v>43</v>
      </c>
      <c r="I590" t="s">
        <v>870</v>
      </c>
      <c r="J590">
        <v>1</v>
      </c>
      <c r="K590">
        <v>1</v>
      </c>
      <c r="L590">
        <v>8</v>
      </c>
      <c r="M590">
        <v>8</v>
      </c>
      <c r="N590">
        <v>8</v>
      </c>
      <c r="O590">
        <v>1217585</v>
      </c>
      <c r="P590" t="s">
        <v>1242</v>
      </c>
      <c r="Q590" t="s">
        <v>1243</v>
      </c>
      <c r="R590">
        <v>2</v>
      </c>
      <c r="S590">
        <v>1</v>
      </c>
      <c r="T590" s="1">
        <v>33964</v>
      </c>
      <c r="U590">
        <v>13</v>
      </c>
      <c r="V590" s="1">
        <v>44075</v>
      </c>
      <c r="W590">
        <v>1</v>
      </c>
      <c r="X590" s="1">
        <v>43194</v>
      </c>
      <c r="Y590" s="1">
        <v>43194</v>
      </c>
      <c r="Z590" s="1">
        <v>43194</v>
      </c>
      <c r="AA590" t="s">
        <v>886</v>
      </c>
      <c r="AB590" s="1">
        <v>43194</v>
      </c>
      <c r="AC590" t="s">
        <v>886</v>
      </c>
      <c r="AD590" s="2">
        <v>2994.33</v>
      </c>
      <c r="AE590" s="2">
        <v>2819.88</v>
      </c>
      <c r="AF590">
        <v>394.78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2</v>
      </c>
      <c r="AN590">
        <v>2</v>
      </c>
      <c r="AO590" s="2">
        <v>35462.22</v>
      </c>
      <c r="AR590">
        <v>1992</v>
      </c>
      <c r="AS590">
        <v>28</v>
      </c>
    </row>
    <row r="591" spans="1:45" x14ac:dyDescent="0.25">
      <c r="A591">
        <v>2020</v>
      </c>
      <c r="B591">
        <v>9</v>
      </c>
      <c r="C591">
        <v>26</v>
      </c>
      <c r="D591" t="s">
        <v>41</v>
      </c>
      <c r="E591" t="s">
        <v>42</v>
      </c>
      <c r="F591">
        <v>2</v>
      </c>
      <c r="G591">
        <v>2</v>
      </c>
      <c r="H591" t="s">
        <v>43</v>
      </c>
      <c r="I591" t="s">
        <v>870</v>
      </c>
      <c r="J591">
        <v>1</v>
      </c>
      <c r="K591">
        <v>1</v>
      </c>
      <c r="L591">
        <v>8</v>
      </c>
      <c r="M591">
        <v>8</v>
      </c>
      <c r="N591">
        <v>8</v>
      </c>
      <c r="O591">
        <v>1219545</v>
      </c>
      <c r="P591" t="s">
        <v>1244</v>
      </c>
      <c r="Q591" t="s">
        <v>1245</v>
      </c>
      <c r="R591">
        <v>2</v>
      </c>
      <c r="S591">
        <v>1</v>
      </c>
      <c r="T591" s="1">
        <v>35437</v>
      </c>
      <c r="U591">
        <v>13</v>
      </c>
      <c r="V591" s="1">
        <v>43922</v>
      </c>
      <c r="W591">
        <v>1</v>
      </c>
      <c r="X591" s="1">
        <v>43227</v>
      </c>
      <c r="Y591" s="1">
        <v>43227</v>
      </c>
      <c r="Z591" s="1">
        <v>43227</v>
      </c>
      <c r="AA591" t="s">
        <v>886</v>
      </c>
      <c r="AB591" s="1">
        <v>43227</v>
      </c>
      <c r="AC591" t="s">
        <v>886</v>
      </c>
      <c r="AD591" s="2">
        <v>2819.88</v>
      </c>
      <c r="AE591" s="2">
        <v>2819.88</v>
      </c>
      <c r="AF591">
        <v>394.78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2</v>
      </c>
      <c r="AN591">
        <v>2</v>
      </c>
      <c r="AO591" s="2">
        <v>35462.22</v>
      </c>
      <c r="AR591">
        <v>1997</v>
      </c>
      <c r="AS591">
        <v>23</v>
      </c>
    </row>
    <row r="592" spans="1:45" x14ac:dyDescent="0.25">
      <c r="A592">
        <v>2020</v>
      </c>
      <c r="B592">
        <v>9</v>
      </c>
      <c r="C592">
        <v>26</v>
      </c>
      <c r="D592" t="s">
        <v>41</v>
      </c>
      <c r="E592" t="s">
        <v>42</v>
      </c>
      <c r="F592">
        <v>2</v>
      </c>
      <c r="G592">
        <v>2</v>
      </c>
      <c r="H592" t="s">
        <v>43</v>
      </c>
      <c r="I592" t="s">
        <v>870</v>
      </c>
      <c r="J592">
        <v>1</v>
      </c>
      <c r="K592">
        <v>1</v>
      </c>
      <c r="L592">
        <v>8</v>
      </c>
      <c r="M592">
        <v>8</v>
      </c>
      <c r="N592">
        <v>8</v>
      </c>
      <c r="O592">
        <v>1219634</v>
      </c>
      <c r="P592" t="s">
        <v>1246</v>
      </c>
      <c r="Q592" t="s">
        <v>1247</v>
      </c>
      <c r="R592">
        <v>2</v>
      </c>
      <c r="S592">
        <v>1</v>
      </c>
      <c r="T592" s="1">
        <v>33183</v>
      </c>
      <c r="U592">
        <v>12</v>
      </c>
      <c r="V592" s="1">
        <v>43770</v>
      </c>
      <c r="W592">
        <v>1</v>
      </c>
      <c r="X592" s="1">
        <v>43194</v>
      </c>
      <c r="Y592" s="1">
        <v>43194</v>
      </c>
      <c r="Z592" s="1">
        <v>43194</v>
      </c>
      <c r="AA592" t="s">
        <v>886</v>
      </c>
      <c r="AB592" s="1">
        <v>43194</v>
      </c>
      <c r="AC592" t="s">
        <v>886</v>
      </c>
      <c r="AD592" s="2">
        <v>2150.85</v>
      </c>
      <c r="AE592" s="2">
        <v>2819.88</v>
      </c>
      <c r="AF592">
        <v>394.78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2</v>
      </c>
      <c r="AN592">
        <v>2</v>
      </c>
      <c r="AO592" s="2">
        <v>35462.22</v>
      </c>
      <c r="AR592">
        <v>1990</v>
      </c>
      <c r="AS592">
        <v>30</v>
      </c>
    </row>
    <row r="593" spans="1:45" x14ac:dyDescent="0.25">
      <c r="A593">
        <v>2020</v>
      </c>
      <c r="B593">
        <v>9</v>
      </c>
      <c r="C593">
        <v>26</v>
      </c>
      <c r="D593" t="s">
        <v>41</v>
      </c>
      <c r="E593" t="s">
        <v>42</v>
      </c>
      <c r="F593">
        <v>2</v>
      </c>
      <c r="G593">
        <v>2</v>
      </c>
      <c r="H593" t="s">
        <v>43</v>
      </c>
      <c r="I593" t="s">
        <v>870</v>
      </c>
      <c r="J593">
        <v>1</v>
      </c>
      <c r="K593">
        <v>1</v>
      </c>
      <c r="L593">
        <v>8</v>
      </c>
      <c r="M593">
        <v>8</v>
      </c>
      <c r="N593">
        <v>8</v>
      </c>
      <c r="O593">
        <v>1220314</v>
      </c>
      <c r="P593" t="s">
        <v>1248</v>
      </c>
      <c r="Q593" t="s">
        <v>1249</v>
      </c>
      <c r="R593">
        <v>2</v>
      </c>
      <c r="S593">
        <v>1</v>
      </c>
      <c r="T593" s="1">
        <v>34974</v>
      </c>
      <c r="U593">
        <v>12</v>
      </c>
      <c r="V593" s="1">
        <v>43922</v>
      </c>
      <c r="W593">
        <v>1</v>
      </c>
      <c r="X593" s="1">
        <v>43194</v>
      </c>
      <c r="Y593" s="1">
        <v>43194</v>
      </c>
      <c r="Z593" s="1">
        <v>43194</v>
      </c>
      <c r="AA593" t="s">
        <v>886</v>
      </c>
      <c r="AB593" s="1">
        <v>43194</v>
      </c>
      <c r="AC593" t="s">
        <v>886</v>
      </c>
      <c r="AD593" s="2">
        <v>4767.8100000000004</v>
      </c>
      <c r="AE593" s="2">
        <v>6308.94</v>
      </c>
      <c r="AF593">
        <v>883.25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2</v>
      </c>
      <c r="AN593">
        <v>2</v>
      </c>
      <c r="AO593" s="2">
        <v>35462.22</v>
      </c>
      <c r="AR593">
        <v>1995</v>
      </c>
      <c r="AS593">
        <v>25</v>
      </c>
    </row>
    <row r="594" spans="1:45" x14ac:dyDescent="0.25">
      <c r="A594">
        <v>2020</v>
      </c>
      <c r="B594">
        <v>9</v>
      </c>
      <c r="C594">
        <v>26</v>
      </c>
      <c r="D594" t="s">
        <v>41</v>
      </c>
      <c r="E594" t="s">
        <v>42</v>
      </c>
      <c r="F594">
        <v>2</v>
      </c>
      <c r="G594">
        <v>2</v>
      </c>
      <c r="H594" t="s">
        <v>43</v>
      </c>
      <c r="I594" t="s">
        <v>870</v>
      </c>
      <c r="J594">
        <v>1</v>
      </c>
      <c r="K594">
        <v>1</v>
      </c>
      <c r="L594">
        <v>8</v>
      </c>
      <c r="M594">
        <v>8</v>
      </c>
      <c r="N594">
        <v>8</v>
      </c>
      <c r="O594">
        <v>1220918</v>
      </c>
      <c r="P594" t="s">
        <v>1250</v>
      </c>
      <c r="Q594" t="s">
        <v>1251</v>
      </c>
      <c r="R594">
        <v>2</v>
      </c>
      <c r="S594">
        <v>1</v>
      </c>
      <c r="T594" s="1">
        <v>35746</v>
      </c>
      <c r="U594">
        <v>12</v>
      </c>
      <c r="V594" s="1">
        <v>43770</v>
      </c>
      <c r="W594">
        <v>1</v>
      </c>
      <c r="X594" s="1">
        <v>43194</v>
      </c>
      <c r="Y594" s="1">
        <v>43194</v>
      </c>
      <c r="Z594" s="1">
        <v>43194</v>
      </c>
      <c r="AA594" t="s">
        <v>886</v>
      </c>
      <c r="AB594" s="1">
        <v>43194</v>
      </c>
      <c r="AC594" t="s">
        <v>886</v>
      </c>
      <c r="AD594" s="2">
        <v>1635.34</v>
      </c>
      <c r="AE594" s="2">
        <v>2819.88</v>
      </c>
      <c r="AF594">
        <v>394.78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2</v>
      </c>
      <c r="AN594">
        <v>2</v>
      </c>
      <c r="AO594" s="2">
        <v>35462.22</v>
      </c>
      <c r="AR594">
        <v>1997</v>
      </c>
      <c r="AS594">
        <v>23</v>
      </c>
    </row>
    <row r="595" spans="1:45" x14ac:dyDescent="0.25">
      <c r="A595">
        <v>2020</v>
      </c>
      <c r="B595">
        <v>9</v>
      </c>
      <c r="C595">
        <v>26</v>
      </c>
      <c r="D595" t="s">
        <v>41</v>
      </c>
      <c r="E595" t="s">
        <v>42</v>
      </c>
      <c r="F595">
        <v>2</v>
      </c>
      <c r="G595">
        <v>2</v>
      </c>
      <c r="H595" t="s">
        <v>43</v>
      </c>
      <c r="I595" t="s">
        <v>870</v>
      </c>
      <c r="J595">
        <v>1</v>
      </c>
      <c r="K595">
        <v>1</v>
      </c>
      <c r="L595">
        <v>8</v>
      </c>
      <c r="M595">
        <v>8</v>
      </c>
      <c r="N595">
        <v>8</v>
      </c>
      <c r="O595">
        <v>1223054</v>
      </c>
      <c r="P595" t="s">
        <v>1252</v>
      </c>
      <c r="Q595" t="s">
        <v>1253</v>
      </c>
      <c r="R595">
        <v>2</v>
      </c>
      <c r="S595">
        <v>2</v>
      </c>
      <c r="T595" s="1">
        <v>32427</v>
      </c>
      <c r="U595">
        <v>13</v>
      </c>
      <c r="V595" s="1">
        <v>43831</v>
      </c>
      <c r="W595">
        <v>1</v>
      </c>
      <c r="X595" s="1">
        <v>43194</v>
      </c>
      <c r="Y595" s="1">
        <v>43194</v>
      </c>
      <c r="Z595" s="1">
        <v>43194</v>
      </c>
      <c r="AA595" t="s">
        <v>886</v>
      </c>
      <c r="AB595" s="1">
        <v>43194</v>
      </c>
      <c r="AC595" t="s">
        <v>886</v>
      </c>
      <c r="AD595" s="2">
        <v>3779.88</v>
      </c>
      <c r="AE595" s="2">
        <v>4426.28</v>
      </c>
      <c r="AF595">
        <v>619.67999999999995</v>
      </c>
      <c r="AG595">
        <v>0</v>
      </c>
      <c r="AH595">
        <v>0</v>
      </c>
      <c r="AI595">
        <v>0</v>
      </c>
      <c r="AJ595">
        <v>0</v>
      </c>
      <c r="AK595">
        <v>2</v>
      </c>
      <c r="AL595">
        <v>2</v>
      </c>
      <c r="AN595">
        <v>2</v>
      </c>
      <c r="AO595" s="2">
        <v>35462.22</v>
      </c>
      <c r="AR595">
        <v>1988</v>
      </c>
      <c r="AS595">
        <v>32</v>
      </c>
    </row>
    <row r="596" spans="1:45" x14ac:dyDescent="0.25">
      <c r="A596">
        <v>2020</v>
      </c>
      <c r="B596">
        <v>9</v>
      </c>
      <c r="C596">
        <v>26</v>
      </c>
      <c r="D596" t="s">
        <v>41</v>
      </c>
      <c r="E596" t="s">
        <v>42</v>
      </c>
      <c r="F596">
        <v>2</v>
      </c>
      <c r="G596">
        <v>2</v>
      </c>
      <c r="H596" t="s">
        <v>43</v>
      </c>
      <c r="I596" t="s">
        <v>870</v>
      </c>
      <c r="J596">
        <v>1</v>
      </c>
      <c r="K596">
        <v>1</v>
      </c>
      <c r="L596">
        <v>8</v>
      </c>
      <c r="M596">
        <v>8</v>
      </c>
      <c r="N596">
        <v>8</v>
      </c>
      <c r="O596">
        <v>1229494</v>
      </c>
      <c r="P596" t="s">
        <v>1254</v>
      </c>
      <c r="Q596" t="s">
        <v>1255</v>
      </c>
      <c r="R596">
        <v>2</v>
      </c>
      <c r="S596">
        <v>1</v>
      </c>
      <c r="T596" s="1">
        <v>31767</v>
      </c>
      <c r="U596">
        <v>12</v>
      </c>
      <c r="V596" s="1">
        <v>44044</v>
      </c>
      <c r="W596">
        <v>1</v>
      </c>
      <c r="X596" s="1">
        <v>43363</v>
      </c>
      <c r="Y596" s="1">
        <v>43363</v>
      </c>
      <c r="Z596" s="1">
        <v>43363</v>
      </c>
      <c r="AA596" t="s">
        <v>886</v>
      </c>
      <c r="AB596" s="1">
        <v>43363</v>
      </c>
      <c r="AC596" t="s">
        <v>886</v>
      </c>
      <c r="AD596" s="2">
        <v>2979.88</v>
      </c>
      <c r="AE596" s="2">
        <v>2819.88</v>
      </c>
      <c r="AF596">
        <v>394.78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2</v>
      </c>
      <c r="AN596">
        <v>2</v>
      </c>
      <c r="AO596" s="2">
        <v>35462.22</v>
      </c>
      <c r="AR596">
        <v>1986</v>
      </c>
      <c r="AS596">
        <v>34</v>
      </c>
    </row>
    <row r="597" spans="1:45" x14ac:dyDescent="0.25">
      <c r="A597">
        <v>2020</v>
      </c>
      <c r="B597">
        <v>9</v>
      </c>
      <c r="C597">
        <v>26</v>
      </c>
      <c r="D597" t="s">
        <v>41</v>
      </c>
      <c r="E597" t="s">
        <v>42</v>
      </c>
      <c r="F597">
        <v>2</v>
      </c>
      <c r="G597">
        <v>2</v>
      </c>
      <c r="H597" t="s">
        <v>43</v>
      </c>
      <c r="I597" t="s">
        <v>870</v>
      </c>
      <c r="J597">
        <v>1</v>
      </c>
      <c r="K597">
        <v>1</v>
      </c>
      <c r="L597">
        <v>8</v>
      </c>
      <c r="M597">
        <v>8</v>
      </c>
      <c r="N597">
        <v>8</v>
      </c>
      <c r="O597">
        <v>1229508</v>
      </c>
      <c r="P597" t="s">
        <v>1256</v>
      </c>
      <c r="Q597" t="s">
        <v>1257</v>
      </c>
      <c r="R597">
        <v>2</v>
      </c>
      <c r="S597">
        <v>1</v>
      </c>
      <c r="T597" s="1">
        <v>31551</v>
      </c>
      <c r="U597">
        <v>12</v>
      </c>
      <c r="V597" s="1">
        <v>44044</v>
      </c>
      <c r="W597">
        <v>1</v>
      </c>
      <c r="X597" s="1">
        <v>43363</v>
      </c>
      <c r="Y597" s="1">
        <v>43363</v>
      </c>
      <c r="Z597" s="1">
        <v>43363</v>
      </c>
      <c r="AA597" t="s">
        <v>886</v>
      </c>
      <c r="AB597" s="1">
        <v>43363</v>
      </c>
      <c r="AC597" t="s">
        <v>886</v>
      </c>
      <c r="AD597" s="2">
        <v>2825.21</v>
      </c>
      <c r="AE597" s="2">
        <v>3071.61</v>
      </c>
      <c r="AF597">
        <v>430.03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2</v>
      </c>
      <c r="AN597">
        <v>2</v>
      </c>
      <c r="AO597" s="2">
        <v>35462.22</v>
      </c>
      <c r="AR597">
        <v>1986</v>
      </c>
      <c r="AS597">
        <v>34</v>
      </c>
    </row>
    <row r="598" spans="1:45" x14ac:dyDescent="0.25">
      <c r="A598">
        <v>2020</v>
      </c>
      <c r="B598">
        <v>9</v>
      </c>
      <c r="C598">
        <v>26</v>
      </c>
      <c r="D598" t="s">
        <v>41</v>
      </c>
      <c r="E598" t="s">
        <v>42</v>
      </c>
      <c r="F598">
        <v>2</v>
      </c>
      <c r="G598">
        <v>2</v>
      </c>
      <c r="H598" t="s">
        <v>43</v>
      </c>
      <c r="I598" t="s">
        <v>870</v>
      </c>
      <c r="J598">
        <v>1</v>
      </c>
      <c r="K598">
        <v>1</v>
      </c>
      <c r="L598">
        <v>8</v>
      </c>
      <c r="M598">
        <v>8</v>
      </c>
      <c r="N598">
        <v>8</v>
      </c>
      <c r="O598">
        <v>1230166</v>
      </c>
      <c r="P598" t="s">
        <v>1258</v>
      </c>
      <c r="Q598" t="s">
        <v>1259</v>
      </c>
      <c r="R598">
        <v>2</v>
      </c>
      <c r="S598">
        <v>1</v>
      </c>
      <c r="T598" s="1">
        <v>31600</v>
      </c>
      <c r="U598">
        <v>12</v>
      </c>
      <c r="V598" s="1">
        <v>44044</v>
      </c>
      <c r="W598">
        <v>1</v>
      </c>
      <c r="X598" s="1">
        <v>43390</v>
      </c>
      <c r="Y598" s="1">
        <v>43390</v>
      </c>
      <c r="Z598" s="1">
        <v>43390</v>
      </c>
      <c r="AA598" t="s">
        <v>886</v>
      </c>
      <c r="AB598" s="1">
        <v>43390</v>
      </c>
      <c r="AC598" t="s">
        <v>886</v>
      </c>
      <c r="AD598" s="2">
        <v>2819.88</v>
      </c>
      <c r="AE598" s="2">
        <v>4066.28</v>
      </c>
      <c r="AF598">
        <v>569.28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2</v>
      </c>
      <c r="AN598">
        <v>2</v>
      </c>
      <c r="AO598" s="2">
        <v>35462.22</v>
      </c>
      <c r="AR598">
        <v>1986</v>
      </c>
      <c r="AS598">
        <v>34</v>
      </c>
    </row>
    <row r="599" spans="1:45" x14ac:dyDescent="0.25">
      <c r="A599">
        <v>2020</v>
      </c>
      <c r="B599">
        <v>9</v>
      </c>
      <c r="C599">
        <v>26</v>
      </c>
      <c r="D599" t="s">
        <v>41</v>
      </c>
      <c r="E599" t="s">
        <v>42</v>
      </c>
      <c r="F599">
        <v>2</v>
      </c>
      <c r="G599">
        <v>2</v>
      </c>
      <c r="H599" t="s">
        <v>43</v>
      </c>
      <c r="I599" t="s">
        <v>870</v>
      </c>
      <c r="J599">
        <v>1</v>
      </c>
      <c r="K599">
        <v>1</v>
      </c>
      <c r="L599">
        <v>8</v>
      </c>
      <c r="M599">
        <v>8</v>
      </c>
      <c r="N599">
        <v>8</v>
      </c>
      <c r="O599">
        <v>1237446</v>
      </c>
      <c r="P599" t="s">
        <v>1260</v>
      </c>
      <c r="Q599" t="s">
        <v>1261</v>
      </c>
      <c r="R599">
        <v>1</v>
      </c>
      <c r="S599">
        <v>1</v>
      </c>
      <c r="T599" s="1">
        <v>35093</v>
      </c>
      <c r="U599">
        <v>12</v>
      </c>
      <c r="V599" s="1">
        <v>44075</v>
      </c>
      <c r="W599">
        <v>1</v>
      </c>
      <c r="X599" s="1">
        <v>43896</v>
      </c>
      <c r="Y599" s="1">
        <v>43896</v>
      </c>
      <c r="Z599" s="1">
        <v>43896</v>
      </c>
      <c r="AA599" t="s">
        <v>886</v>
      </c>
      <c r="AB599" s="1">
        <v>43896</v>
      </c>
      <c r="AC599" t="s">
        <v>886</v>
      </c>
      <c r="AD599" s="2">
        <v>2819.88</v>
      </c>
      <c r="AE599" s="2">
        <v>3066.28</v>
      </c>
      <c r="AF599">
        <v>429.28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2</v>
      </c>
      <c r="AN599">
        <v>2</v>
      </c>
      <c r="AO599" s="2">
        <v>35462.22</v>
      </c>
      <c r="AR599">
        <v>1996</v>
      </c>
      <c r="AS599">
        <v>24</v>
      </c>
    </row>
    <row r="600" spans="1:45" x14ac:dyDescent="0.25">
      <c r="A600">
        <v>2020</v>
      </c>
      <c r="B600">
        <v>9</v>
      </c>
      <c r="C600">
        <v>26</v>
      </c>
      <c r="D600" t="s">
        <v>41</v>
      </c>
      <c r="E600" t="s">
        <v>42</v>
      </c>
      <c r="F600">
        <v>2</v>
      </c>
      <c r="G600">
        <v>2</v>
      </c>
      <c r="H600" t="s">
        <v>43</v>
      </c>
      <c r="I600" t="s">
        <v>870</v>
      </c>
      <c r="J600">
        <v>1</v>
      </c>
      <c r="K600">
        <v>1</v>
      </c>
      <c r="L600">
        <v>8</v>
      </c>
      <c r="M600">
        <v>8</v>
      </c>
      <c r="N600">
        <v>8</v>
      </c>
      <c r="O600">
        <v>1241656</v>
      </c>
      <c r="P600" t="s">
        <v>1262</v>
      </c>
      <c r="Q600" t="s">
        <v>1263</v>
      </c>
      <c r="R600">
        <v>2</v>
      </c>
      <c r="S600">
        <v>1</v>
      </c>
      <c r="T600" s="1">
        <v>33631</v>
      </c>
      <c r="U600">
        <v>12</v>
      </c>
      <c r="V600" s="1">
        <v>43952</v>
      </c>
      <c r="W600">
        <v>1</v>
      </c>
      <c r="X600" s="1">
        <v>43848</v>
      </c>
      <c r="Y600" s="1">
        <v>43848</v>
      </c>
      <c r="Z600" s="1">
        <v>43848</v>
      </c>
      <c r="AA600" t="s">
        <v>886</v>
      </c>
      <c r="AB600" s="1">
        <v>43848</v>
      </c>
      <c r="AC600" t="s">
        <v>886</v>
      </c>
      <c r="AD600" s="2">
        <v>1045</v>
      </c>
      <c r="AE600" s="2">
        <v>2819.88</v>
      </c>
      <c r="AF600">
        <v>394.78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2</v>
      </c>
      <c r="AN600">
        <v>2</v>
      </c>
      <c r="AO600" s="2">
        <v>35462.22</v>
      </c>
      <c r="AR600">
        <v>1992</v>
      </c>
      <c r="AS600">
        <v>28</v>
      </c>
    </row>
    <row r="601" spans="1:45" x14ac:dyDescent="0.25">
      <c r="A601">
        <v>2020</v>
      </c>
      <c r="B601">
        <v>9</v>
      </c>
      <c r="C601">
        <v>26</v>
      </c>
      <c r="D601" t="s">
        <v>41</v>
      </c>
      <c r="E601" t="s">
        <v>42</v>
      </c>
      <c r="F601">
        <v>2</v>
      </c>
      <c r="G601">
        <v>2</v>
      </c>
      <c r="H601" t="s">
        <v>43</v>
      </c>
      <c r="I601" t="s">
        <v>870</v>
      </c>
      <c r="J601">
        <v>1</v>
      </c>
      <c r="K601">
        <v>1</v>
      </c>
      <c r="L601">
        <v>8</v>
      </c>
      <c r="M601">
        <v>8</v>
      </c>
      <c r="N601">
        <v>8</v>
      </c>
      <c r="O601">
        <v>9100318</v>
      </c>
      <c r="P601" t="s">
        <v>1264</v>
      </c>
      <c r="Q601" t="s">
        <v>1265</v>
      </c>
      <c r="R601">
        <v>2</v>
      </c>
      <c r="S601">
        <v>2</v>
      </c>
      <c r="T601" s="1">
        <v>26294</v>
      </c>
      <c r="U601">
        <v>13</v>
      </c>
      <c r="V601" s="1">
        <v>43952</v>
      </c>
      <c r="W601">
        <v>1</v>
      </c>
      <c r="X601" s="1">
        <v>33269</v>
      </c>
      <c r="Y601" s="1">
        <v>33269</v>
      </c>
      <c r="Z601" s="1">
        <v>33269</v>
      </c>
      <c r="AA601" t="s">
        <v>1266</v>
      </c>
      <c r="AB601" s="1">
        <v>33269</v>
      </c>
      <c r="AC601" t="s">
        <v>1266</v>
      </c>
      <c r="AD601" s="2">
        <v>8823</v>
      </c>
      <c r="AE601" s="2">
        <v>8823</v>
      </c>
      <c r="AF601" s="2">
        <v>1235.22</v>
      </c>
      <c r="AG601">
        <v>0</v>
      </c>
      <c r="AH601">
        <v>0</v>
      </c>
      <c r="AI601">
        <v>0</v>
      </c>
      <c r="AJ601">
        <v>0</v>
      </c>
      <c r="AK601">
        <v>3</v>
      </c>
      <c r="AL601">
        <v>2</v>
      </c>
      <c r="AN601">
        <v>2</v>
      </c>
      <c r="AO601" s="2">
        <v>35462.22</v>
      </c>
      <c r="AR601">
        <v>1971</v>
      </c>
      <c r="AS601">
        <v>49</v>
      </c>
    </row>
    <row r="602" spans="1:45" x14ac:dyDescent="0.25">
      <c r="A602">
        <v>2020</v>
      </c>
      <c r="B602">
        <v>9</v>
      </c>
      <c r="C602">
        <v>26</v>
      </c>
      <c r="D602" t="s">
        <v>41</v>
      </c>
      <c r="E602" t="s">
        <v>42</v>
      </c>
      <c r="F602">
        <v>2</v>
      </c>
      <c r="G602">
        <v>2</v>
      </c>
      <c r="H602" t="s">
        <v>43</v>
      </c>
      <c r="I602" t="s">
        <v>870</v>
      </c>
      <c r="J602">
        <v>1</v>
      </c>
      <c r="K602">
        <v>1</v>
      </c>
      <c r="L602">
        <v>8</v>
      </c>
      <c r="M602">
        <v>8</v>
      </c>
      <c r="N602">
        <v>8</v>
      </c>
      <c r="O602">
        <v>9100431</v>
      </c>
      <c r="P602" t="s">
        <v>1267</v>
      </c>
      <c r="Q602" t="s">
        <v>1268</v>
      </c>
      <c r="R602">
        <v>2</v>
      </c>
      <c r="S602">
        <v>2</v>
      </c>
      <c r="T602" s="1">
        <v>26168</v>
      </c>
      <c r="U602">
        <v>12</v>
      </c>
      <c r="V602" s="1">
        <v>44013</v>
      </c>
      <c r="W602">
        <v>1</v>
      </c>
      <c r="X602" s="1">
        <v>33269</v>
      </c>
      <c r="Y602" s="1">
        <v>33269</v>
      </c>
      <c r="Z602" s="1">
        <v>33269</v>
      </c>
      <c r="AA602" t="s">
        <v>893</v>
      </c>
      <c r="AB602" s="1">
        <v>33269</v>
      </c>
      <c r="AC602" t="s">
        <v>893</v>
      </c>
      <c r="AD602" s="2">
        <v>5227.9799999999996</v>
      </c>
      <c r="AE602" s="2">
        <v>6224.38</v>
      </c>
      <c r="AF602">
        <v>871.41</v>
      </c>
      <c r="AG602">
        <v>0</v>
      </c>
      <c r="AH602">
        <v>0</v>
      </c>
      <c r="AI602">
        <v>0</v>
      </c>
      <c r="AJ602">
        <v>0</v>
      </c>
      <c r="AK602">
        <v>1</v>
      </c>
      <c r="AL602">
        <v>2</v>
      </c>
      <c r="AN602">
        <v>2</v>
      </c>
      <c r="AO602" s="2">
        <v>35462.22</v>
      </c>
      <c r="AR602">
        <v>1971</v>
      </c>
      <c r="AS602">
        <v>49</v>
      </c>
    </row>
    <row r="603" spans="1:45" x14ac:dyDescent="0.25">
      <c r="A603">
        <v>2020</v>
      </c>
      <c r="B603">
        <v>9</v>
      </c>
      <c r="C603">
        <v>26</v>
      </c>
      <c r="D603" t="s">
        <v>41</v>
      </c>
      <c r="E603" t="s">
        <v>42</v>
      </c>
      <c r="F603">
        <v>2</v>
      </c>
      <c r="G603">
        <v>2</v>
      </c>
      <c r="H603" t="s">
        <v>43</v>
      </c>
      <c r="I603" t="s">
        <v>870</v>
      </c>
      <c r="J603">
        <v>1</v>
      </c>
      <c r="K603">
        <v>1</v>
      </c>
      <c r="L603">
        <v>8</v>
      </c>
      <c r="M603">
        <v>8</v>
      </c>
      <c r="N603">
        <v>8</v>
      </c>
      <c r="O603">
        <v>9101373</v>
      </c>
      <c r="P603" t="s">
        <v>1269</v>
      </c>
      <c r="Q603" t="s">
        <v>1270</v>
      </c>
      <c r="R603">
        <v>2</v>
      </c>
      <c r="S603">
        <v>2</v>
      </c>
      <c r="T603" s="1">
        <v>25282</v>
      </c>
      <c r="U603">
        <v>12</v>
      </c>
      <c r="V603" s="1">
        <v>43831</v>
      </c>
      <c r="W603">
        <v>1</v>
      </c>
      <c r="X603" s="1">
        <v>33269</v>
      </c>
      <c r="Y603" s="1">
        <v>33269</v>
      </c>
      <c r="Z603" s="1">
        <v>33269</v>
      </c>
      <c r="AA603" t="s">
        <v>922</v>
      </c>
      <c r="AB603" s="1">
        <v>33269</v>
      </c>
      <c r="AC603" t="s">
        <v>922</v>
      </c>
      <c r="AD603" s="2">
        <v>4169.6400000000003</v>
      </c>
      <c r="AE603" s="2">
        <v>4169.6400000000003</v>
      </c>
      <c r="AF603">
        <v>583.75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1</v>
      </c>
      <c r="AM603" s="1">
        <v>43617</v>
      </c>
      <c r="AN603">
        <v>2</v>
      </c>
      <c r="AO603" s="2">
        <v>35462.22</v>
      </c>
      <c r="AR603">
        <v>1969</v>
      </c>
      <c r="AS603">
        <v>51</v>
      </c>
    </row>
    <row r="604" spans="1:45" x14ac:dyDescent="0.25">
      <c r="A604">
        <v>2020</v>
      </c>
      <c r="B604">
        <v>9</v>
      </c>
      <c r="C604">
        <v>26</v>
      </c>
      <c r="D604" t="s">
        <v>41</v>
      </c>
      <c r="E604" t="s">
        <v>42</v>
      </c>
      <c r="F604">
        <v>2</v>
      </c>
      <c r="G604">
        <v>2</v>
      </c>
      <c r="H604" t="s">
        <v>43</v>
      </c>
      <c r="I604" t="s">
        <v>870</v>
      </c>
      <c r="J604">
        <v>1</v>
      </c>
      <c r="K604">
        <v>1</v>
      </c>
      <c r="L604">
        <v>8</v>
      </c>
      <c r="M604">
        <v>8</v>
      </c>
      <c r="N604">
        <v>8</v>
      </c>
      <c r="O604">
        <v>9107878</v>
      </c>
      <c r="P604" t="s">
        <v>1271</v>
      </c>
      <c r="Q604" t="s">
        <v>1272</v>
      </c>
      <c r="R604">
        <v>2</v>
      </c>
      <c r="S604">
        <v>1</v>
      </c>
      <c r="T604" s="1">
        <v>25587</v>
      </c>
      <c r="U604">
        <v>12</v>
      </c>
      <c r="V604" s="1">
        <v>43831</v>
      </c>
      <c r="W604">
        <v>1</v>
      </c>
      <c r="X604" s="1">
        <v>33324</v>
      </c>
      <c r="Y604" s="1">
        <v>33324</v>
      </c>
      <c r="Z604" s="1">
        <v>33324</v>
      </c>
      <c r="AA604" t="s">
        <v>886</v>
      </c>
      <c r="AB604" s="1">
        <v>33324</v>
      </c>
      <c r="AC604" t="s">
        <v>886</v>
      </c>
      <c r="AD604" s="2">
        <v>3654.78</v>
      </c>
      <c r="AE604" s="2">
        <v>3724.84</v>
      </c>
      <c r="AF604">
        <v>521.48</v>
      </c>
      <c r="AG604">
        <v>0</v>
      </c>
      <c r="AH604">
        <v>0</v>
      </c>
      <c r="AI604">
        <v>0</v>
      </c>
      <c r="AJ604">
        <v>0</v>
      </c>
      <c r="AK604">
        <v>2</v>
      </c>
      <c r="AL604">
        <v>1</v>
      </c>
      <c r="AM604" s="1">
        <v>43770</v>
      </c>
      <c r="AN604">
        <v>2</v>
      </c>
      <c r="AO604" s="2">
        <v>35462.22</v>
      </c>
      <c r="AR604">
        <v>1970</v>
      </c>
      <c r="AS604">
        <v>50</v>
      </c>
    </row>
    <row r="605" spans="1:45" x14ac:dyDescent="0.25">
      <c r="A605">
        <v>2020</v>
      </c>
      <c r="B605">
        <v>9</v>
      </c>
      <c r="C605">
        <v>26</v>
      </c>
      <c r="D605" t="s">
        <v>41</v>
      </c>
      <c r="E605" t="s">
        <v>42</v>
      </c>
      <c r="F605">
        <v>2</v>
      </c>
      <c r="G605">
        <v>2</v>
      </c>
      <c r="H605" t="s">
        <v>43</v>
      </c>
      <c r="I605" t="s">
        <v>870</v>
      </c>
      <c r="J605">
        <v>1</v>
      </c>
      <c r="K605">
        <v>1</v>
      </c>
      <c r="L605">
        <v>8</v>
      </c>
      <c r="M605">
        <v>8</v>
      </c>
      <c r="N605">
        <v>8</v>
      </c>
      <c r="O605">
        <v>9201424</v>
      </c>
      <c r="P605" t="s">
        <v>1273</v>
      </c>
      <c r="Q605" t="s">
        <v>1274</v>
      </c>
      <c r="R605">
        <v>2</v>
      </c>
      <c r="S605">
        <v>1</v>
      </c>
      <c r="T605" s="1">
        <v>26404</v>
      </c>
      <c r="U605">
        <v>13</v>
      </c>
      <c r="V605" s="1">
        <v>43952</v>
      </c>
      <c r="W605">
        <v>1</v>
      </c>
      <c r="X605" s="1">
        <v>33605</v>
      </c>
      <c r="Y605" s="1">
        <v>33605</v>
      </c>
      <c r="Z605" s="1">
        <v>33605</v>
      </c>
      <c r="AA605" t="s">
        <v>904</v>
      </c>
      <c r="AB605" s="1">
        <v>33605</v>
      </c>
      <c r="AC605" t="s">
        <v>904</v>
      </c>
      <c r="AD605" s="2">
        <v>5227.9799999999996</v>
      </c>
      <c r="AE605" s="2">
        <v>7140.16</v>
      </c>
      <c r="AF605">
        <v>999.62</v>
      </c>
      <c r="AG605">
        <v>0</v>
      </c>
      <c r="AH605">
        <v>0</v>
      </c>
      <c r="AI605">
        <v>0</v>
      </c>
      <c r="AJ605">
        <v>0</v>
      </c>
      <c r="AK605">
        <v>4</v>
      </c>
      <c r="AL605">
        <v>2</v>
      </c>
      <c r="AN605">
        <v>2</v>
      </c>
      <c r="AO605" s="2">
        <v>35462.22</v>
      </c>
      <c r="AR605">
        <v>1972</v>
      </c>
      <c r="AS605">
        <v>48</v>
      </c>
    </row>
    <row r="606" spans="1:45" x14ac:dyDescent="0.25">
      <c r="A606">
        <v>2020</v>
      </c>
      <c r="B606">
        <v>9</v>
      </c>
      <c r="C606">
        <v>26</v>
      </c>
      <c r="D606" t="s">
        <v>41</v>
      </c>
      <c r="E606" t="s">
        <v>42</v>
      </c>
      <c r="F606">
        <v>2</v>
      </c>
      <c r="G606">
        <v>2</v>
      </c>
      <c r="H606" t="s">
        <v>43</v>
      </c>
      <c r="I606" t="s">
        <v>870</v>
      </c>
      <c r="J606">
        <v>1</v>
      </c>
      <c r="K606">
        <v>1</v>
      </c>
      <c r="L606">
        <v>8</v>
      </c>
      <c r="M606">
        <v>8</v>
      </c>
      <c r="N606">
        <v>8</v>
      </c>
      <c r="O606">
        <v>9203273</v>
      </c>
      <c r="P606" t="s">
        <v>1275</v>
      </c>
      <c r="Q606" t="s">
        <v>1276</v>
      </c>
      <c r="R606">
        <v>2</v>
      </c>
      <c r="S606">
        <v>1</v>
      </c>
      <c r="T606" s="1">
        <v>26114</v>
      </c>
      <c r="U606">
        <v>12</v>
      </c>
      <c r="V606" s="1">
        <v>43800</v>
      </c>
      <c r="W606">
        <v>1</v>
      </c>
      <c r="X606" s="1">
        <v>33605</v>
      </c>
      <c r="Y606" s="1">
        <v>33605</v>
      </c>
      <c r="Z606" s="1">
        <v>33605</v>
      </c>
      <c r="AA606" t="s">
        <v>893</v>
      </c>
      <c r="AB606" s="1">
        <v>33605</v>
      </c>
      <c r="AC606" t="s">
        <v>893</v>
      </c>
      <c r="AD606" s="2">
        <v>5308.52</v>
      </c>
      <c r="AE606" s="2">
        <v>5554.92</v>
      </c>
      <c r="AF606">
        <v>777.69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2</v>
      </c>
      <c r="AN606">
        <v>2</v>
      </c>
      <c r="AO606" s="2">
        <v>35462.22</v>
      </c>
      <c r="AR606">
        <v>1971</v>
      </c>
      <c r="AS606">
        <v>49</v>
      </c>
    </row>
    <row r="607" spans="1:45" x14ac:dyDescent="0.25">
      <c r="A607">
        <v>2020</v>
      </c>
      <c r="B607">
        <v>9</v>
      </c>
      <c r="C607">
        <v>26</v>
      </c>
      <c r="D607" t="s">
        <v>41</v>
      </c>
      <c r="E607" t="s">
        <v>42</v>
      </c>
      <c r="F607">
        <v>2</v>
      </c>
      <c r="G607">
        <v>2</v>
      </c>
      <c r="H607" t="s">
        <v>43</v>
      </c>
      <c r="I607" t="s">
        <v>870</v>
      </c>
      <c r="J607">
        <v>1</v>
      </c>
      <c r="K607">
        <v>1</v>
      </c>
      <c r="L607">
        <v>8</v>
      </c>
      <c r="M607">
        <v>8</v>
      </c>
      <c r="N607">
        <v>8</v>
      </c>
      <c r="O607">
        <v>9205667</v>
      </c>
      <c r="P607" t="s">
        <v>1277</v>
      </c>
      <c r="Q607" t="s">
        <v>1278</v>
      </c>
      <c r="R607">
        <v>2</v>
      </c>
      <c r="S607">
        <v>1</v>
      </c>
      <c r="T607" s="1">
        <v>25386</v>
      </c>
      <c r="U607">
        <v>13</v>
      </c>
      <c r="V607" s="1">
        <v>43800</v>
      </c>
      <c r="W607">
        <v>1</v>
      </c>
      <c r="X607" s="1">
        <v>33625</v>
      </c>
      <c r="Y607" s="1">
        <v>33625</v>
      </c>
      <c r="Z607" s="1">
        <v>33625</v>
      </c>
      <c r="AA607" t="s">
        <v>893</v>
      </c>
      <c r="AB607" s="1">
        <v>33625</v>
      </c>
      <c r="AC607" t="s">
        <v>893</v>
      </c>
      <c r="AD607" s="2">
        <v>4783.29</v>
      </c>
      <c r="AE607" s="2">
        <v>5029.6899999999996</v>
      </c>
      <c r="AF607">
        <v>704.16</v>
      </c>
      <c r="AG607">
        <v>0</v>
      </c>
      <c r="AH607">
        <v>0</v>
      </c>
      <c r="AI607">
        <v>0</v>
      </c>
      <c r="AJ607">
        <v>0</v>
      </c>
      <c r="AK607">
        <v>2</v>
      </c>
      <c r="AL607">
        <v>2</v>
      </c>
      <c r="AN607">
        <v>2</v>
      </c>
      <c r="AO607" s="2">
        <v>35462.22</v>
      </c>
      <c r="AR607">
        <v>1969</v>
      </c>
      <c r="AS607">
        <v>51</v>
      </c>
    </row>
    <row r="608" spans="1:45" x14ac:dyDescent="0.25">
      <c r="A608">
        <v>2020</v>
      </c>
      <c r="B608">
        <v>9</v>
      </c>
      <c r="C608">
        <v>26</v>
      </c>
      <c r="D608" t="s">
        <v>41</v>
      </c>
      <c r="E608" t="s">
        <v>42</v>
      </c>
      <c r="F608">
        <v>2</v>
      </c>
      <c r="G608">
        <v>2</v>
      </c>
      <c r="H608" t="s">
        <v>43</v>
      </c>
      <c r="I608" t="s">
        <v>870</v>
      </c>
      <c r="J608">
        <v>1</v>
      </c>
      <c r="K608">
        <v>1</v>
      </c>
      <c r="L608">
        <v>8</v>
      </c>
      <c r="M608">
        <v>8</v>
      </c>
      <c r="N608">
        <v>8</v>
      </c>
      <c r="O608">
        <v>9209077</v>
      </c>
      <c r="P608" t="s">
        <v>1279</v>
      </c>
      <c r="Q608" t="s">
        <v>1280</v>
      </c>
      <c r="R608">
        <v>2</v>
      </c>
      <c r="S608">
        <v>2</v>
      </c>
      <c r="T608" s="1">
        <v>25955</v>
      </c>
      <c r="U608">
        <v>13</v>
      </c>
      <c r="V608" s="1">
        <v>43891</v>
      </c>
      <c r="W608">
        <v>1</v>
      </c>
      <c r="X608" s="1">
        <v>33625</v>
      </c>
      <c r="Y608" s="1">
        <v>33625</v>
      </c>
      <c r="Z608" s="1">
        <v>33625</v>
      </c>
      <c r="AA608" t="s">
        <v>893</v>
      </c>
      <c r="AB608" s="1">
        <v>33625</v>
      </c>
      <c r="AC608" t="s">
        <v>893</v>
      </c>
      <c r="AD608" s="2">
        <v>5468.52</v>
      </c>
      <c r="AE608" s="2">
        <v>5714.92</v>
      </c>
      <c r="AF608">
        <v>800.09</v>
      </c>
      <c r="AG608">
        <v>0</v>
      </c>
      <c r="AH608">
        <v>0</v>
      </c>
      <c r="AI608">
        <v>0</v>
      </c>
      <c r="AJ608">
        <v>0</v>
      </c>
      <c r="AK608">
        <v>2</v>
      </c>
      <c r="AL608">
        <v>2</v>
      </c>
      <c r="AN608">
        <v>2</v>
      </c>
      <c r="AO608" s="2">
        <v>35462.22</v>
      </c>
      <c r="AR608">
        <v>1971</v>
      </c>
      <c r="AS608">
        <v>49</v>
      </c>
    </row>
    <row r="609" spans="1:45" x14ac:dyDescent="0.25">
      <c r="A609">
        <v>2020</v>
      </c>
      <c r="B609">
        <v>9</v>
      </c>
      <c r="C609">
        <v>26</v>
      </c>
      <c r="D609" t="s">
        <v>41</v>
      </c>
      <c r="E609" t="s">
        <v>42</v>
      </c>
      <c r="F609">
        <v>2</v>
      </c>
      <c r="G609">
        <v>2</v>
      </c>
      <c r="H609" t="s">
        <v>43</v>
      </c>
      <c r="I609" t="s">
        <v>870</v>
      </c>
      <c r="J609">
        <v>1</v>
      </c>
      <c r="K609">
        <v>1</v>
      </c>
      <c r="L609">
        <v>8</v>
      </c>
      <c r="M609">
        <v>8</v>
      </c>
      <c r="N609">
        <v>8</v>
      </c>
      <c r="O609">
        <v>9209620</v>
      </c>
      <c r="P609" t="s">
        <v>1281</v>
      </c>
      <c r="Q609" t="s">
        <v>1282</v>
      </c>
      <c r="R609">
        <v>2</v>
      </c>
      <c r="S609">
        <v>2</v>
      </c>
      <c r="T609" s="1">
        <v>25266</v>
      </c>
      <c r="U609">
        <v>13</v>
      </c>
      <c r="V609" s="1">
        <v>44075</v>
      </c>
      <c r="W609">
        <v>1</v>
      </c>
      <c r="X609" s="1">
        <v>33625</v>
      </c>
      <c r="Y609" s="1">
        <v>33625</v>
      </c>
      <c r="Z609" s="1">
        <v>33625</v>
      </c>
      <c r="AA609" t="s">
        <v>1163</v>
      </c>
      <c r="AB609" s="1">
        <v>33625</v>
      </c>
      <c r="AC609" t="s">
        <v>1163</v>
      </c>
      <c r="AD609" s="2">
        <v>10052.530000000001</v>
      </c>
      <c r="AE609" s="2">
        <v>15975.91</v>
      </c>
      <c r="AF609" s="2">
        <v>2236.63</v>
      </c>
      <c r="AG609">
        <v>0</v>
      </c>
      <c r="AH609">
        <v>0</v>
      </c>
      <c r="AI609">
        <v>0</v>
      </c>
      <c r="AJ609">
        <v>0</v>
      </c>
      <c r="AK609">
        <v>3</v>
      </c>
      <c r="AL609">
        <v>1</v>
      </c>
      <c r="AM609" s="1">
        <v>43800</v>
      </c>
      <c r="AN609">
        <v>2</v>
      </c>
      <c r="AO609" s="2">
        <v>35462.22</v>
      </c>
      <c r="AR609">
        <v>1969</v>
      </c>
      <c r="AS609">
        <v>51</v>
      </c>
    </row>
    <row r="610" spans="1:45" x14ac:dyDescent="0.25">
      <c r="A610">
        <v>2020</v>
      </c>
      <c r="B610">
        <v>9</v>
      </c>
      <c r="C610">
        <v>26</v>
      </c>
      <c r="D610" t="s">
        <v>41</v>
      </c>
      <c r="E610" t="s">
        <v>42</v>
      </c>
      <c r="F610">
        <v>2</v>
      </c>
      <c r="G610">
        <v>2</v>
      </c>
      <c r="H610" t="s">
        <v>43</v>
      </c>
      <c r="I610" t="s">
        <v>870</v>
      </c>
      <c r="J610">
        <v>1</v>
      </c>
      <c r="K610">
        <v>1</v>
      </c>
      <c r="L610">
        <v>8</v>
      </c>
      <c r="M610">
        <v>8</v>
      </c>
      <c r="N610">
        <v>8</v>
      </c>
      <c r="O610">
        <v>9302751</v>
      </c>
      <c r="P610" t="s">
        <v>1283</v>
      </c>
      <c r="Q610" t="s">
        <v>1284</v>
      </c>
      <c r="R610">
        <v>2</v>
      </c>
      <c r="S610">
        <v>2</v>
      </c>
      <c r="T610" s="1">
        <v>26236</v>
      </c>
      <c r="U610">
        <v>12</v>
      </c>
      <c r="V610" s="1">
        <v>43770</v>
      </c>
      <c r="W610">
        <v>1</v>
      </c>
      <c r="X610" s="1">
        <v>34183</v>
      </c>
      <c r="Y610" s="1">
        <v>34183</v>
      </c>
      <c r="Z610" s="1">
        <v>34183</v>
      </c>
      <c r="AA610" t="s">
        <v>1266</v>
      </c>
      <c r="AB610" s="1">
        <v>34183</v>
      </c>
      <c r="AC610" t="s">
        <v>1266</v>
      </c>
      <c r="AD610" s="2">
        <v>8823</v>
      </c>
      <c r="AE610" s="2">
        <v>9069.4</v>
      </c>
      <c r="AF610" s="2">
        <v>1269.72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2</v>
      </c>
      <c r="AN610">
        <v>2</v>
      </c>
      <c r="AO610" s="2">
        <v>35462.22</v>
      </c>
      <c r="AR610">
        <v>1971</v>
      </c>
      <c r="AS610">
        <v>49</v>
      </c>
    </row>
    <row r="611" spans="1:45" x14ac:dyDescent="0.25">
      <c r="A611">
        <v>2020</v>
      </c>
      <c r="B611">
        <v>9</v>
      </c>
      <c r="C611">
        <v>26</v>
      </c>
      <c r="D611" t="s">
        <v>41</v>
      </c>
      <c r="E611" t="s">
        <v>42</v>
      </c>
      <c r="F611">
        <v>2</v>
      </c>
      <c r="G611">
        <v>2</v>
      </c>
      <c r="H611" t="s">
        <v>43</v>
      </c>
      <c r="I611" t="s">
        <v>870</v>
      </c>
      <c r="J611">
        <v>1</v>
      </c>
      <c r="K611">
        <v>1</v>
      </c>
      <c r="L611">
        <v>8</v>
      </c>
      <c r="M611">
        <v>8</v>
      </c>
      <c r="N611">
        <v>8</v>
      </c>
      <c r="O611">
        <v>9407758</v>
      </c>
      <c r="P611" t="s">
        <v>1285</v>
      </c>
      <c r="Q611" t="s">
        <v>1286</v>
      </c>
      <c r="R611">
        <v>2</v>
      </c>
      <c r="S611">
        <v>2</v>
      </c>
      <c r="T611" s="1">
        <v>27035</v>
      </c>
      <c r="U611">
        <v>12</v>
      </c>
      <c r="V611" s="1">
        <v>44044</v>
      </c>
      <c r="W611">
        <v>1</v>
      </c>
      <c r="X611" s="1">
        <v>34499</v>
      </c>
      <c r="Y611" s="1">
        <v>34499</v>
      </c>
      <c r="Z611" s="1">
        <v>34499</v>
      </c>
      <c r="AA611" t="s">
        <v>904</v>
      </c>
      <c r="AB611" s="1">
        <v>34499</v>
      </c>
      <c r="AC611" t="s">
        <v>904</v>
      </c>
      <c r="AD611" s="2">
        <v>6433.02</v>
      </c>
      <c r="AE611" s="2">
        <v>8459.76</v>
      </c>
      <c r="AF611" s="2">
        <v>1184.3699999999999</v>
      </c>
      <c r="AG611">
        <v>0</v>
      </c>
      <c r="AH611">
        <v>0</v>
      </c>
      <c r="AI611">
        <v>0</v>
      </c>
      <c r="AJ611">
        <v>0</v>
      </c>
      <c r="AK611">
        <v>2</v>
      </c>
      <c r="AL611">
        <v>2</v>
      </c>
      <c r="AN611">
        <v>2</v>
      </c>
      <c r="AO611" s="2">
        <v>35462.22</v>
      </c>
      <c r="AR611">
        <v>1974</v>
      </c>
      <c r="AS611">
        <v>46</v>
      </c>
    </row>
    <row r="612" spans="1:45" x14ac:dyDescent="0.25">
      <c r="A612">
        <v>2020</v>
      </c>
      <c r="B612">
        <v>9</v>
      </c>
      <c r="C612">
        <v>26</v>
      </c>
      <c r="D612" t="s">
        <v>41</v>
      </c>
      <c r="E612" t="s">
        <v>42</v>
      </c>
      <c r="F612">
        <v>2</v>
      </c>
      <c r="G612">
        <v>2</v>
      </c>
      <c r="H612" t="s">
        <v>43</v>
      </c>
      <c r="I612" t="s">
        <v>870</v>
      </c>
      <c r="J612">
        <v>1</v>
      </c>
      <c r="K612">
        <v>1</v>
      </c>
      <c r="L612">
        <v>8</v>
      </c>
      <c r="M612">
        <v>8</v>
      </c>
      <c r="N612">
        <v>8</v>
      </c>
      <c r="O612">
        <v>9504516</v>
      </c>
      <c r="P612" t="s">
        <v>1287</v>
      </c>
      <c r="Q612" t="s">
        <v>1288</v>
      </c>
      <c r="R612">
        <v>2</v>
      </c>
      <c r="S612">
        <v>2</v>
      </c>
      <c r="T612" s="1">
        <v>27627</v>
      </c>
      <c r="U612">
        <v>13</v>
      </c>
      <c r="V612" s="1">
        <v>44075</v>
      </c>
      <c r="W612">
        <v>1</v>
      </c>
      <c r="X612" s="1">
        <v>34711</v>
      </c>
      <c r="Y612" s="1">
        <v>34711</v>
      </c>
      <c r="Z612" s="1">
        <v>34711</v>
      </c>
      <c r="AA612" t="s">
        <v>893</v>
      </c>
      <c r="AB612" s="1">
        <v>34711</v>
      </c>
      <c r="AC612" t="s">
        <v>893</v>
      </c>
      <c r="AD612" s="2">
        <v>4858.5</v>
      </c>
      <c r="AE612" s="2">
        <v>4838.88</v>
      </c>
      <c r="AF612">
        <v>677.44</v>
      </c>
      <c r="AG612">
        <v>0</v>
      </c>
      <c r="AH612">
        <v>0</v>
      </c>
      <c r="AI612">
        <v>0</v>
      </c>
      <c r="AJ612">
        <v>0</v>
      </c>
      <c r="AK612">
        <v>2</v>
      </c>
      <c r="AL612">
        <v>2</v>
      </c>
      <c r="AN612">
        <v>2</v>
      </c>
      <c r="AO612" s="2">
        <v>35462.22</v>
      </c>
      <c r="AR612">
        <v>1975</v>
      </c>
      <c r="AS612">
        <v>45</v>
      </c>
    </row>
    <row r="613" spans="1:45" x14ac:dyDescent="0.25">
      <c r="A613">
        <v>2020</v>
      </c>
      <c r="B613">
        <v>9</v>
      </c>
      <c r="C613">
        <v>26</v>
      </c>
      <c r="D613" t="s">
        <v>41</v>
      </c>
      <c r="E613" t="s">
        <v>42</v>
      </c>
      <c r="F613">
        <v>2</v>
      </c>
      <c r="G613">
        <v>2</v>
      </c>
      <c r="H613" t="s">
        <v>43</v>
      </c>
      <c r="I613" t="s">
        <v>870</v>
      </c>
      <c r="J613">
        <v>1</v>
      </c>
      <c r="K613">
        <v>1</v>
      </c>
      <c r="L613">
        <v>8</v>
      </c>
      <c r="M613">
        <v>8</v>
      </c>
      <c r="N613">
        <v>8</v>
      </c>
      <c r="O613">
        <v>9510540</v>
      </c>
      <c r="P613" t="s">
        <v>1289</v>
      </c>
      <c r="Q613" t="s">
        <v>1290</v>
      </c>
      <c r="R613">
        <v>2</v>
      </c>
      <c r="S613">
        <v>2</v>
      </c>
      <c r="T613" s="1">
        <v>26826</v>
      </c>
      <c r="U613">
        <v>12</v>
      </c>
      <c r="V613" s="1">
        <v>44044</v>
      </c>
      <c r="W613">
        <v>1</v>
      </c>
      <c r="X613" s="1">
        <v>34862</v>
      </c>
      <c r="Y613" s="1">
        <v>34862</v>
      </c>
      <c r="Z613" s="1">
        <v>34862</v>
      </c>
      <c r="AA613" t="s">
        <v>922</v>
      </c>
      <c r="AB613" s="1">
        <v>34862</v>
      </c>
      <c r="AC613" t="s">
        <v>922</v>
      </c>
      <c r="AD613" s="2">
        <v>4889.3599999999997</v>
      </c>
      <c r="AE613" s="2">
        <v>4905.78</v>
      </c>
      <c r="AF613">
        <v>686.81</v>
      </c>
      <c r="AG613">
        <v>0</v>
      </c>
      <c r="AH613">
        <v>0</v>
      </c>
      <c r="AI613">
        <v>0</v>
      </c>
      <c r="AJ613">
        <v>0</v>
      </c>
      <c r="AK613">
        <v>4</v>
      </c>
      <c r="AL613">
        <v>2</v>
      </c>
      <c r="AN613">
        <v>2</v>
      </c>
      <c r="AO613" s="2">
        <v>35462.22</v>
      </c>
      <c r="AR613">
        <v>1973</v>
      </c>
      <c r="AS613">
        <v>47</v>
      </c>
    </row>
    <row r="614" spans="1:45" x14ac:dyDescent="0.25">
      <c r="A614">
        <v>2020</v>
      </c>
      <c r="B614">
        <v>9</v>
      </c>
      <c r="C614">
        <v>26</v>
      </c>
      <c r="D614" t="s">
        <v>41</v>
      </c>
      <c r="E614" t="s">
        <v>42</v>
      </c>
      <c r="F614">
        <v>2</v>
      </c>
      <c r="G614">
        <v>2</v>
      </c>
      <c r="H614" t="s">
        <v>43</v>
      </c>
      <c r="I614" t="s">
        <v>870</v>
      </c>
      <c r="J614">
        <v>1</v>
      </c>
      <c r="K614">
        <v>1</v>
      </c>
      <c r="L614">
        <v>8</v>
      </c>
      <c r="M614">
        <v>8</v>
      </c>
      <c r="N614">
        <v>8</v>
      </c>
      <c r="O614">
        <v>9800867</v>
      </c>
      <c r="P614" t="s">
        <v>323</v>
      </c>
      <c r="Q614" t="s">
        <v>324</v>
      </c>
      <c r="R614">
        <v>1</v>
      </c>
      <c r="S614">
        <v>2</v>
      </c>
      <c r="T614" s="1">
        <v>24699</v>
      </c>
      <c r="U614">
        <v>13</v>
      </c>
      <c r="V614" s="1">
        <v>43922</v>
      </c>
      <c r="W614">
        <v>1</v>
      </c>
      <c r="X614" s="1">
        <v>35940</v>
      </c>
      <c r="Y614" s="1">
        <v>35940</v>
      </c>
      <c r="Z614" s="1">
        <v>35940</v>
      </c>
      <c r="AA614" t="s">
        <v>909</v>
      </c>
      <c r="AB614" s="1">
        <v>35940</v>
      </c>
      <c r="AC614" t="s">
        <v>909</v>
      </c>
      <c r="AD614" s="2">
        <v>14218.21</v>
      </c>
      <c r="AE614" s="2">
        <v>14110.95</v>
      </c>
      <c r="AF614" s="2">
        <v>1975.53</v>
      </c>
      <c r="AG614">
        <v>0</v>
      </c>
      <c r="AH614">
        <v>0</v>
      </c>
      <c r="AI614">
        <v>0</v>
      </c>
      <c r="AJ614">
        <v>0</v>
      </c>
      <c r="AK614">
        <v>1</v>
      </c>
      <c r="AL614">
        <v>1</v>
      </c>
      <c r="AM614" s="1">
        <v>42675</v>
      </c>
      <c r="AN614">
        <v>2</v>
      </c>
      <c r="AO614" s="2">
        <v>35462.22</v>
      </c>
      <c r="AR614">
        <v>1967</v>
      </c>
      <c r="AS614">
        <v>53</v>
      </c>
    </row>
    <row r="615" spans="1:45" x14ac:dyDescent="0.25">
      <c r="A615">
        <v>2020</v>
      </c>
      <c r="B615">
        <v>9</v>
      </c>
      <c r="C615">
        <v>26</v>
      </c>
      <c r="D615" t="s">
        <v>41</v>
      </c>
      <c r="E615" t="s">
        <v>42</v>
      </c>
      <c r="F615">
        <v>2</v>
      </c>
      <c r="G615">
        <v>2</v>
      </c>
      <c r="H615" t="s">
        <v>43</v>
      </c>
      <c r="I615" t="s">
        <v>870</v>
      </c>
      <c r="J615">
        <v>1</v>
      </c>
      <c r="K615">
        <v>1</v>
      </c>
      <c r="L615">
        <v>8</v>
      </c>
      <c r="M615">
        <v>8</v>
      </c>
      <c r="N615">
        <v>8</v>
      </c>
      <c r="O615">
        <v>9900489</v>
      </c>
      <c r="P615" t="s">
        <v>1291</v>
      </c>
      <c r="Q615" t="s">
        <v>1292</v>
      </c>
      <c r="R615">
        <v>2</v>
      </c>
      <c r="S615">
        <v>2</v>
      </c>
      <c r="T615" s="1">
        <v>27674</v>
      </c>
      <c r="U615">
        <v>12</v>
      </c>
      <c r="V615" s="1">
        <v>43922</v>
      </c>
      <c r="W615">
        <v>1</v>
      </c>
      <c r="X615" s="1">
        <v>36221</v>
      </c>
      <c r="Y615" s="1">
        <v>36221</v>
      </c>
      <c r="Z615" s="1">
        <v>36221</v>
      </c>
      <c r="AA615" t="s">
        <v>886</v>
      </c>
      <c r="AB615" s="1">
        <v>36221</v>
      </c>
      <c r="AC615" t="s">
        <v>886</v>
      </c>
      <c r="AD615" s="2">
        <v>4629.2299999999996</v>
      </c>
      <c r="AE615" s="2">
        <v>3654.78</v>
      </c>
      <c r="AF615">
        <v>511.67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2</v>
      </c>
      <c r="AN615">
        <v>2</v>
      </c>
      <c r="AO615" s="2">
        <v>35462.22</v>
      </c>
      <c r="AR615">
        <v>1975</v>
      </c>
      <c r="AS615">
        <v>45</v>
      </c>
    </row>
    <row r="616" spans="1:45" x14ac:dyDescent="0.25">
      <c r="A616">
        <v>2020</v>
      </c>
      <c r="B616">
        <v>9</v>
      </c>
      <c r="C616">
        <v>26</v>
      </c>
      <c r="D616" t="s">
        <v>41</v>
      </c>
      <c r="E616" t="s">
        <v>42</v>
      </c>
      <c r="F616">
        <v>2</v>
      </c>
      <c r="G616">
        <v>2</v>
      </c>
      <c r="H616" t="s">
        <v>43</v>
      </c>
      <c r="I616" t="s">
        <v>870</v>
      </c>
      <c r="J616">
        <v>1</v>
      </c>
      <c r="K616">
        <v>1</v>
      </c>
      <c r="L616">
        <v>8</v>
      </c>
      <c r="M616">
        <v>8</v>
      </c>
      <c r="N616">
        <v>8</v>
      </c>
      <c r="O616">
        <v>9901558</v>
      </c>
      <c r="P616" t="s">
        <v>1293</v>
      </c>
      <c r="Q616" t="s">
        <v>1294</v>
      </c>
      <c r="R616">
        <v>2</v>
      </c>
      <c r="S616">
        <v>6</v>
      </c>
      <c r="T616" s="1">
        <v>27121</v>
      </c>
      <c r="U616">
        <v>12</v>
      </c>
      <c r="V616" s="1">
        <v>44044</v>
      </c>
      <c r="W616">
        <v>1</v>
      </c>
      <c r="X616" s="1">
        <v>36221</v>
      </c>
      <c r="Y616" s="1">
        <v>36221</v>
      </c>
      <c r="Z616" s="1">
        <v>36221</v>
      </c>
      <c r="AA616" t="s">
        <v>922</v>
      </c>
      <c r="AB616" s="1">
        <v>36221</v>
      </c>
      <c r="AC616" t="s">
        <v>922</v>
      </c>
      <c r="AD616" s="2">
        <v>4568.8</v>
      </c>
      <c r="AE616" s="2">
        <v>4568.8</v>
      </c>
      <c r="AF616">
        <v>639.63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2</v>
      </c>
      <c r="AN616">
        <v>2</v>
      </c>
      <c r="AO616" s="2">
        <v>35462.22</v>
      </c>
      <c r="AR616">
        <v>1974</v>
      </c>
      <c r="AS616">
        <v>46</v>
      </c>
    </row>
    <row r="617" spans="1:45" x14ac:dyDescent="0.25">
      <c r="A617">
        <v>2020</v>
      </c>
      <c r="B617">
        <v>9</v>
      </c>
      <c r="C617">
        <v>26</v>
      </c>
      <c r="D617" t="s">
        <v>41</v>
      </c>
      <c r="E617" t="s">
        <v>42</v>
      </c>
      <c r="F617">
        <v>1</v>
      </c>
      <c r="G617">
        <v>2</v>
      </c>
      <c r="H617" t="s">
        <v>1295</v>
      </c>
      <c r="I617" t="s">
        <v>1296</v>
      </c>
      <c r="J617">
        <v>1</v>
      </c>
      <c r="K617">
        <v>2</v>
      </c>
      <c r="L617">
        <v>1</v>
      </c>
      <c r="M617">
        <v>7</v>
      </c>
      <c r="N617">
        <v>1</v>
      </c>
      <c r="O617">
        <v>1546</v>
      </c>
      <c r="P617" t="s">
        <v>1297</v>
      </c>
      <c r="Q617" t="s">
        <v>1298</v>
      </c>
      <c r="R617">
        <v>1</v>
      </c>
      <c r="S617">
        <v>2</v>
      </c>
      <c r="T617" s="1">
        <v>26703</v>
      </c>
      <c r="U617">
        <v>12</v>
      </c>
      <c r="V617" s="1">
        <v>43860</v>
      </c>
      <c r="W617">
        <v>2</v>
      </c>
      <c r="X617" s="1">
        <v>42552</v>
      </c>
      <c r="Y617" s="1">
        <v>42552</v>
      </c>
      <c r="Z617" s="1">
        <v>42552</v>
      </c>
      <c r="AA617" t="s">
        <v>1299</v>
      </c>
      <c r="AB617" s="1">
        <v>42552</v>
      </c>
      <c r="AC617" t="s">
        <v>1299</v>
      </c>
      <c r="AD617" s="2">
        <v>3763</v>
      </c>
      <c r="AE617" s="2">
        <v>4741.95</v>
      </c>
      <c r="AF617">
        <v>663.87</v>
      </c>
      <c r="AG617">
        <v>0</v>
      </c>
      <c r="AH617">
        <v>0</v>
      </c>
      <c r="AI617">
        <v>0</v>
      </c>
      <c r="AJ617">
        <v>0</v>
      </c>
      <c r="AK617">
        <v>1</v>
      </c>
      <c r="AL617">
        <v>2</v>
      </c>
      <c r="AN617">
        <v>2</v>
      </c>
      <c r="AO617" s="2">
        <v>35462.22</v>
      </c>
      <c r="AR617">
        <v>1973</v>
      </c>
      <c r="AS617">
        <v>47</v>
      </c>
    </row>
    <row r="618" spans="1:45" x14ac:dyDescent="0.25">
      <c r="A618">
        <v>2020</v>
      </c>
      <c r="B618">
        <v>9</v>
      </c>
      <c r="C618">
        <v>26</v>
      </c>
      <c r="D618" t="s">
        <v>41</v>
      </c>
      <c r="E618" t="s">
        <v>42</v>
      </c>
      <c r="F618">
        <v>1</v>
      </c>
      <c r="G618">
        <v>2</v>
      </c>
      <c r="H618" t="s">
        <v>1295</v>
      </c>
      <c r="I618" t="s">
        <v>1296</v>
      </c>
      <c r="J618">
        <v>1</v>
      </c>
      <c r="K618">
        <v>2</v>
      </c>
      <c r="L618">
        <v>1</v>
      </c>
      <c r="M618">
        <v>7</v>
      </c>
      <c r="N618">
        <v>1</v>
      </c>
      <c r="O618">
        <v>1848</v>
      </c>
      <c r="P618" t="s">
        <v>1300</v>
      </c>
      <c r="Q618" t="s">
        <v>1301</v>
      </c>
      <c r="R618">
        <v>2</v>
      </c>
      <c r="S618">
        <v>2</v>
      </c>
      <c r="T618" s="1">
        <v>28703</v>
      </c>
      <c r="U618">
        <v>12</v>
      </c>
      <c r="V618" s="1">
        <v>43832</v>
      </c>
      <c r="W618">
        <v>1</v>
      </c>
      <c r="X618" s="1">
        <v>42774</v>
      </c>
      <c r="Y618" s="1">
        <v>42774</v>
      </c>
      <c r="Z618" s="1">
        <v>42774</v>
      </c>
      <c r="AA618" t="s">
        <v>1302</v>
      </c>
      <c r="AB618" s="1">
        <v>42774</v>
      </c>
      <c r="AC618" t="s">
        <v>1302</v>
      </c>
      <c r="AD618" s="2">
        <v>1045</v>
      </c>
      <c r="AE618" s="2">
        <v>1045</v>
      </c>
      <c r="AF618">
        <v>146.30000000000001</v>
      </c>
      <c r="AG618">
        <v>0</v>
      </c>
      <c r="AH618">
        <v>0</v>
      </c>
      <c r="AI618">
        <v>0</v>
      </c>
      <c r="AJ618">
        <v>0</v>
      </c>
      <c r="AK618">
        <v>1</v>
      </c>
      <c r="AL618">
        <v>2</v>
      </c>
      <c r="AN618">
        <v>2</v>
      </c>
      <c r="AO618" s="2">
        <v>35462.22</v>
      </c>
      <c r="AR618">
        <v>1978</v>
      </c>
      <c r="AS618">
        <v>42</v>
      </c>
    </row>
    <row r="619" spans="1:45" x14ac:dyDescent="0.25">
      <c r="A619">
        <v>2020</v>
      </c>
      <c r="B619">
        <v>9</v>
      </c>
      <c r="C619">
        <v>26</v>
      </c>
      <c r="D619" t="s">
        <v>41</v>
      </c>
      <c r="E619" t="s">
        <v>42</v>
      </c>
      <c r="F619">
        <v>1</v>
      </c>
      <c r="G619">
        <v>2</v>
      </c>
      <c r="H619" t="s">
        <v>1295</v>
      </c>
      <c r="I619" t="s">
        <v>1296</v>
      </c>
      <c r="J619">
        <v>1</v>
      </c>
      <c r="K619">
        <v>2</v>
      </c>
      <c r="L619">
        <v>1</v>
      </c>
      <c r="M619">
        <v>7</v>
      </c>
      <c r="N619">
        <v>1</v>
      </c>
      <c r="O619">
        <v>1899</v>
      </c>
      <c r="P619" t="s">
        <v>1303</v>
      </c>
      <c r="Q619" t="s">
        <v>1304</v>
      </c>
      <c r="R619">
        <v>1</v>
      </c>
      <c r="S619">
        <v>1</v>
      </c>
      <c r="T619" s="1">
        <v>33919</v>
      </c>
      <c r="U619">
        <v>12</v>
      </c>
      <c r="V619" s="1">
        <v>43871</v>
      </c>
      <c r="W619">
        <v>1</v>
      </c>
      <c r="X619" s="1">
        <v>42796</v>
      </c>
      <c r="Y619" s="1">
        <v>42796</v>
      </c>
      <c r="Z619" s="1">
        <v>42796</v>
      </c>
      <c r="AA619" t="s">
        <v>1302</v>
      </c>
      <c r="AB619" s="1">
        <v>42796</v>
      </c>
      <c r="AC619" t="s">
        <v>1302</v>
      </c>
      <c r="AD619" s="2">
        <v>1045</v>
      </c>
      <c r="AE619" s="2">
        <v>1045</v>
      </c>
      <c r="AF619">
        <v>146.30000000000001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2</v>
      </c>
      <c r="AN619">
        <v>2</v>
      </c>
      <c r="AO619" s="2">
        <v>35462.22</v>
      </c>
      <c r="AR619">
        <v>1992</v>
      </c>
      <c r="AS619">
        <v>28</v>
      </c>
    </row>
    <row r="620" spans="1:45" x14ac:dyDescent="0.25">
      <c r="A620">
        <v>2020</v>
      </c>
      <c r="B620">
        <v>9</v>
      </c>
      <c r="C620">
        <v>26</v>
      </c>
      <c r="D620" t="s">
        <v>41</v>
      </c>
      <c r="E620" t="s">
        <v>42</v>
      </c>
      <c r="F620">
        <v>1</v>
      </c>
      <c r="G620">
        <v>2</v>
      </c>
      <c r="H620" t="s">
        <v>1305</v>
      </c>
      <c r="I620" t="s">
        <v>1306</v>
      </c>
      <c r="J620">
        <v>6</v>
      </c>
      <c r="K620">
        <v>2</v>
      </c>
      <c r="L620">
        <v>1</v>
      </c>
      <c r="M620">
        <v>7</v>
      </c>
      <c r="N620">
        <v>1</v>
      </c>
      <c r="O620">
        <v>1296817</v>
      </c>
      <c r="P620" t="s">
        <v>1307</v>
      </c>
      <c r="Q620" t="s">
        <v>1308</v>
      </c>
      <c r="R620">
        <v>2</v>
      </c>
      <c r="S620">
        <v>2</v>
      </c>
      <c r="T620" s="1">
        <v>18087</v>
      </c>
      <c r="U620">
        <v>13</v>
      </c>
      <c r="V620" s="1">
        <v>43982</v>
      </c>
      <c r="W620">
        <v>1</v>
      </c>
      <c r="X620" s="1">
        <v>31271</v>
      </c>
      <c r="Y620" s="1">
        <v>31271</v>
      </c>
      <c r="Z620" s="1">
        <v>31271</v>
      </c>
      <c r="AA620" t="s">
        <v>1309</v>
      </c>
      <c r="AB620" s="1">
        <v>31271</v>
      </c>
      <c r="AC620" t="s">
        <v>1309</v>
      </c>
      <c r="AD620" s="2">
        <v>25431.54</v>
      </c>
      <c r="AE620" s="2">
        <v>29931.54</v>
      </c>
      <c r="AF620" s="2">
        <v>4190.42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2</v>
      </c>
      <c r="AN620">
        <v>2</v>
      </c>
      <c r="AO620" s="2">
        <v>35462.22</v>
      </c>
      <c r="AR620">
        <v>1949</v>
      </c>
      <c r="AS620">
        <v>71</v>
      </c>
    </row>
    <row r="621" spans="1:45" x14ac:dyDescent="0.25">
      <c r="A621">
        <v>2020</v>
      </c>
      <c r="B621">
        <v>9</v>
      </c>
      <c r="C621">
        <v>26</v>
      </c>
      <c r="D621" t="s">
        <v>41</v>
      </c>
      <c r="E621" t="s">
        <v>42</v>
      </c>
      <c r="F621">
        <v>1</v>
      </c>
      <c r="G621">
        <v>2</v>
      </c>
      <c r="H621" t="s">
        <v>1305</v>
      </c>
      <c r="I621" t="s">
        <v>1306</v>
      </c>
      <c r="J621">
        <v>6</v>
      </c>
      <c r="K621">
        <v>2</v>
      </c>
      <c r="L621">
        <v>1</v>
      </c>
      <c r="M621">
        <v>7</v>
      </c>
      <c r="N621">
        <v>1</v>
      </c>
      <c r="O621">
        <v>2976641</v>
      </c>
      <c r="P621" t="s">
        <v>1310</v>
      </c>
      <c r="Q621" t="s">
        <v>1311</v>
      </c>
      <c r="R621">
        <v>2</v>
      </c>
      <c r="S621">
        <v>2</v>
      </c>
      <c r="T621" s="1">
        <v>32489</v>
      </c>
      <c r="U621">
        <v>12</v>
      </c>
      <c r="V621" s="1">
        <v>43769</v>
      </c>
      <c r="W621">
        <v>1</v>
      </c>
      <c r="X621" s="1">
        <v>42278</v>
      </c>
      <c r="Y621" s="1">
        <v>42278</v>
      </c>
      <c r="Z621" s="1">
        <v>42278</v>
      </c>
      <c r="AA621" t="s">
        <v>1309</v>
      </c>
      <c r="AB621" s="1">
        <v>42278</v>
      </c>
      <c r="AC621" t="s">
        <v>1309</v>
      </c>
      <c r="AD621" s="2">
        <v>1465.34</v>
      </c>
      <c r="AE621" s="2">
        <v>24583.59</v>
      </c>
      <c r="AF621" s="2">
        <v>3441.7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2</v>
      </c>
      <c r="AN621">
        <v>2</v>
      </c>
      <c r="AO621" s="2">
        <v>35462.22</v>
      </c>
      <c r="AR621">
        <v>1988</v>
      </c>
      <c r="AS621">
        <v>32</v>
      </c>
    </row>
    <row r="622" spans="1:45" x14ac:dyDescent="0.25">
      <c r="A622">
        <v>2020</v>
      </c>
      <c r="B622">
        <v>9</v>
      </c>
      <c r="C622">
        <v>26</v>
      </c>
      <c r="D622" t="s">
        <v>41</v>
      </c>
      <c r="E622" t="s">
        <v>42</v>
      </c>
      <c r="F622">
        <v>1</v>
      </c>
      <c r="G622">
        <v>2</v>
      </c>
      <c r="H622" t="s">
        <v>1305</v>
      </c>
      <c r="I622" t="s">
        <v>1306</v>
      </c>
      <c r="J622">
        <v>6</v>
      </c>
      <c r="K622">
        <v>2</v>
      </c>
      <c r="L622">
        <v>1</v>
      </c>
      <c r="M622">
        <v>7</v>
      </c>
      <c r="N622">
        <v>1</v>
      </c>
      <c r="O622">
        <v>2976722</v>
      </c>
      <c r="P622" t="s">
        <v>1312</v>
      </c>
      <c r="Q622" t="s">
        <v>888</v>
      </c>
      <c r="R622">
        <v>2</v>
      </c>
      <c r="S622">
        <v>2</v>
      </c>
      <c r="T622" s="1">
        <v>31422</v>
      </c>
      <c r="U622">
        <v>12</v>
      </c>
      <c r="V622" s="1">
        <v>43890</v>
      </c>
      <c r="W622">
        <v>1</v>
      </c>
      <c r="X622" s="1">
        <v>42278</v>
      </c>
      <c r="Y622" s="1">
        <v>42278</v>
      </c>
      <c r="Z622" s="1">
        <v>42278</v>
      </c>
      <c r="AA622" t="s">
        <v>1309</v>
      </c>
      <c r="AB622" s="1">
        <v>42278</v>
      </c>
      <c r="AC622" t="s">
        <v>1309</v>
      </c>
      <c r="AD622" s="2">
        <v>2236.46</v>
      </c>
      <c r="AE622" s="2">
        <v>9565.17</v>
      </c>
      <c r="AF622" s="2">
        <v>1339.12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2</v>
      </c>
      <c r="AN622">
        <v>2</v>
      </c>
      <c r="AO622" s="2">
        <v>35462.22</v>
      </c>
      <c r="AR622">
        <v>1986</v>
      </c>
      <c r="AS622">
        <v>34</v>
      </c>
    </row>
    <row r="623" spans="1:45" x14ac:dyDescent="0.25">
      <c r="A623">
        <v>2020</v>
      </c>
      <c r="B623">
        <v>9</v>
      </c>
      <c r="C623">
        <v>26</v>
      </c>
      <c r="D623" t="s">
        <v>41</v>
      </c>
      <c r="E623" t="s">
        <v>42</v>
      </c>
      <c r="F623">
        <v>1</v>
      </c>
      <c r="G623">
        <v>2</v>
      </c>
      <c r="H623" t="s">
        <v>1305</v>
      </c>
      <c r="I623" t="s">
        <v>1306</v>
      </c>
      <c r="J623">
        <v>6</v>
      </c>
      <c r="K623">
        <v>2</v>
      </c>
      <c r="L623">
        <v>1</v>
      </c>
      <c r="M623">
        <v>7</v>
      </c>
      <c r="N623">
        <v>1</v>
      </c>
      <c r="O623">
        <v>2976765</v>
      </c>
      <c r="P623" t="s">
        <v>1313</v>
      </c>
      <c r="Q623" t="s">
        <v>888</v>
      </c>
      <c r="R623">
        <v>1</v>
      </c>
      <c r="S623">
        <v>2</v>
      </c>
      <c r="T623" s="1">
        <v>32045</v>
      </c>
      <c r="U623">
        <v>12</v>
      </c>
      <c r="V623" s="1">
        <v>43921</v>
      </c>
      <c r="W623">
        <v>1</v>
      </c>
      <c r="X623" s="1">
        <v>42278</v>
      </c>
      <c r="Y623" s="1">
        <v>42278</v>
      </c>
      <c r="Z623" s="1">
        <v>42278</v>
      </c>
      <c r="AA623" t="s">
        <v>1309</v>
      </c>
      <c r="AB623" s="1">
        <v>42278</v>
      </c>
      <c r="AC623" t="s">
        <v>1309</v>
      </c>
      <c r="AD623" s="2">
        <v>1045</v>
      </c>
      <c r="AE623" s="2">
        <v>9919.59</v>
      </c>
      <c r="AF623" s="2">
        <v>1388.74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2</v>
      </c>
      <c r="AN623">
        <v>2</v>
      </c>
      <c r="AO623" s="2">
        <v>35462.22</v>
      </c>
      <c r="AR623">
        <v>1987</v>
      </c>
      <c r="AS623">
        <v>33</v>
      </c>
    </row>
    <row r="624" spans="1:45" x14ac:dyDescent="0.25">
      <c r="A624">
        <v>2020</v>
      </c>
      <c r="B624">
        <v>9</v>
      </c>
      <c r="C624">
        <v>26</v>
      </c>
      <c r="D624" t="s">
        <v>41</v>
      </c>
      <c r="E624" t="s">
        <v>42</v>
      </c>
      <c r="F624">
        <v>1</v>
      </c>
      <c r="G624">
        <v>2</v>
      </c>
      <c r="H624" t="s">
        <v>1305</v>
      </c>
      <c r="I624" t="s">
        <v>1306</v>
      </c>
      <c r="J624">
        <v>6</v>
      </c>
      <c r="K624">
        <v>2</v>
      </c>
      <c r="L624">
        <v>1</v>
      </c>
      <c r="M624">
        <v>7</v>
      </c>
      <c r="N624">
        <v>1</v>
      </c>
      <c r="O624">
        <v>2977052</v>
      </c>
      <c r="P624" t="s">
        <v>1314</v>
      </c>
      <c r="Q624" t="s">
        <v>1315</v>
      </c>
      <c r="R624">
        <v>1</v>
      </c>
      <c r="S624">
        <v>2</v>
      </c>
      <c r="T624" s="1">
        <v>28670</v>
      </c>
      <c r="U624">
        <v>12</v>
      </c>
      <c r="V624" s="1">
        <v>43769</v>
      </c>
      <c r="W624">
        <v>1</v>
      </c>
      <c r="X624" s="1">
        <v>42415</v>
      </c>
      <c r="Y624" s="1">
        <v>42415</v>
      </c>
      <c r="Z624" s="1">
        <v>42415</v>
      </c>
      <c r="AA624" t="s">
        <v>1309</v>
      </c>
      <c r="AB624" s="1">
        <v>42415</v>
      </c>
      <c r="AC624" t="s">
        <v>1309</v>
      </c>
      <c r="AD624" s="2">
        <v>1327.28</v>
      </c>
      <c r="AE624" s="2">
        <v>23619.07</v>
      </c>
      <c r="AF624" s="2">
        <v>3306.67</v>
      </c>
      <c r="AG624">
        <v>0</v>
      </c>
      <c r="AH624">
        <v>0</v>
      </c>
      <c r="AI624">
        <v>0</v>
      </c>
      <c r="AJ624">
        <v>0</v>
      </c>
      <c r="AK624">
        <v>2</v>
      </c>
      <c r="AL624">
        <v>2</v>
      </c>
      <c r="AN624">
        <v>2</v>
      </c>
      <c r="AO624" s="2">
        <v>35462.22</v>
      </c>
      <c r="AR624">
        <v>1978</v>
      </c>
      <c r="AS624">
        <v>42</v>
      </c>
    </row>
    <row r="625" spans="1:45" x14ac:dyDescent="0.25">
      <c r="A625">
        <v>2020</v>
      </c>
      <c r="B625">
        <v>9</v>
      </c>
      <c r="C625">
        <v>26</v>
      </c>
      <c r="D625" t="s">
        <v>41</v>
      </c>
      <c r="E625" t="s">
        <v>42</v>
      </c>
      <c r="F625">
        <v>1</v>
      </c>
      <c r="G625">
        <v>2</v>
      </c>
      <c r="H625" t="s">
        <v>1305</v>
      </c>
      <c r="I625" t="s">
        <v>1306</v>
      </c>
      <c r="J625">
        <v>6</v>
      </c>
      <c r="K625">
        <v>2</v>
      </c>
      <c r="L625">
        <v>1</v>
      </c>
      <c r="M625">
        <v>7</v>
      </c>
      <c r="N625">
        <v>1</v>
      </c>
      <c r="O625">
        <v>2977745</v>
      </c>
      <c r="P625" t="s">
        <v>1316</v>
      </c>
      <c r="Q625" t="s">
        <v>1317</v>
      </c>
      <c r="R625">
        <v>1</v>
      </c>
      <c r="S625">
        <v>2</v>
      </c>
      <c r="T625" s="1">
        <v>31472</v>
      </c>
      <c r="U625">
        <v>12</v>
      </c>
      <c r="V625" s="1">
        <v>43769</v>
      </c>
      <c r="W625">
        <v>1</v>
      </c>
      <c r="X625" s="1">
        <v>42513</v>
      </c>
      <c r="Y625" s="1">
        <v>42513</v>
      </c>
      <c r="Z625" s="1">
        <v>42513</v>
      </c>
      <c r="AA625" t="s">
        <v>1309</v>
      </c>
      <c r="AB625" s="1">
        <v>42513</v>
      </c>
      <c r="AC625" t="s">
        <v>1309</v>
      </c>
      <c r="AD625" s="2">
        <v>1327.28</v>
      </c>
      <c r="AE625" s="2">
        <v>22892.41</v>
      </c>
      <c r="AF625" s="2">
        <v>3204.94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2</v>
      </c>
      <c r="AN625">
        <v>2</v>
      </c>
      <c r="AO625" s="2">
        <v>35462.22</v>
      </c>
      <c r="AR625">
        <v>1986</v>
      </c>
      <c r="AS625">
        <v>34</v>
      </c>
    </row>
    <row r="626" spans="1:45" x14ac:dyDescent="0.25">
      <c r="A626">
        <v>2020</v>
      </c>
      <c r="B626">
        <v>9</v>
      </c>
      <c r="C626">
        <v>26</v>
      </c>
      <c r="D626" t="s">
        <v>41</v>
      </c>
      <c r="E626" t="s">
        <v>42</v>
      </c>
      <c r="F626">
        <v>1</v>
      </c>
      <c r="G626">
        <v>2</v>
      </c>
      <c r="H626" t="s">
        <v>43</v>
      </c>
      <c r="I626" t="s">
        <v>1318</v>
      </c>
      <c r="J626">
        <v>1</v>
      </c>
      <c r="K626">
        <v>2</v>
      </c>
      <c r="L626">
        <v>1</v>
      </c>
      <c r="M626">
        <v>7</v>
      </c>
      <c r="N626">
        <v>1</v>
      </c>
      <c r="O626">
        <v>217883</v>
      </c>
      <c r="P626" t="s">
        <v>1319</v>
      </c>
      <c r="Q626" t="s">
        <v>1320</v>
      </c>
      <c r="R626">
        <v>2</v>
      </c>
      <c r="S626">
        <v>2</v>
      </c>
      <c r="T626" s="1">
        <v>22539</v>
      </c>
      <c r="U626">
        <v>12</v>
      </c>
      <c r="V626" s="1">
        <v>43983</v>
      </c>
      <c r="W626">
        <v>2</v>
      </c>
      <c r="X626" s="1">
        <v>31809</v>
      </c>
      <c r="Y626" s="1">
        <v>31809</v>
      </c>
      <c r="Z626" s="1">
        <v>31809</v>
      </c>
      <c r="AA626" t="s">
        <v>869</v>
      </c>
      <c r="AB626" s="1">
        <v>31809</v>
      </c>
      <c r="AC626" t="s">
        <v>869</v>
      </c>
      <c r="AD626" s="2">
        <v>5561.77</v>
      </c>
      <c r="AE626" s="2">
        <v>6916.46</v>
      </c>
      <c r="AF626">
        <v>968.3</v>
      </c>
      <c r="AG626">
        <v>0</v>
      </c>
      <c r="AH626">
        <v>0</v>
      </c>
      <c r="AI626">
        <v>0</v>
      </c>
      <c r="AJ626">
        <v>0</v>
      </c>
      <c r="AK626">
        <v>4</v>
      </c>
      <c r="AL626">
        <v>2</v>
      </c>
      <c r="AN626">
        <v>2</v>
      </c>
      <c r="AO626" s="2">
        <v>35462.22</v>
      </c>
      <c r="AR626">
        <v>1961</v>
      </c>
      <c r="AS626">
        <v>59</v>
      </c>
    </row>
    <row r="627" spans="1:45" x14ac:dyDescent="0.25">
      <c r="A627">
        <v>2020</v>
      </c>
      <c r="B627">
        <v>9</v>
      </c>
      <c r="C627">
        <v>26</v>
      </c>
      <c r="D627" t="s">
        <v>41</v>
      </c>
      <c r="E627" t="s">
        <v>42</v>
      </c>
      <c r="F627">
        <v>1</v>
      </c>
      <c r="G627">
        <v>2</v>
      </c>
      <c r="H627" t="s">
        <v>43</v>
      </c>
      <c r="I627" t="s">
        <v>1321</v>
      </c>
      <c r="J627">
        <v>1</v>
      </c>
      <c r="K627">
        <v>2</v>
      </c>
      <c r="L627">
        <v>2</v>
      </c>
      <c r="M627">
        <v>7</v>
      </c>
      <c r="N627">
        <v>1</v>
      </c>
      <c r="O627">
        <v>16993</v>
      </c>
      <c r="P627" t="s">
        <v>1322</v>
      </c>
      <c r="Q627" t="s">
        <v>1323</v>
      </c>
      <c r="R627">
        <v>2</v>
      </c>
      <c r="S627">
        <v>2</v>
      </c>
      <c r="T627" s="1">
        <v>19853</v>
      </c>
      <c r="U627">
        <v>12</v>
      </c>
      <c r="V627" s="1">
        <v>44015</v>
      </c>
      <c r="W627">
        <v>1</v>
      </c>
      <c r="X627" s="1">
        <v>28625</v>
      </c>
      <c r="Y627" s="1">
        <v>28625</v>
      </c>
      <c r="Z627" s="1">
        <v>28625</v>
      </c>
      <c r="AA627" t="s">
        <v>1324</v>
      </c>
      <c r="AB627" s="1">
        <v>28625</v>
      </c>
      <c r="AC627" t="s">
        <v>1324</v>
      </c>
      <c r="AD627" s="2">
        <v>4609.99</v>
      </c>
      <c r="AE627" s="2">
        <v>5486.44</v>
      </c>
      <c r="AF627">
        <v>768.1</v>
      </c>
      <c r="AG627">
        <v>0</v>
      </c>
      <c r="AH627">
        <v>0</v>
      </c>
      <c r="AI627">
        <v>0</v>
      </c>
      <c r="AJ627">
        <v>0</v>
      </c>
      <c r="AK627">
        <v>3</v>
      </c>
      <c r="AL627">
        <v>1</v>
      </c>
      <c r="AM627" s="1">
        <v>41518</v>
      </c>
      <c r="AN627">
        <v>2</v>
      </c>
      <c r="AO627" s="2">
        <v>35462.22</v>
      </c>
      <c r="AR627">
        <v>1954</v>
      </c>
      <c r="AS627">
        <v>66</v>
      </c>
    </row>
    <row r="628" spans="1:45" x14ac:dyDescent="0.25">
      <c r="A628">
        <v>2020</v>
      </c>
      <c r="B628">
        <v>9</v>
      </c>
      <c r="C628">
        <v>26</v>
      </c>
      <c r="D628" t="s">
        <v>41</v>
      </c>
      <c r="E628" t="s">
        <v>42</v>
      </c>
      <c r="F628">
        <v>1</v>
      </c>
      <c r="G628">
        <v>2</v>
      </c>
      <c r="H628" t="s">
        <v>43</v>
      </c>
      <c r="I628" t="s">
        <v>1321</v>
      </c>
      <c r="J628">
        <v>1</v>
      </c>
      <c r="K628">
        <v>2</v>
      </c>
      <c r="L628">
        <v>2</v>
      </c>
      <c r="M628">
        <v>7</v>
      </c>
      <c r="N628">
        <v>1</v>
      </c>
      <c r="O628">
        <v>18694</v>
      </c>
      <c r="P628" t="s">
        <v>1325</v>
      </c>
      <c r="Q628" t="s">
        <v>1326</v>
      </c>
      <c r="R628">
        <v>2</v>
      </c>
      <c r="S628">
        <v>1</v>
      </c>
      <c r="T628" s="1">
        <v>20973</v>
      </c>
      <c r="U628">
        <v>13</v>
      </c>
      <c r="V628" s="1">
        <v>44048</v>
      </c>
      <c r="W628">
        <v>1</v>
      </c>
      <c r="X628" s="1">
        <v>29236</v>
      </c>
      <c r="Y628" s="1">
        <v>29236</v>
      </c>
      <c r="Z628" s="1">
        <v>29236</v>
      </c>
      <c r="AA628" t="s">
        <v>1324</v>
      </c>
      <c r="AB628" s="1">
        <v>29236</v>
      </c>
      <c r="AC628" t="s">
        <v>1324</v>
      </c>
      <c r="AD628" s="2">
        <v>4609.99</v>
      </c>
      <c r="AE628" s="2">
        <v>7537.94</v>
      </c>
      <c r="AF628" s="2">
        <v>1055.31</v>
      </c>
      <c r="AG628">
        <v>0</v>
      </c>
      <c r="AH628">
        <v>0</v>
      </c>
      <c r="AI628">
        <v>0</v>
      </c>
      <c r="AJ628">
        <v>0</v>
      </c>
      <c r="AK628">
        <v>7</v>
      </c>
      <c r="AL628">
        <v>1</v>
      </c>
      <c r="AM628" s="1">
        <v>42948</v>
      </c>
      <c r="AN628">
        <v>2</v>
      </c>
      <c r="AO628" s="2">
        <v>35462.22</v>
      </c>
      <c r="AR628">
        <v>1957</v>
      </c>
      <c r="AS628">
        <v>63</v>
      </c>
    </row>
    <row r="629" spans="1:45" x14ac:dyDescent="0.25">
      <c r="A629">
        <v>2020</v>
      </c>
      <c r="B629">
        <v>9</v>
      </c>
      <c r="C629">
        <v>26</v>
      </c>
      <c r="D629" t="s">
        <v>41</v>
      </c>
      <c r="E629" t="s">
        <v>42</v>
      </c>
      <c r="F629">
        <v>1</v>
      </c>
      <c r="G629">
        <v>2</v>
      </c>
      <c r="H629" t="s">
        <v>43</v>
      </c>
      <c r="I629" t="s">
        <v>1321</v>
      </c>
      <c r="J629">
        <v>1</v>
      </c>
      <c r="K629">
        <v>2</v>
      </c>
      <c r="L629">
        <v>1</v>
      </c>
      <c r="M629">
        <v>7</v>
      </c>
      <c r="N629">
        <v>1</v>
      </c>
      <c r="O629">
        <v>20265</v>
      </c>
      <c r="P629" t="s">
        <v>1327</v>
      </c>
      <c r="Q629" t="s">
        <v>1328</v>
      </c>
      <c r="R629">
        <v>2</v>
      </c>
      <c r="S629">
        <v>2</v>
      </c>
      <c r="T629" s="1">
        <v>21495</v>
      </c>
      <c r="U629">
        <v>12</v>
      </c>
      <c r="V629" s="1">
        <v>43907</v>
      </c>
      <c r="W629">
        <v>1</v>
      </c>
      <c r="X629" s="1">
        <v>30176</v>
      </c>
      <c r="Y629" s="1">
        <v>30176</v>
      </c>
      <c r="Z629" s="1">
        <v>30176</v>
      </c>
      <c r="AA629" t="s">
        <v>1324</v>
      </c>
      <c r="AB629" s="1">
        <v>30176</v>
      </c>
      <c r="AC629" t="s">
        <v>1324</v>
      </c>
      <c r="AD629" s="2">
        <v>4609.99</v>
      </c>
      <c r="AE629" s="2">
        <v>8705.75</v>
      </c>
      <c r="AF629" s="2">
        <v>1218.81</v>
      </c>
      <c r="AG629">
        <v>0</v>
      </c>
      <c r="AH629">
        <v>0</v>
      </c>
      <c r="AI629">
        <v>0</v>
      </c>
      <c r="AJ629">
        <v>0</v>
      </c>
      <c r="AK629">
        <v>3</v>
      </c>
      <c r="AL629">
        <v>2</v>
      </c>
      <c r="AN629">
        <v>2</v>
      </c>
      <c r="AO629" s="2">
        <v>35462.22</v>
      </c>
      <c r="AR629">
        <v>1958</v>
      </c>
      <c r="AS629">
        <v>62</v>
      </c>
    </row>
    <row r="630" spans="1:45" x14ac:dyDescent="0.25">
      <c r="A630">
        <v>2020</v>
      </c>
      <c r="B630">
        <v>9</v>
      </c>
      <c r="C630">
        <v>26</v>
      </c>
      <c r="D630" t="s">
        <v>41</v>
      </c>
      <c r="E630" t="s">
        <v>42</v>
      </c>
      <c r="F630">
        <v>1</v>
      </c>
      <c r="G630">
        <v>2</v>
      </c>
      <c r="H630" t="s">
        <v>43</v>
      </c>
      <c r="I630" t="s">
        <v>1321</v>
      </c>
      <c r="J630">
        <v>1</v>
      </c>
      <c r="K630">
        <v>2</v>
      </c>
      <c r="L630">
        <v>2</v>
      </c>
      <c r="M630">
        <v>7</v>
      </c>
      <c r="N630">
        <v>1</v>
      </c>
      <c r="O630">
        <v>21407</v>
      </c>
      <c r="P630" t="s">
        <v>1329</v>
      </c>
      <c r="Q630" t="s">
        <v>1330</v>
      </c>
      <c r="R630">
        <v>1</v>
      </c>
      <c r="S630">
        <v>1</v>
      </c>
      <c r="T630" s="1">
        <v>20577</v>
      </c>
      <c r="U630">
        <v>13</v>
      </c>
      <c r="V630" s="1">
        <v>44017</v>
      </c>
      <c r="W630">
        <v>1</v>
      </c>
      <c r="X630" s="1">
        <v>30861</v>
      </c>
      <c r="Y630" s="1">
        <v>30861</v>
      </c>
      <c r="Z630" s="1">
        <v>30861</v>
      </c>
      <c r="AA630" t="s">
        <v>1324</v>
      </c>
      <c r="AB630" s="1">
        <v>30861</v>
      </c>
      <c r="AC630" t="s">
        <v>1324</v>
      </c>
      <c r="AD630" s="2">
        <v>4957.79</v>
      </c>
      <c r="AE630" s="2">
        <v>7448.42</v>
      </c>
      <c r="AF630" s="2">
        <v>1042.78</v>
      </c>
      <c r="AG630">
        <v>0</v>
      </c>
      <c r="AH630">
        <v>0</v>
      </c>
      <c r="AI630">
        <v>0</v>
      </c>
      <c r="AJ630">
        <v>0</v>
      </c>
      <c r="AK630">
        <v>1</v>
      </c>
      <c r="AL630">
        <v>1</v>
      </c>
      <c r="AM630" s="1">
        <v>41974</v>
      </c>
      <c r="AN630">
        <v>2</v>
      </c>
      <c r="AO630" s="2">
        <v>35462.22</v>
      </c>
      <c r="AR630">
        <v>1956</v>
      </c>
      <c r="AS630">
        <v>64</v>
      </c>
    </row>
    <row r="631" spans="1:45" x14ac:dyDescent="0.25">
      <c r="A631">
        <v>2020</v>
      </c>
      <c r="B631">
        <v>9</v>
      </c>
      <c r="C631">
        <v>26</v>
      </c>
      <c r="D631" t="s">
        <v>41</v>
      </c>
      <c r="E631" t="s">
        <v>42</v>
      </c>
      <c r="F631">
        <v>1</v>
      </c>
      <c r="G631">
        <v>2</v>
      </c>
      <c r="H631" t="s">
        <v>43</v>
      </c>
      <c r="I631" t="s">
        <v>1321</v>
      </c>
      <c r="J631">
        <v>1</v>
      </c>
      <c r="K631">
        <v>2</v>
      </c>
      <c r="L631">
        <v>1</v>
      </c>
      <c r="M631">
        <v>7</v>
      </c>
      <c r="N631">
        <v>1</v>
      </c>
      <c r="O631">
        <v>34916</v>
      </c>
      <c r="P631" t="s">
        <v>1331</v>
      </c>
      <c r="Q631" t="s">
        <v>1332</v>
      </c>
      <c r="R631">
        <v>1</v>
      </c>
      <c r="S631">
        <v>2</v>
      </c>
      <c r="T631" s="1">
        <v>29154</v>
      </c>
      <c r="U631">
        <v>12</v>
      </c>
      <c r="V631" s="1">
        <v>43844</v>
      </c>
      <c r="W631">
        <v>2</v>
      </c>
      <c r="X631" s="1">
        <v>38461</v>
      </c>
      <c r="Y631" s="1">
        <v>38461</v>
      </c>
      <c r="Z631" s="1">
        <v>38461</v>
      </c>
      <c r="AA631" t="s">
        <v>1333</v>
      </c>
      <c r="AB631" s="1">
        <v>38461</v>
      </c>
      <c r="AC631" t="s">
        <v>1333</v>
      </c>
      <c r="AD631" s="2">
        <v>6227.21</v>
      </c>
      <c r="AE631" s="2">
        <v>10157.969999999999</v>
      </c>
      <c r="AF631" s="2">
        <v>1422.12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2</v>
      </c>
      <c r="AN631">
        <v>2</v>
      </c>
      <c r="AO631" s="2">
        <v>35462.22</v>
      </c>
      <c r="AR631">
        <v>1979</v>
      </c>
      <c r="AS631">
        <v>41</v>
      </c>
    </row>
    <row r="632" spans="1:45" x14ac:dyDescent="0.25">
      <c r="A632">
        <v>2020</v>
      </c>
      <c r="B632">
        <v>9</v>
      </c>
      <c r="C632">
        <v>26</v>
      </c>
      <c r="D632" t="s">
        <v>41</v>
      </c>
      <c r="E632" t="s">
        <v>42</v>
      </c>
      <c r="F632">
        <v>1</v>
      </c>
      <c r="G632">
        <v>2</v>
      </c>
      <c r="H632" t="s">
        <v>43</v>
      </c>
      <c r="I632" t="s">
        <v>1321</v>
      </c>
      <c r="J632">
        <v>1</v>
      </c>
      <c r="K632">
        <v>2</v>
      </c>
      <c r="L632">
        <v>1</v>
      </c>
      <c r="M632">
        <v>7</v>
      </c>
      <c r="N632">
        <v>1</v>
      </c>
      <c r="O632">
        <v>37443</v>
      </c>
      <c r="P632" t="s">
        <v>1334</v>
      </c>
      <c r="Q632" t="s">
        <v>1335</v>
      </c>
      <c r="R632">
        <v>1</v>
      </c>
      <c r="S632">
        <v>1</v>
      </c>
      <c r="T632" s="1">
        <v>24632</v>
      </c>
      <c r="U632">
        <v>13</v>
      </c>
      <c r="V632" s="1">
        <v>43825</v>
      </c>
      <c r="W632">
        <v>1</v>
      </c>
      <c r="X632" s="1">
        <v>38950</v>
      </c>
      <c r="Y632" s="1">
        <v>38950</v>
      </c>
      <c r="Z632" s="1">
        <v>38950</v>
      </c>
      <c r="AA632" t="s">
        <v>1324</v>
      </c>
      <c r="AB632" s="1">
        <v>38950</v>
      </c>
      <c r="AC632" t="s">
        <v>1324</v>
      </c>
      <c r="AD632" s="2">
        <v>3166.88</v>
      </c>
      <c r="AE632" s="2">
        <v>3420.98</v>
      </c>
      <c r="AF632">
        <v>478.94</v>
      </c>
      <c r="AG632">
        <v>0</v>
      </c>
      <c r="AH632">
        <v>0</v>
      </c>
      <c r="AI632">
        <v>0</v>
      </c>
      <c r="AJ632">
        <v>0</v>
      </c>
      <c r="AK632">
        <v>3</v>
      </c>
      <c r="AL632">
        <v>2</v>
      </c>
      <c r="AN632">
        <v>2</v>
      </c>
      <c r="AO632" s="2">
        <v>35462.22</v>
      </c>
      <c r="AR632">
        <v>1967</v>
      </c>
      <c r="AS632">
        <v>53</v>
      </c>
    </row>
    <row r="633" spans="1:45" x14ac:dyDescent="0.25">
      <c r="A633">
        <v>2020</v>
      </c>
      <c r="B633">
        <v>9</v>
      </c>
      <c r="C633">
        <v>26</v>
      </c>
      <c r="D633" t="s">
        <v>41</v>
      </c>
      <c r="E633" t="s">
        <v>42</v>
      </c>
      <c r="F633">
        <v>1</v>
      </c>
      <c r="G633">
        <v>2</v>
      </c>
      <c r="H633" t="s">
        <v>43</v>
      </c>
      <c r="I633" t="s">
        <v>1321</v>
      </c>
      <c r="J633">
        <v>1</v>
      </c>
      <c r="K633">
        <v>2</v>
      </c>
      <c r="L633">
        <v>1</v>
      </c>
      <c r="M633">
        <v>7</v>
      </c>
      <c r="N633">
        <v>1</v>
      </c>
      <c r="O633">
        <v>42935</v>
      </c>
      <c r="P633" t="s">
        <v>1336</v>
      </c>
      <c r="Q633" t="s">
        <v>1337</v>
      </c>
      <c r="R633">
        <v>2</v>
      </c>
      <c r="S633">
        <v>2</v>
      </c>
      <c r="T633" s="1">
        <v>28044</v>
      </c>
      <c r="U633">
        <v>13</v>
      </c>
      <c r="V633" s="1">
        <v>43752</v>
      </c>
      <c r="W633">
        <v>2</v>
      </c>
      <c r="X633" s="1">
        <v>39870</v>
      </c>
      <c r="Y633" s="1">
        <v>39870</v>
      </c>
      <c r="Z633" s="1">
        <v>39870</v>
      </c>
      <c r="AA633" t="s">
        <v>1324</v>
      </c>
      <c r="AB633" s="1">
        <v>39870</v>
      </c>
      <c r="AC633" t="s">
        <v>1324</v>
      </c>
      <c r="AD633" s="2">
        <v>3166.88</v>
      </c>
      <c r="AE633" s="2">
        <v>3956.06</v>
      </c>
      <c r="AF633">
        <v>553.85</v>
      </c>
      <c r="AG633">
        <v>0</v>
      </c>
      <c r="AH633">
        <v>0</v>
      </c>
      <c r="AI633">
        <v>0</v>
      </c>
      <c r="AJ633">
        <v>0</v>
      </c>
      <c r="AK633">
        <v>3</v>
      </c>
      <c r="AL633">
        <v>2</v>
      </c>
      <c r="AN633">
        <v>2</v>
      </c>
      <c r="AO633" s="2">
        <v>35462.22</v>
      </c>
      <c r="AR633">
        <v>1976</v>
      </c>
      <c r="AS633">
        <v>44</v>
      </c>
    </row>
    <row r="634" spans="1:45" x14ac:dyDescent="0.25">
      <c r="A634">
        <v>2020</v>
      </c>
      <c r="B634">
        <v>9</v>
      </c>
      <c r="C634">
        <v>26</v>
      </c>
      <c r="D634" t="s">
        <v>41</v>
      </c>
      <c r="E634" t="s">
        <v>42</v>
      </c>
      <c r="F634">
        <v>1</v>
      </c>
      <c r="G634">
        <v>2</v>
      </c>
      <c r="H634" t="s">
        <v>43</v>
      </c>
      <c r="I634" t="s">
        <v>1321</v>
      </c>
      <c r="J634">
        <v>1</v>
      </c>
      <c r="K634">
        <v>2</v>
      </c>
      <c r="L634">
        <v>1</v>
      </c>
      <c r="M634">
        <v>7</v>
      </c>
      <c r="N634">
        <v>1</v>
      </c>
      <c r="O634">
        <v>43427</v>
      </c>
      <c r="P634" t="s">
        <v>1338</v>
      </c>
      <c r="Q634" t="s">
        <v>1339</v>
      </c>
      <c r="R634">
        <v>2</v>
      </c>
      <c r="S634">
        <v>2</v>
      </c>
      <c r="T634" s="1">
        <v>30079</v>
      </c>
      <c r="U634">
        <v>12</v>
      </c>
      <c r="V634" s="1">
        <v>43857</v>
      </c>
      <c r="W634">
        <v>2</v>
      </c>
      <c r="X634" s="1">
        <v>39870</v>
      </c>
      <c r="Y634" s="1">
        <v>39870</v>
      </c>
      <c r="Z634" s="1">
        <v>39870</v>
      </c>
      <c r="AA634" t="s">
        <v>1324</v>
      </c>
      <c r="AB634" s="1">
        <v>39870</v>
      </c>
      <c r="AC634" t="s">
        <v>1324</v>
      </c>
      <c r="AD634" s="2">
        <v>3166.88</v>
      </c>
      <c r="AE634" s="2">
        <v>4621.67</v>
      </c>
      <c r="AF634">
        <v>647.03</v>
      </c>
      <c r="AG634">
        <v>0</v>
      </c>
      <c r="AH634">
        <v>0</v>
      </c>
      <c r="AI634">
        <v>0</v>
      </c>
      <c r="AJ634">
        <v>0</v>
      </c>
      <c r="AK634">
        <v>1</v>
      </c>
      <c r="AL634">
        <v>2</v>
      </c>
      <c r="AN634">
        <v>2</v>
      </c>
      <c r="AO634" s="2">
        <v>35462.22</v>
      </c>
      <c r="AR634">
        <v>1982</v>
      </c>
      <c r="AS634">
        <v>38</v>
      </c>
    </row>
    <row r="635" spans="1:45" x14ac:dyDescent="0.25">
      <c r="A635">
        <v>2020</v>
      </c>
      <c r="B635">
        <v>9</v>
      </c>
      <c r="C635">
        <v>26</v>
      </c>
      <c r="D635" t="s">
        <v>41</v>
      </c>
      <c r="E635" t="s">
        <v>42</v>
      </c>
      <c r="F635">
        <v>1</v>
      </c>
      <c r="G635">
        <v>2</v>
      </c>
      <c r="H635" t="s">
        <v>43</v>
      </c>
      <c r="I635" t="s">
        <v>1321</v>
      </c>
      <c r="J635">
        <v>1</v>
      </c>
      <c r="K635">
        <v>2</v>
      </c>
      <c r="L635">
        <v>1</v>
      </c>
      <c r="M635">
        <v>7</v>
      </c>
      <c r="N635">
        <v>1</v>
      </c>
      <c r="O635">
        <v>44768</v>
      </c>
      <c r="P635" t="s">
        <v>1340</v>
      </c>
      <c r="Q635" t="s">
        <v>1341</v>
      </c>
      <c r="R635">
        <v>2</v>
      </c>
      <c r="S635">
        <v>1</v>
      </c>
      <c r="T635" s="1">
        <v>32427</v>
      </c>
      <c r="U635">
        <v>12</v>
      </c>
      <c r="V635" s="1">
        <v>43825</v>
      </c>
      <c r="W635">
        <v>1</v>
      </c>
      <c r="X635" s="1">
        <v>41061</v>
      </c>
      <c r="Y635" s="1">
        <v>41061</v>
      </c>
      <c r="Z635" s="1">
        <v>41061</v>
      </c>
      <c r="AA635" t="s">
        <v>1324</v>
      </c>
      <c r="AB635" s="1">
        <v>41061</v>
      </c>
      <c r="AC635" t="s">
        <v>1324</v>
      </c>
      <c r="AD635" s="2">
        <v>1339.04</v>
      </c>
      <c r="AE635" s="2">
        <v>4653.91</v>
      </c>
      <c r="AF635">
        <v>651.54999999999995</v>
      </c>
      <c r="AG635">
        <v>0</v>
      </c>
      <c r="AH635">
        <v>0</v>
      </c>
      <c r="AI635">
        <v>0</v>
      </c>
      <c r="AJ635">
        <v>0</v>
      </c>
      <c r="AK635">
        <v>2</v>
      </c>
      <c r="AL635">
        <v>2</v>
      </c>
      <c r="AN635">
        <v>2</v>
      </c>
      <c r="AO635" s="2">
        <v>35462.22</v>
      </c>
      <c r="AR635">
        <v>1988</v>
      </c>
      <c r="AS635">
        <v>32</v>
      </c>
    </row>
    <row r="636" spans="1:45" x14ac:dyDescent="0.25">
      <c r="A636">
        <v>2020</v>
      </c>
      <c r="B636">
        <v>9</v>
      </c>
      <c r="C636">
        <v>26</v>
      </c>
      <c r="D636" t="s">
        <v>41</v>
      </c>
      <c r="E636" t="s">
        <v>42</v>
      </c>
      <c r="F636">
        <v>1</v>
      </c>
      <c r="G636">
        <v>2</v>
      </c>
      <c r="H636" t="s">
        <v>43</v>
      </c>
      <c r="I636" t="s">
        <v>1342</v>
      </c>
      <c r="J636">
        <v>1</v>
      </c>
      <c r="K636">
        <v>2</v>
      </c>
      <c r="L636">
        <v>2</v>
      </c>
      <c r="M636">
        <v>3</v>
      </c>
      <c r="N636">
        <v>3</v>
      </c>
      <c r="O636">
        <v>1856</v>
      </c>
      <c r="P636" t="s">
        <v>1343</v>
      </c>
      <c r="Q636" t="s">
        <v>1344</v>
      </c>
      <c r="R636">
        <v>2</v>
      </c>
      <c r="S636">
        <v>2</v>
      </c>
      <c r="T636" s="1">
        <v>18584</v>
      </c>
      <c r="U636">
        <v>13</v>
      </c>
      <c r="V636" s="1">
        <v>44078</v>
      </c>
      <c r="W636">
        <v>2</v>
      </c>
      <c r="X636" s="1">
        <v>28346</v>
      </c>
      <c r="Y636" s="1">
        <v>28346</v>
      </c>
      <c r="Z636" s="1">
        <v>28346</v>
      </c>
      <c r="AA636" t="s">
        <v>1345</v>
      </c>
      <c r="AB636" s="1">
        <v>28346</v>
      </c>
      <c r="AC636" t="s">
        <v>1345</v>
      </c>
      <c r="AD636" s="2">
        <v>6761.45</v>
      </c>
      <c r="AE636" s="2">
        <v>8162.61</v>
      </c>
      <c r="AF636" s="2">
        <v>1142.77</v>
      </c>
      <c r="AG636">
        <v>0</v>
      </c>
      <c r="AH636">
        <v>0</v>
      </c>
      <c r="AI636">
        <v>0</v>
      </c>
      <c r="AJ636">
        <v>0</v>
      </c>
      <c r="AK636">
        <v>3</v>
      </c>
      <c r="AL636">
        <v>1</v>
      </c>
      <c r="AM636" s="1">
        <v>42705</v>
      </c>
      <c r="AN636">
        <v>2</v>
      </c>
      <c r="AO636" s="2">
        <v>35462.22</v>
      </c>
      <c r="AR636">
        <v>1950</v>
      </c>
      <c r="AS636">
        <v>70</v>
      </c>
    </row>
    <row r="637" spans="1:45" x14ac:dyDescent="0.25">
      <c r="A637">
        <v>2020</v>
      </c>
      <c r="B637">
        <v>9</v>
      </c>
      <c r="C637">
        <v>26</v>
      </c>
      <c r="D637" t="s">
        <v>41</v>
      </c>
      <c r="E637" t="s">
        <v>42</v>
      </c>
      <c r="F637">
        <v>1</v>
      </c>
      <c r="G637">
        <v>2</v>
      </c>
      <c r="H637" t="s">
        <v>43</v>
      </c>
      <c r="I637" t="s">
        <v>1342</v>
      </c>
      <c r="J637">
        <v>1</v>
      </c>
      <c r="K637">
        <v>2</v>
      </c>
      <c r="L637">
        <v>2</v>
      </c>
      <c r="M637">
        <v>7</v>
      </c>
      <c r="N637">
        <v>1</v>
      </c>
      <c r="O637">
        <v>6815</v>
      </c>
      <c r="P637" t="s">
        <v>1346</v>
      </c>
      <c r="Q637" t="s">
        <v>1347</v>
      </c>
      <c r="R637">
        <v>1</v>
      </c>
      <c r="S637">
        <v>2</v>
      </c>
      <c r="T637" s="1">
        <v>19172</v>
      </c>
      <c r="U637">
        <v>13</v>
      </c>
      <c r="V637" s="1">
        <v>44033</v>
      </c>
      <c r="W637">
        <v>2</v>
      </c>
      <c r="X637" s="1">
        <v>27061</v>
      </c>
      <c r="Y637" s="1">
        <v>27061</v>
      </c>
      <c r="Z637" s="1">
        <v>27061</v>
      </c>
      <c r="AA637" t="s">
        <v>1348</v>
      </c>
      <c r="AB637" s="1">
        <v>27061</v>
      </c>
      <c r="AC637" t="s">
        <v>1348</v>
      </c>
      <c r="AD637" s="2">
        <v>2269.14</v>
      </c>
      <c r="AE637" s="2">
        <v>3217.83</v>
      </c>
      <c r="AF637">
        <v>450.5</v>
      </c>
      <c r="AG637">
        <v>0</v>
      </c>
      <c r="AH637">
        <v>0</v>
      </c>
      <c r="AI637">
        <v>0</v>
      </c>
      <c r="AJ637">
        <v>0</v>
      </c>
      <c r="AK637">
        <v>1</v>
      </c>
      <c r="AL637">
        <v>1</v>
      </c>
      <c r="AM637" s="1">
        <v>38443</v>
      </c>
      <c r="AN637">
        <v>2</v>
      </c>
      <c r="AO637" s="2">
        <v>35462.22</v>
      </c>
      <c r="AR637">
        <v>1952</v>
      </c>
      <c r="AS637">
        <v>68</v>
      </c>
    </row>
    <row r="638" spans="1:45" x14ac:dyDescent="0.25">
      <c r="A638">
        <v>2020</v>
      </c>
      <c r="B638">
        <v>9</v>
      </c>
      <c r="C638">
        <v>26</v>
      </c>
      <c r="D638" t="s">
        <v>41</v>
      </c>
      <c r="E638" t="s">
        <v>42</v>
      </c>
      <c r="F638">
        <v>1</v>
      </c>
      <c r="G638">
        <v>2</v>
      </c>
      <c r="H638" t="s">
        <v>43</v>
      </c>
      <c r="I638" t="s">
        <v>1342</v>
      </c>
      <c r="J638">
        <v>1</v>
      </c>
      <c r="K638">
        <v>2</v>
      </c>
      <c r="L638">
        <v>2</v>
      </c>
      <c r="M638">
        <v>7</v>
      </c>
      <c r="N638">
        <v>1</v>
      </c>
      <c r="O638">
        <v>18287</v>
      </c>
      <c r="P638" t="s">
        <v>1349</v>
      </c>
      <c r="Q638" t="s">
        <v>1350</v>
      </c>
      <c r="R638">
        <v>2</v>
      </c>
      <c r="S638">
        <v>1</v>
      </c>
      <c r="T638" s="1">
        <v>21056</v>
      </c>
      <c r="U638">
        <v>13</v>
      </c>
      <c r="V638" s="1">
        <v>43934</v>
      </c>
      <c r="W638">
        <v>1</v>
      </c>
      <c r="X638" s="1">
        <v>28936</v>
      </c>
      <c r="Y638" s="1">
        <v>28936</v>
      </c>
      <c r="Z638" s="1">
        <v>28936</v>
      </c>
      <c r="AA638" t="s">
        <v>1348</v>
      </c>
      <c r="AB638" s="1">
        <v>28936</v>
      </c>
      <c r="AC638" t="s">
        <v>1348</v>
      </c>
      <c r="AD638" s="2">
        <v>1559.1</v>
      </c>
      <c r="AE638" s="2">
        <v>1923.58</v>
      </c>
      <c r="AF638">
        <v>269.3</v>
      </c>
      <c r="AG638">
        <v>0</v>
      </c>
      <c r="AH638">
        <v>0</v>
      </c>
      <c r="AI638">
        <v>0</v>
      </c>
      <c r="AJ638">
        <v>0</v>
      </c>
      <c r="AK638">
        <v>5</v>
      </c>
      <c r="AL638">
        <v>1</v>
      </c>
      <c r="AM638" s="1">
        <v>42887</v>
      </c>
      <c r="AN638">
        <v>2</v>
      </c>
      <c r="AO638" s="2">
        <v>35462.22</v>
      </c>
      <c r="AR638">
        <v>1957</v>
      </c>
      <c r="AS638">
        <v>63</v>
      </c>
    </row>
    <row r="639" spans="1:45" x14ac:dyDescent="0.25">
      <c r="A639">
        <v>2020</v>
      </c>
      <c r="B639">
        <v>9</v>
      </c>
      <c r="C639">
        <v>26</v>
      </c>
      <c r="D639" t="s">
        <v>41</v>
      </c>
      <c r="E639" t="s">
        <v>42</v>
      </c>
      <c r="F639">
        <v>1</v>
      </c>
      <c r="G639">
        <v>2</v>
      </c>
      <c r="H639" t="s">
        <v>43</v>
      </c>
      <c r="I639" t="s">
        <v>1342</v>
      </c>
      <c r="J639">
        <v>1</v>
      </c>
      <c r="K639">
        <v>2</v>
      </c>
      <c r="L639">
        <v>2</v>
      </c>
      <c r="M639">
        <v>3</v>
      </c>
      <c r="N639">
        <v>3</v>
      </c>
      <c r="O639">
        <v>23043</v>
      </c>
      <c r="P639" t="s">
        <v>1351</v>
      </c>
      <c r="Q639" t="s">
        <v>1352</v>
      </c>
      <c r="R639">
        <v>1</v>
      </c>
      <c r="S639">
        <v>3</v>
      </c>
      <c r="T639" s="1">
        <v>17199</v>
      </c>
      <c r="U639">
        <v>13</v>
      </c>
      <c r="V639" s="1">
        <v>44013</v>
      </c>
      <c r="W639">
        <v>1</v>
      </c>
      <c r="X639" s="1">
        <v>29283</v>
      </c>
      <c r="Y639" s="1">
        <v>29283</v>
      </c>
      <c r="Z639" s="1">
        <v>29283</v>
      </c>
      <c r="AA639" t="s">
        <v>1345</v>
      </c>
      <c r="AB639" s="1">
        <v>29283</v>
      </c>
      <c r="AC639" t="s">
        <v>1345</v>
      </c>
      <c r="AD639" s="2">
        <v>10074.08</v>
      </c>
      <c r="AE639" s="2">
        <v>11434.08</v>
      </c>
      <c r="AF639" s="2">
        <v>1600.77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1</v>
      </c>
      <c r="AM639" s="1">
        <v>40330</v>
      </c>
      <c r="AN639">
        <v>2</v>
      </c>
      <c r="AO639" s="2">
        <v>35462.22</v>
      </c>
      <c r="AR639">
        <v>1947</v>
      </c>
      <c r="AS639">
        <v>73</v>
      </c>
    </row>
    <row r="640" spans="1:45" x14ac:dyDescent="0.25">
      <c r="A640">
        <v>2020</v>
      </c>
      <c r="B640">
        <v>9</v>
      </c>
      <c r="C640">
        <v>26</v>
      </c>
      <c r="D640" t="s">
        <v>41</v>
      </c>
      <c r="E640" t="s">
        <v>42</v>
      </c>
      <c r="F640">
        <v>1</v>
      </c>
      <c r="G640">
        <v>2</v>
      </c>
      <c r="H640" t="s">
        <v>43</v>
      </c>
      <c r="I640" t="s">
        <v>1342</v>
      </c>
      <c r="J640">
        <v>1</v>
      </c>
      <c r="K640">
        <v>2</v>
      </c>
      <c r="L640">
        <v>2</v>
      </c>
      <c r="M640">
        <v>3</v>
      </c>
      <c r="N640">
        <v>3</v>
      </c>
      <c r="O640">
        <v>38768</v>
      </c>
      <c r="P640" t="s">
        <v>301</v>
      </c>
      <c r="Q640" t="s">
        <v>302</v>
      </c>
      <c r="R640">
        <v>2</v>
      </c>
      <c r="S640">
        <v>1</v>
      </c>
      <c r="T640" s="1">
        <v>19665</v>
      </c>
      <c r="U640">
        <v>13</v>
      </c>
      <c r="V640" s="1">
        <v>43831</v>
      </c>
      <c r="W640">
        <v>1</v>
      </c>
      <c r="X640" s="1">
        <v>29281</v>
      </c>
      <c r="Y640" s="1">
        <v>29281</v>
      </c>
      <c r="Z640" s="1">
        <v>29281</v>
      </c>
      <c r="AA640" t="s">
        <v>1345</v>
      </c>
      <c r="AB640" s="1">
        <v>29281</v>
      </c>
      <c r="AC640" t="s">
        <v>1345</v>
      </c>
      <c r="AD640" s="2">
        <v>10808.52</v>
      </c>
      <c r="AE640" s="2">
        <v>12267.67</v>
      </c>
      <c r="AF640" s="2">
        <v>1717.47</v>
      </c>
      <c r="AG640">
        <v>0</v>
      </c>
      <c r="AH640">
        <v>0</v>
      </c>
      <c r="AI640">
        <v>0</v>
      </c>
      <c r="AJ640">
        <v>0</v>
      </c>
      <c r="AK640">
        <v>3</v>
      </c>
      <c r="AL640">
        <v>1</v>
      </c>
      <c r="AM640" s="1">
        <v>42156</v>
      </c>
      <c r="AN640">
        <v>2</v>
      </c>
      <c r="AO640" s="2">
        <v>35462.22</v>
      </c>
      <c r="AR640">
        <v>1953</v>
      </c>
      <c r="AS640">
        <v>67</v>
      </c>
    </row>
    <row r="641" spans="1:45" x14ac:dyDescent="0.25">
      <c r="A641">
        <v>2020</v>
      </c>
      <c r="B641">
        <v>9</v>
      </c>
      <c r="C641">
        <v>26</v>
      </c>
      <c r="D641" t="s">
        <v>41</v>
      </c>
      <c r="E641" t="s">
        <v>42</v>
      </c>
      <c r="F641">
        <v>1</v>
      </c>
      <c r="G641">
        <v>2</v>
      </c>
      <c r="H641" t="s">
        <v>43</v>
      </c>
      <c r="I641" t="s">
        <v>1342</v>
      </c>
      <c r="J641">
        <v>1</v>
      </c>
      <c r="K641">
        <v>2</v>
      </c>
      <c r="L641">
        <v>2</v>
      </c>
      <c r="M641">
        <v>7</v>
      </c>
      <c r="N641">
        <v>1</v>
      </c>
      <c r="O641">
        <v>46450</v>
      </c>
      <c r="P641" t="s">
        <v>1353</v>
      </c>
      <c r="Q641" t="s">
        <v>1354</v>
      </c>
      <c r="R641">
        <v>1</v>
      </c>
      <c r="S641">
        <v>1</v>
      </c>
      <c r="T641" s="1">
        <v>19771</v>
      </c>
      <c r="U641">
        <v>13</v>
      </c>
      <c r="V641" s="1">
        <v>43739</v>
      </c>
      <c r="W641">
        <v>2</v>
      </c>
      <c r="X641" s="1">
        <v>31579</v>
      </c>
      <c r="Y641" s="1">
        <v>31579</v>
      </c>
      <c r="Z641" s="1">
        <v>31579</v>
      </c>
      <c r="AA641" t="s">
        <v>1355</v>
      </c>
      <c r="AB641" s="1">
        <v>31579</v>
      </c>
      <c r="AC641" t="s">
        <v>1355</v>
      </c>
      <c r="AD641" s="2">
        <v>6171.26</v>
      </c>
      <c r="AE641" s="2">
        <v>7890.93</v>
      </c>
      <c r="AF641" s="2">
        <v>1104.73</v>
      </c>
      <c r="AG641">
        <v>0</v>
      </c>
      <c r="AH641">
        <v>0</v>
      </c>
      <c r="AI641">
        <v>0</v>
      </c>
      <c r="AJ641">
        <v>0</v>
      </c>
      <c r="AK641">
        <v>1</v>
      </c>
      <c r="AL641">
        <v>1</v>
      </c>
      <c r="AM641" s="1">
        <v>42552</v>
      </c>
      <c r="AN641">
        <v>2</v>
      </c>
      <c r="AO641" s="2">
        <v>35462.22</v>
      </c>
      <c r="AR641">
        <v>1954</v>
      </c>
      <c r="AS641">
        <v>66</v>
      </c>
    </row>
    <row r="642" spans="1:45" x14ac:dyDescent="0.25">
      <c r="A642">
        <v>2020</v>
      </c>
      <c r="B642">
        <v>9</v>
      </c>
      <c r="C642">
        <v>26</v>
      </c>
      <c r="D642" t="s">
        <v>41</v>
      </c>
      <c r="E642" t="s">
        <v>42</v>
      </c>
      <c r="F642">
        <v>1</v>
      </c>
      <c r="G642">
        <v>2</v>
      </c>
      <c r="H642" t="s">
        <v>43</v>
      </c>
      <c r="I642" t="s">
        <v>1342</v>
      </c>
      <c r="J642">
        <v>1</v>
      </c>
      <c r="K642">
        <v>2</v>
      </c>
      <c r="L642">
        <v>2</v>
      </c>
      <c r="M642">
        <v>7</v>
      </c>
      <c r="N642">
        <v>1</v>
      </c>
      <c r="O642">
        <v>48658</v>
      </c>
      <c r="P642" t="s">
        <v>1356</v>
      </c>
      <c r="Q642" t="s">
        <v>1357</v>
      </c>
      <c r="R642">
        <v>2</v>
      </c>
      <c r="S642">
        <v>2</v>
      </c>
      <c r="T642" s="1">
        <v>21957</v>
      </c>
      <c r="U642">
        <v>13</v>
      </c>
      <c r="V642" s="1">
        <v>43989</v>
      </c>
      <c r="W642">
        <v>1</v>
      </c>
      <c r="X642" s="1">
        <v>28795</v>
      </c>
      <c r="Y642" s="1">
        <v>28795</v>
      </c>
      <c r="Z642" s="1">
        <v>28795</v>
      </c>
      <c r="AA642" t="s">
        <v>1358</v>
      </c>
      <c r="AB642" s="1">
        <v>28795</v>
      </c>
      <c r="AC642" t="s">
        <v>1358</v>
      </c>
      <c r="AD642" s="2">
        <v>1313.95</v>
      </c>
      <c r="AE642" s="2">
        <v>1645.33</v>
      </c>
      <c r="AF642">
        <v>230.35</v>
      </c>
      <c r="AG642">
        <v>0</v>
      </c>
      <c r="AH642">
        <v>0</v>
      </c>
      <c r="AI642">
        <v>0</v>
      </c>
      <c r="AJ642">
        <v>0</v>
      </c>
      <c r="AK642">
        <v>3</v>
      </c>
      <c r="AL642">
        <v>1</v>
      </c>
      <c r="AM642" s="1">
        <v>42917</v>
      </c>
      <c r="AN642">
        <v>2</v>
      </c>
      <c r="AO642" s="2">
        <v>35462.22</v>
      </c>
      <c r="AR642">
        <v>1960</v>
      </c>
      <c r="AS642">
        <v>60</v>
      </c>
    </row>
    <row r="643" spans="1:45" x14ac:dyDescent="0.25">
      <c r="A643">
        <v>2020</v>
      </c>
      <c r="B643">
        <v>9</v>
      </c>
      <c r="C643">
        <v>26</v>
      </c>
      <c r="D643" t="s">
        <v>41</v>
      </c>
      <c r="E643" t="s">
        <v>42</v>
      </c>
      <c r="F643">
        <v>1</v>
      </c>
      <c r="G643">
        <v>2</v>
      </c>
      <c r="H643" t="s">
        <v>43</v>
      </c>
      <c r="I643" t="s">
        <v>1342</v>
      </c>
      <c r="J643">
        <v>1</v>
      </c>
      <c r="K643">
        <v>2</v>
      </c>
      <c r="L643">
        <v>1</v>
      </c>
      <c r="M643">
        <v>7</v>
      </c>
      <c r="N643">
        <v>1</v>
      </c>
      <c r="O643">
        <v>51420</v>
      </c>
      <c r="P643" t="s">
        <v>1359</v>
      </c>
      <c r="Q643" t="s">
        <v>1360</v>
      </c>
      <c r="R643">
        <v>2</v>
      </c>
      <c r="S643">
        <v>1</v>
      </c>
      <c r="T643" s="1">
        <v>25280</v>
      </c>
      <c r="U643">
        <v>13</v>
      </c>
      <c r="V643" s="1">
        <v>44101</v>
      </c>
      <c r="W643">
        <v>1</v>
      </c>
      <c r="X643" s="1">
        <v>32203</v>
      </c>
      <c r="Y643" s="1">
        <v>32203</v>
      </c>
      <c r="Z643" s="1">
        <v>32203</v>
      </c>
      <c r="AA643" t="s">
        <v>1358</v>
      </c>
      <c r="AB643" s="1">
        <v>32203</v>
      </c>
      <c r="AC643" t="s">
        <v>1358</v>
      </c>
      <c r="AD643" s="2">
        <v>1090.57</v>
      </c>
      <c r="AE643" s="2">
        <v>1304.57</v>
      </c>
      <c r="AF643">
        <v>182.64</v>
      </c>
      <c r="AG643">
        <v>0</v>
      </c>
      <c r="AH643">
        <v>0</v>
      </c>
      <c r="AI643">
        <v>0</v>
      </c>
      <c r="AJ643">
        <v>0</v>
      </c>
      <c r="AK643">
        <v>3</v>
      </c>
      <c r="AL643">
        <v>2</v>
      </c>
      <c r="AN643">
        <v>2</v>
      </c>
      <c r="AO643" s="2">
        <v>35462.22</v>
      </c>
      <c r="AR643">
        <v>1969</v>
      </c>
      <c r="AS643">
        <v>51</v>
      </c>
    </row>
    <row r="644" spans="1:45" x14ac:dyDescent="0.25">
      <c r="A644">
        <v>2020</v>
      </c>
      <c r="B644">
        <v>9</v>
      </c>
      <c r="C644">
        <v>26</v>
      </c>
      <c r="D644" t="s">
        <v>41</v>
      </c>
      <c r="E644" t="s">
        <v>42</v>
      </c>
      <c r="F644">
        <v>1</v>
      </c>
      <c r="G644">
        <v>2</v>
      </c>
      <c r="H644" t="s">
        <v>43</v>
      </c>
      <c r="I644" t="s">
        <v>1342</v>
      </c>
      <c r="J644">
        <v>1</v>
      </c>
      <c r="K644">
        <v>2</v>
      </c>
      <c r="L644">
        <v>2</v>
      </c>
      <c r="M644">
        <v>7</v>
      </c>
      <c r="N644">
        <v>1</v>
      </c>
      <c r="O644">
        <v>53031</v>
      </c>
      <c r="P644" t="s">
        <v>1361</v>
      </c>
      <c r="Q644" t="s">
        <v>1362</v>
      </c>
      <c r="R644">
        <v>2</v>
      </c>
      <c r="S644">
        <v>2</v>
      </c>
      <c r="T644" s="1">
        <v>21354</v>
      </c>
      <c r="U644">
        <v>12</v>
      </c>
      <c r="V644" s="1">
        <v>43739</v>
      </c>
      <c r="W644">
        <v>2</v>
      </c>
      <c r="X644" s="1">
        <v>32265</v>
      </c>
      <c r="Y644" s="1">
        <v>32265</v>
      </c>
      <c r="Z644" s="1">
        <v>32265</v>
      </c>
      <c r="AA644" t="s">
        <v>1363</v>
      </c>
      <c r="AB644" s="1">
        <v>32265</v>
      </c>
      <c r="AC644" t="s">
        <v>1363</v>
      </c>
      <c r="AD644" s="2">
        <v>1430.12</v>
      </c>
      <c r="AE644" s="2">
        <v>1045</v>
      </c>
      <c r="AF644">
        <v>146.30000000000001</v>
      </c>
      <c r="AG644">
        <v>0</v>
      </c>
      <c r="AH644">
        <v>0</v>
      </c>
      <c r="AI644">
        <v>0</v>
      </c>
      <c r="AJ644">
        <v>0</v>
      </c>
      <c r="AK644">
        <v>3</v>
      </c>
      <c r="AL644">
        <v>1</v>
      </c>
      <c r="AM644" s="1">
        <v>42979</v>
      </c>
      <c r="AN644">
        <v>2</v>
      </c>
      <c r="AO644" s="2">
        <v>35462.22</v>
      </c>
      <c r="AR644">
        <v>1958</v>
      </c>
      <c r="AS644">
        <v>62</v>
      </c>
    </row>
    <row r="645" spans="1:45" x14ac:dyDescent="0.25">
      <c r="A645">
        <v>2020</v>
      </c>
      <c r="B645">
        <v>9</v>
      </c>
      <c r="C645">
        <v>26</v>
      </c>
      <c r="D645" t="s">
        <v>41</v>
      </c>
      <c r="E645" t="s">
        <v>42</v>
      </c>
      <c r="F645">
        <v>1</v>
      </c>
      <c r="G645">
        <v>2</v>
      </c>
      <c r="H645" t="s">
        <v>43</v>
      </c>
      <c r="I645" t="s">
        <v>1342</v>
      </c>
      <c r="J645">
        <v>1</v>
      </c>
      <c r="K645">
        <v>2</v>
      </c>
      <c r="L645">
        <v>1</v>
      </c>
      <c r="M645">
        <v>7</v>
      </c>
      <c r="N645">
        <v>1</v>
      </c>
      <c r="O645">
        <v>53392</v>
      </c>
      <c r="P645" t="s">
        <v>1364</v>
      </c>
      <c r="Q645" t="s">
        <v>1365</v>
      </c>
      <c r="R645">
        <v>1</v>
      </c>
      <c r="S645">
        <v>1</v>
      </c>
      <c r="T645" s="1">
        <v>25037</v>
      </c>
      <c r="U645">
        <v>13</v>
      </c>
      <c r="V645" s="1">
        <v>43924</v>
      </c>
      <c r="W645">
        <v>1</v>
      </c>
      <c r="X645" s="1">
        <v>32275</v>
      </c>
      <c r="Y645" s="1">
        <v>32275</v>
      </c>
      <c r="Z645" s="1">
        <v>32275</v>
      </c>
      <c r="AA645" t="s">
        <v>1348</v>
      </c>
      <c r="AB645" s="1">
        <v>32275</v>
      </c>
      <c r="AC645" t="s">
        <v>1348</v>
      </c>
      <c r="AD645" s="2">
        <v>1272.83</v>
      </c>
      <c r="AE645" s="2">
        <v>1426.83</v>
      </c>
      <c r="AF645">
        <v>199.76</v>
      </c>
      <c r="AG645">
        <v>0</v>
      </c>
      <c r="AH645">
        <v>0</v>
      </c>
      <c r="AI645">
        <v>0</v>
      </c>
      <c r="AJ645">
        <v>0</v>
      </c>
      <c r="AK645">
        <v>1</v>
      </c>
      <c r="AL645">
        <v>2</v>
      </c>
      <c r="AN645">
        <v>2</v>
      </c>
      <c r="AO645" s="2">
        <v>35462.22</v>
      </c>
      <c r="AR645">
        <v>1968</v>
      </c>
      <c r="AS645">
        <v>52</v>
      </c>
    </row>
    <row r="646" spans="1:45" x14ac:dyDescent="0.25">
      <c r="A646">
        <v>2020</v>
      </c>
      <c r="B646">
        <v>9</v>
      </c>
      <c r="C646">
        <v>26</v>
      </c>
      <c r="D646" t="s">
        <v>41</v>
      </c>
      <c r="E646" t="s">
        <v>42</v>
      </c>
      <c r="F646">
        <v>1</v>
      </c>
      <c r="G646">
        <v>2</v>
      </c>
      <c r="H646" t="s">
        <v>43</v>
      </c>
      <c r="I646" t="s">
        <v>1342</v>
      </c>
      <c r="J646">
        <v>1</v>
      </c>
      <c r="K646">
        <v>2</v>
      </c>
      <c r="L646">
        <v>1</v>
      </c>
      <c r="M646">
        <v>3</v>
      </c>
      <c r="N646">
        <v>3</v>
      </c>
      <c r="O646">
        <v>61913</v>
      </c>
      <c r="P646" t="s">
        <v>1366</v>
      </c>
      <c r="Q646" t="s">
        <v>1367</v>
      </c>
      <c r="R646">
        <v>1</v>
      </c>
      <c r="S646">
        <v>1</v>
      </c>
      <c r="T646" s="1">
        <v>21612</v>
      </c>
      <c r="U646">
        <v>13</v>
      </c>
      <c r="V646" s="1">
        <v>43892</v>
      </c>
      <c r="W646">
        <v>1</v>
      </c>
      <c r="X646" s="1">
        <v>33441</v>
      </c>
      <c r="Y646" s="1">
        <v>33441</v>
      </c>
      <c r="Z646" s="1">
        <v>33441</v>
      </c>
      <c r="AA646" t="s">
        <v>1345</v>
      </c>
      <c r="AB646" s="1">
        <v>33441</v>
      </c>
      <c r="AC646" t="s">
        <v>1345</v>
      </c>
      <c r="AD646" s="2">
        <v>5757.88</v>
      </c>
      <c r="AE646" s="2">
        <v>5757.88</v>
      </c>
      <c r="AF646">
        <v>806.1</v>
      </c>
      <c r="AG646">
        <v>0</v>
      </c>
      <c r="AH646">
        <v>0</v>
      </c>
      <c r="AI646">
        <v>0</v>
      </c>
      <c r="AJ646">
        <v>0</v>
      </c>
      <c r="AK646">
        <v>1</v>
      </c>
      <c r="AL646">
        <v>2</v>
      </c>
      <c r="AN646">
        <v>2</v>
      </c>
      <c r="AO646" s="2">
        <v>35462.22</v>
      </c>
      <c r="AR646">
        <v>1959</v>
      </c>
      <c r="AS646">
        <v>61</v>
      </c>
    </row>
    <row r="647" spans="1:45" x14ac:dyDescent="0.25">
      <c r="A647">
        <v>2020</v>
      </c>
      <c r="B647">
        <v>9</v>
      </c>
      <c r="C647">
        <v>26</v>
      </c>
      <c r="D647" t="s">
        <v>41</v>
      </c>
      <c r="E647" t="s">
        <v>42</v>
      </c>
      <c r="F647">
        <v>1</v>
      </c>
      <c r="G647">
        <v>2</v>
      </c>
      <c r="H647" t="s">
        <v>43</v>
      </c>
      <c r="I647" t="s">
        <v>1342</v>
      </c>
      <c r="J647">
        <v>1</v>
      </c>
      <c r="K647">
        <v>2</v>
      </c>
      <c r="L647">
        <v>1</v>
      </c>
      <c r="M647">
        <v>3</v>
      </c>
      <c r="N647">
        <v>3</v>
      </c>
      <c r="O647">
        <v>69140</v>
      </c>
      <c r="P647" t="s">
        <v>1368</v>
      </c>
      <c r="Q647" t="s">
        <v>1369</v>
      </c>
      <c r="R647">
        <v>2</v>
      </c>
      <c r="S647">
        <v>2</v>
      </c>
      <c r="T647" s="1">
        <v>20437</v>
      </c>
      <c r="U647">
        <v>13</v>
      </c>
      <c r="V647" s="1">
        <v>44004</v>
      </c>
      <c r="W647">
        <v>2</v>
      </c>
      <c r="X647" s="1">
        <v>34375</v>
      </c>
      <c r="Y647" s="1">
        <v>34375</v>
      </c>
      <c r="Z647" s="1">
        <v>34375</v>
      </c>
      <c r="AA647" t="s">
        <v>1345</v>
      </c>
      <c r="AB647" s="1">
        <v>34375</v>
      </c>
      <c r="AC647" t="s">
        <v>1345</v>
      </c>
      <c r="AD647" s="2">
        <v>8262.68</v>
      </c>
      <c r="AE647" s="2">
        <v>8262.68</v>
      </c>
      <c r="AF647" s="2">
        <v>1156.78</v>
      </c>
      <c r="AG647">
        <v>0</v>
      </c>
      <c r="AH647">
        <v>0</v>
      </c>
      <c r="AI647">
        <v>0</v>
      </c>
      <c r="AJ647">
        <v>0</v>
      </c>
      <c r="AK647">
        <v>2</v>
      </c>
      <c r="AL647">
        <v>2</v>
      </c>
      <c r="AN647">
        <v>2</v>
      </c>
      <c r="AO647" s="2">
        <v>35462.22</v>
      </c>
      <c r="AR647">
        <v>1955</v>
      </c>
      <c r="AS647">
        <v>65</v>
      </c>
    </row>
    <row r="648" spans="1:45" x14ac:dyDescent="0.25">
      <c r="A648">
        <v>2020</v>
      </c>
      <c r="B648">
        <v>9</v>
      </c>
      <c r="C648">
        <v>26</v>
      </c>
      <c r="D648" t="s">
        <v>41</v>
      </c>
      <c r="E648" t="s">
        <v>42</v>
      </c>
      <c r="F648">
        <v>1</v>
      </c>
      <c r="G648">
        <v>2</v>
      </c>
      <c r="H648" t="s">
        <v>43</v>
      </c>
      <c r="I648" t="s">
        <v>1342</v>
      </c>
      <c r="J648">
        <v>1</v>
      </c>
      <c r="K648">
        <v>2</v>
      </c>
      <c r="L648">
        <v>1</v>
      </c>
      <c r="M648">
        <v>7</v>
      </c>
      <c r="N648">
        <v>1</v>
      </c>
      <c r="O648">
        <v>74209</v>
      </c>
      <c r="P648" t="s">
        <v>1370</v>
      </c>
      <c r="Q648" t="s">
        <v>1371</v>
      </c>
      <c r="R648">
        <v>1</v>
      </c>
      <c r="S648">
        <v>2</v>
      </c>
      <c r="T648" s="1">
        <v>24591</v>
      </c>
      <c r="U648">
        <v>12</v>
      </c>
      <c r="V648" s="1">
        <v>44048</v>
      </c>
      <c r="W648">
        <v>1</v>
      </c>
      <c r="X648" s="1">
        <v>35179</v>
      </c>
      <c r="Y648" s="1">
        <v>35179</v>
      </c>
      <c r="Z648" s="1">
        <v>35179</v>
      </c>
      <c r="AA648" t="s">
        <v>127</v>
      </c>
      <c r="AB648" s="1">
        <v>35179</v>
      </c>
      <c r="AC648" t="s">
        <v>127</v>
      </c>
      <c r="AD648" s="2">
        <v>1118.77</v>
      </c>
      <c r="AE648" s="2">
        <v>6013.38</v>
      </c>
      <c r="AF648">
        <v>841.87</v>
      </c>
      <c r="AG648">
        <v>0</v>
      </c>
      <c r="AH648">
        <v>0</v>
      </c>
      <c r="AI648">
        <v>0</v>
      </c>
      <c r="AJ648">
        <v>0</v>
      </c>
      <c r="AK648">
        <v>2</v>
      </c>
      <c r="AL648">
        <v>2</v>
      </c>
      <c r="AN648">
        <v>2</v>
      </c>
      <c r="AO648" s="2">
        <v>35462.22</v>
      </c>
      <c r="AR648">
        <v>1967</v>
      </c>
      <c r="AS648">
        <v>53</v>
      </c>
    </row>
    <row r="649" spans="1:45" x14ac:dyDescent="0.25">
      <c r="A649">
        <v>2020</v>
      </c>
      <c r="B649">
        <v>9</v>
      </c>
      <c r="C649">
        <v>26</v>
      </c>
      <c r="D649" t="s">
        <v>41</v>
      </c>
      <c r="E649" t="s">
        <v>42</v>
      </c>
      <c r="F649">
        <v>1</v>
      </c>
      <c r="G649">
        <v>2</v>
      </c>
      <c r="H649" t="s">
        <v>43</v>
      </c>
      <c r="I649" t="s">
        <v>1342</v>
      </c>
      <c r="J649">
        <v>1</v>
      </c>
      <c r="K649">
        <v>2</v>
      </c>
      <c r="L649">
        <v>1</v>
      </c>
      <c r="M649">
        <v>7</v>
      </c>
      <c r="N649">
        <v>1</v>
      </c>
      <c r="O649">
        <v>83844</v>
      </c>
      <c r="P649" t="s">
        <v>1372</v>
      </c>
      <c r="Q649" t="s">
        <v>1373</v>
      </c>
      <c r="R649">
        <v>2</v>
      </c>
      <c r="S649">
        <v>2</v>
      </c>
      <c r="T649" s="1">
        <v>25276</v>
      </c>
      <c r="U649">
        <v>13</v>
      </c>
      <c r="V649" s="1">
        <v>43832</v>
      </c>
      <c r="W649">
        <v>1</v>
      </c>
      <c r="X649" s="1">
        <v>36341</v>
      </c>
      <c r="Y649" s="1">
        <v>36341</v>
      </c>
      <c r="Z649" s="1">
        <v>36341</v>
      </c>
      <c r="AA649" t="s">
        <v>1348</v>
      </c>
      <c r="AB649" s="1">
        <v>36341</v>
      </c>
      <c r="AC649" t="s">
        <v>1348</v>
      </c>
      <c r="AD649" s="2">
        <v>1627.2</v>
      </c>
      <c r="AE649" s="2">
        <v>1781.2</v>
      </c>
      <c r="AF649">
        <v>249.37</v>
      </c>
      <c r="AG649">
        <v>0</v>
      </c>
      <c r="AH649">
        <v>0</v>
      </c>
      <c r="AI649">
        <v>0</v>
      </c>
      <c r="AJ649">
        <v>0</v>
      </c>
      <c r="AK649">
        <v>3</v>
      </c>
      <c r="AL649">
        <v>2</v>
      </c>
      <c r="AN649">
        <v>2</v>
      </c>
      <c r="AO649" s="2">
        <v>35462.22</v>
      </c>
      <c r="AR649">
        <v>1969</v>
      </c>
      <c r="AS649">
        <v>51</v>
      </c>
    </row>
    <row r="650" spans="1:45" x14ac:dyDescent="0.25">
      <c r="A650">
        <v>2020</v>
      </c>
      <c r="B650">
        <v>9</v>
      </c>
      <c r="C650">
        <v>26</v>
      </c>
      <c r="D650" t="s">
        <v>41</v>
      </c>
      <c r="E650" t="s">
        <v>42</v>
      </c>
      <c r="F650">
        <v>1</v>
      </c>
      <c r="G650">
        <v>2</v>
      </c>
      <c r="H650" t="s">
        <v>43</v>
      </c>
      <c r="I650" t="s">
        <v>1342</v>
      </c>
      <c r="J650">
        <v>1</v>
      </c>
      <c r="K650">
        <v>2</v>
      </c>
      <c r="L650">
        <v>1</v>
      </c>
      <c r="M650">
        <v>7</v>
      </c>
      <c r="N650">
        <v>1</v>
      </c>
      <c r="O650">
        <v>88021</v>
      </c>
      <c r="P650" t="s">
        <v>1374</v>
      </c>
      <c r="Q650" t="s">
        <v>1375</v>
      </c>
      <c r="R650">
        <v>1</v>
      </c>
      <c r="S650">
        <v>2</v>
      </c>
      <c r="T650" s="1">
        <v>29998</v>
      </c>
      <c r="U650">
        <v>12</v>
      </c>
      <c r="V650" s="1">
        <v>43983</v>
      </c>
      <c r="W650">
        <v>1</v>
      </c>
      <c r="X650" s="1">
        <v>38384</v>
      </c>
      <c r="Y650" s="1">
        <v>38384</v>
      </c>
      <c r="Z650" s="1">
        <v>38384</v>
      </c>
      <c r="AA650" t="s">
        <v>1348</v>
      </c>
      <c r="AB650" s="1">
        <v>38384</v>
      </c>
      <c r="AC650" t="s">
        <v>1348</v>
      </c>
      <c r="AD650" s="2">
        <v>2305.1999999999998</v>
      </c>
      <c r="AE650" s="2">
        <v>2459.1999999999998</v>
      </c>
      <c r="AF650">
        <v>344.29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2</v>
      </c>
      <c r="AN650">
        <v>2</v>
      </c>
      <c r="AO650" s="2">
        <v>35462.22</v>
      </c>
      <c r="AR650">
        <v>1982</v>
      </c>
      <c r="AS650">
        <v>38</v>
      </c>
    </row>
    <row r="651" spans="1:45" x14ac:dyDescent="0.25">
      <c r="A651">
        <v>2020</v>
      </c>
      <c r="B651">
        <v>9</v>
      </c>
      <c r="C651">
        <v>26</v>
      </c>
      <c r="D651" t="s">
        <v>41</v>
      </c>
      <c r="E651" t="s">
        <v>42</v>
      </c>
      <c r="F651">
        <v>1</v>
      </c>
      <c r="G651">
        <v>2</v>
      </c>
      <c r="H651" t="s">
        <v>43</v>
      </c>
      <c r="I651" t="s">
        <v>1342</v>
      </c>
      <c r="J651">
        <v>1</v>
      </c>
      <c r="K651">
        <v>2</v>
      </c>
      <c r="L651">
        <v>1</v>
      </c>
      <c r="M651">
        <v>7</v>
      </c>
      <c r="N651">
        <v>1</v>
      </c>
      <c r="O651">
        <v>88293</v>
      </c>
      <c r="P651" t="s">
        <v>1376</v>
      </c>
      <c r="Q651" t="s">
        <v>1377</v>
      </c>
      <c r="R651">
        <v>1</v>
      </c>
      <c r="S651">
        <v>1</v>
      </c>
      <c r="T651" s="1">
        <v>28972</v>
      </c>
      <c r="U651">
        <v>12</v>
      </c>
      <c r="V651" s="1">
        <v>43745</v>
      </c>
      <c r="W651">
        <v>1</v>
      </c>
      <c r="X651" s="1">
        <v>38384</v>
      </c>
      <c r="Y651" s="1">
        <v>38384</v>
      </c>
      <c r="Z651" s="1">
        <v>38384</v>
      </c>
      <c r="AA651" t="s">
        <v>1348</v>
      </c>
      <c r="AB651" s="1">
        <v>38384</v>
      </c>
      <c r="AC651" t="s">
        <v>1348</v>
      </c>
      <c r="AD651" s="2">
        <v>1627.2</v>
      </c>
      <c r="AE651" s="2">
        <v>1627.2</v>
      </c>
      <c r="AF651">
        <v>227.81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2</v>
      </c>
      <c r="AN651">
        <v>2</v>
      </c>
      <c r="AO651" s="2">
        <v>35462.22</v>
      </c>
      <c r="AR651">
        <v>1979</v>
      </c>
      <c r="AS651">
        <v>41</v>
      </c>
    </row>
    <row r="652" spans="1:45" x14ac:dyDescent="0.25">
      <c r="A652">
        <v>2020</v>
      </c>
      <c r="B652">
        <v>9</v>
      </c>
      <c r="C652">
        <v>26</v>
      </c>
      <c r="D652" t="s">
        <v>41</v>
      </c>
      <c r="E652" t="s">
        <v>42</v>
      </c>
      <c r="F652">
        <v>1</v>
      </c>
      <c r="G652">
        <v>2</v>
      </c>
      <c r="H652" t="s">
        <v>43</v>
      </c>
      <c r="I652" t="s">
        <v>1342</v>
      </c>
      <c r="J652">
        <v>1</v>
      </c>
      <c r="K652">
        <v>2</v>
      </c>
      <c r="L652">
        <v>1</v>
      </c>
      <c r="M652">
        <v>7</v>
      </c>
      <c r="N652">
        <v>1</v>
      </c>
      <c r="O652">
        <v>93262</v>
      </c>
      <c r="P652" t="s">
        <v>1378</v>
      </c>
      <c r="Q652" t="s">
        <v>1379</v>
      </c>
      <c r="R652">
        <v>1</v>
      </c>
      <c r="S652">
        <v>1</v>
      </c>
      <c r="T652" s="1">
        <v>29660</v>
      </c>
      <c r="U652">
        <v>12</v>
      </c>
      <c r="V652" s="1">
        <v>43952</v>
      </c>
      <c r="W652">
        <v>1</v>
      </c>
      <c r="X652" s="1">
        <v>38779</v>
      </c>
      <c r="Y652" s="1">
        <v>38779</v>
      </c>
      <c r="Z652" s="1">
        <v>38779</v>
      </c>
      <c r="AA652" t="s">
        <v>1348</v>
      </c>
      <c r="AB652" s="1">
        <v>38779</v>
      </c>
      <c r="AC652" t="s">
        <v>1348</v>
      </c>
      <c r="AD652" s="2">
        <v>1640.71</v>
      </c>
      <c r="AE652" s="2">
        <v>1093.77</v>
      </c>
      <c r="AF652">
        <v>153.13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2</v>
      </c>
      <c r="AN652">
        <v>2</v>
      </c>
      <c r="AO652" s="2">
        <v>35462.22</v>
      </c>
      <c r="AR652">
        <v>1981</v>
      </c>
      <c r="AS652">
        <v>39</v>
      </c>
    </row>
    <row r="653" spans="1:45" x14ac:dyDescent="0.25">
      <c r="A653">
        <v>2020</v>
      </c>
      <c r="B653">
        <v>9</v>
      </c>
      <c r="C653">
        <v>26</v>
      </c>
      <c r="D653" t="s">
        <v>41</v>
      </c>
      <c r="E653" t="s">
        <v>42</v>
      </c>
      <c r="F653">
        <v>1</v>
      </c>
      <c r="G653">
        <v>2</v>
      </c>
      <c r="H653" t="s">
        <v>43</v>
      </c>
      <c r="I653" t="s">
        <v>1342</v>
      </c>
      <c r="J653">
        <v>1</v>
      </c>
      <c r="K653">
        <v>2</v>
      </c>
      <c r="L653">
        <v>1</v>
      </c>
      <c r="M653">
        <v>7</v>
      </c>
      <c r="N653">
        <v>1</v>
      </c>
      <c r="O653">
        <v>93610</v>
      </c>
      <c r="P653" t="s">
        <v>1380</v>
      </c>
      <c r="Q653" t="s">
        <v>1381</v>
      </c>
      <c r="R653">
        <v>2</v>
      </c>
      <c r="S653">
        <v>2</v>
      </c>
      <c r="T653" s="1">
        <v>28220</v>
      </c>
      <c r="U653">
        <v>12</v>
      </c>
      <c r="V653" s="1">
        <v>43908</v>
      </c>
      <c r="W653">
        <v>1</v>
      </c>
      <c r="X653" s="1">
        <v>38790</v>
      </c>
      <c r="Y653" s="1">
        <v>38790</v>
      </c>
      <c r="Z653" s="1">
        <v>38790</v>
      </c>
      <c r="AA653" t="s">
        <v>127</v>
      </c>
      <c r="AB653" s="1">
        <v>38790</v>
      </c>
      <c r="AC653" t="s">
        <v>127</v>
      </c>
      <c r="AD653" s="2">
        <v>11222.66</v>
      </c>
      <c r="AE653" s="2">
        <v>11222.66</v>
      </c>
      <c r="AF653" s="2">
        <v>1571.17</v>
      </c>
      <c r="AG653">
        <v>0</v>
      </c>
      <c r="AH653">
        <v>0</v>
      </c>
      <c r="AI653">
        <v>0</v>
      </c>
      <c r="AJ653">
        <v>0</v>
      </c>
      <c r="AK653">
        <v>1</v>
      </c>
      <c r="AL653">
        <v>2</v>
      </c>
      <c r="AN653">
        <v>2</v>
      </c>
      <c r="AO653" s="2">
        <v>35462.22</v>
      </c>
      <c r="AR653">
        <v>1977</v>
      </c>
      <c r="AS653">
        <v>43</v>
      </c>
    </row>
    <row r="654" spans="1:45" x14ac:dyDescent="0.25">
      <c r="A654">
        <v>2020</v>
      </c>
      <c r="B654">
        <v>9</v>
      </c>
      <c r="C654">
        <v>26</v>
      </c>
      <c r="D654" t="s">
        <v>41</v>
      </c>
      <c r="E654" t="s">
        <v>42</v>
      </c>
      <c r="F654">
        <v>1</v>
      </c>
      <c r="G654">
        <v>2</v>
      </c>
      <c r="H654" t="s">
        <v>43</v>
      </c>
      <c r="I654" t="s">
        <v>1342</v>
      </c>
      <c r="J654">
        <v>1</v>
      </c>
      <c r="K654">
        <v>2</v>
      </c>
      <c r="L654">
        <v>1</v>
      </c>
      <c r="M654">
        <v>7</v>
      </c>
      <c r="N654">
        <v>1</v>
      </c>
      <c r="O654">
        <v>94749</v>
      </c>
      <c r="P654" t="s">
        <v>1382</v>
      </c>
      <c r="Q654" t="s">
        <v>1383</v>
      </c>
      <c r="R654">
        <v>1</v>
      </c>
      <c r="S654">
        <v>2</v>
      </c>
      <c r="T654" s="1">
        <v>28049</v>
      </c>
      <c r="U654">
        <v>13</v>
      </c>
      <c r="V654" s="1">
        <v>44039</v>
      </c>
      <c r="W654">
        <v>1</v>
      </c>
      <c r="X654" s="1">
        <v>38839</v>
      </c>
      <c r="Y654" s="1">
        <v>38839</v>
      </c>
      <c r="Z654" s="1">
        <v>38839</v>
      </c>
      <c r="AA654" t="s">
        <v>1384</v>
      </c>
      <c r="AB654" s="1">
        <v>38839</v>
      </c>
      <c r="AC654" t="s">
        <v>1384</v>
      </c>
      <c r="AD654" s="2">
        <v>3479.4</v>
      </c>
      <c r="AE654" s="2">
        <v>3633.4</v>
      </c>
      <c r="AF654">
        <v>508.68</v>
      </c>
      <c r="AG654">
        <v>0</v>
      </c>
      <c r="AH654">
        <v>0</v>
      </c>
      <c r="AI654">
        <v>0</v>
      </c>
      <c r="AJ654">
        <v>0</v>
      </c>
      <c r="AK654">
        <v>1</v>
      </c>
      <c r="AL654">
        <v>2</v>
      </c>
      <c r="AN654">
        <v>2</v>
      </c>
      <c r="AO654" s="2">
        <v>35462.22</v>
      </c>
      <c r="AR654">
        <v>1976</v>
      </c>
      <c r="AS654">
        <v>44</v>
      </c>
    </row>
    <row r="655" spans="1:45" x14ac:dyDescent="0.25">
      <c r="A655">
        <v>2020</v>
      </c>
      <c r="B655">
        <v>9</v>
      </c>
      <c r="C655">
        <v>26</v>
      </c>
      <c r="D655" t="s">
        <v>41</v>
      </c>
      <c r="E655" t="s">
        <v>42</v>
      </c>
      <c r="F655">
        <v>1</v>
      </c>
      <c r="G655">
        <v>2</v>
      </c>
      <c r="H655" t="s">
        <v>43</v>
      </c>
      <c r="I655" t="s">
        <v>1342</v>
      </c>
      <c r="J655">
        <v>1</v>
      </c>
      <c r="K655">
        <v>2</v>
      </c>
      <c r="L655">
        <v>1</v>
      </c>
      <c r="M655">
        <v>7</v>
      </c>
      <c r="N655">
        <v>1</v>
      </c>
      <c r="O655">
        <v>99279</v>
      </c>
      <c r="P655" t="s">
        <v>1385</v>
      </c>
      <c r="Q655" t="s">
        <v>1386</v>
      </c>
      <c r="R655">
        <v>1</v>
      </c>
      <c r="S655">
        <v>6</v>
      </c>
      <c r="T655" s="1">
        <v>19673</v>
      </c>
      <c r="U655">
        <v>13</v>
      </c>
      <c r="V655" s="1">
        <v>43855</v>
      </c>
      <c r="W655">
        <v>1</v>
      </c>
      <c r="X655" s="1">
        <v>38880</v>
      </c>
      <c r="Y655" s="1">
        <v>38880</v>
      </c>
      <c r="Z655" s="1">
        <v>38880</v>
      </c>
      <c r="AA655" t="s">
        <v>1348</v>
      </c>
      <c r="AB655" s="1">
        <v>38880</v>
      </c>
      <c r="AC655" t="s">
        <v>1348</v>
      </c>
      <c r="AD655" s="2">
        <v>1640.71</v>
      </c>
      <c r="AE655" s="2">
        <v>1794.71</v>
      </c>
      <c r="AF655">
        <v>251.26</v>
      </c>
      <c r="AG655">
        <v>0</v>
      </c>
      <c r="AH655">
        <v>0</v>
      </c>
      <c r="AI655">
        <v>0</v>
      </c>
      <c r="AJ655">
        <v>0</v>
      </c>
      <c r="AK655">
        <v>2</v>
      </c>
      <c r="AL655">
        <v>2</v>
      </c>
      <c r="AN655">
        <v>2</v>
      </c>
      <c r="AO655" s="2">
        <v>35462.22</v>
      </c>
      <c r="AR655">
        <v>1953</v>
      </c>
      <c r="AS655">
        <v>67</v>
      </c>
    </row>
    <row r="656" spans="1:45" x14ac:dyDescent="0.25">
      <c r="A656">
        <v>2020</v>
      </c>
      <c r="B656">
        <v>9</v>
      </c>
      <c r="C656">
        <v>26</v>
      </c>
      <c r="D656" t="s">
        <v>41</v>
      </c>
      <c r="E656" t="s">
        <v>42</v>
      </c>
      <c r="F656">
        <v>1</v>
      </c>
      <c r="G656">
        <v>2</v>
      </c>
      <c r="H656" t="s">
        <v>43</v>
      </c>
      <c r="I656" t="s">
        <v>1342</v>
      </c>
      <c r="J656">
        <v>1</v>
      </c>
      <c r="K656">
        <v>2</v>
      </c>
      <c r="L656">
        <v>1</v>
      </c>
      <c r="M656">
        <v>7</v>
      </c>
      <c r="N656">
        <v>1</v>
      </c>
      <c r="O656">
        <v>99422</v>
      </c>
      <c r="P656" t="s">
        <v>1387</v>
      </c>
      <c r="Q656" t="s">
        <v>1388</v>
      </c>
      <c r="R656">
        <v>1</v>
      </c>
      <c r="S656">
        <v>2</v>
      </c>
      <c r="T656" s="1">
        <v>26292</v>
      </c>
      <c r="U656">
        <v>12</v>
      </c>
      <c r="V656" s="1">
        <v>43922</v>
      </c>
      <c r="W656">
        <v>1</v>
      </c>
      <c r="X656" s="1">
        <v>38882</v>
      </c>
      <c r="Y656" s="1">
        <v>38882</v>
      </c>
      <c r="Z656" s="1">
        <v>38882</v>
      </c>
      <c r="AA656" t="s">
        <v>127</v>
      </c>
      <c r="AB656" s="1">
        <v>38882</v>
      </c>
      <c r="AC656" t="s">
        <v>127</v>
      </c>
      <c r="AD656" s="2">
        <v>7679.38</v>
      </c>
      <c r="AE656" s="2">
        <v>1045</v>
      </c>
      <c r="AF656">
        <v>146.30000000000001</v>
      </c>
      <c r="AG656">
        <v>0</v>
      </c>
      <c r="AH656">
        <v>0</v>
      </c>
      <c r="AI656">
        <v>0</v>
      </c>
      <c r="AJ656">
        <v>0</v>
      </c>
      <c r="AK656">
        <v>1</v>
      </c>
      <c r="AL656">
        <v>2</v>
      </c>
      <c r="AN656">
        <v>2</v>
      </c>
      <c r="AO656" s="2">
        <v>35462.22</v>
      </c>
      <c r="AR656">
        <v>1971</v>
      </c>
      <c r="AS656">
        <v>49</v>
      </c>
    </row>
    <row r="657" spans="1:45" x14ac:dyDescent="0.25">
      <c r="A657">
        <v>2020</v>
      </c>
      <c r="B657">
        <v>9</v>
      </c>
      <c r="C657">
        <v>26</v>
      </c>
      <c r="D657" t="s">
        <v>41</v>
      </c>
      <c r="E657" t="s">
        <v>42</v>
      </c>
      <c r="F657">
        <v>1</v>
      </c>
      <c r="G657">
        <v>2</v>
      </c>
      <c r="H657" t="s">
        <v>43</v>
      </c>
      <c r="I657" t="s">
        <v>1342</v>
      </c>
      <c r="J657">
        <v>1</v>
      </c>
      <c r="K657">
        <v>2</v>
      </c>
      <c r="L657">
        <v>1</v>
      </c>
      <c r="M657">
        <v>7</v>
      </c>
      <c r="N657">
        <v>1</v>
      </c>
      <c r="O657">
        <v>99961</v>
      </c>
      <c r="P657" t="s">
        <v>1389</v>
      </c>
      <c r="Q657" t="s">
        <v>1390</v>
      </c>
      <c r="R657">
        <v>1</v>
      </c>
      <c r="S657">
        <v>2</v>
      </c>
      <c r="T657" s="1">
        <v>27786</v>
      </c>
      <c r="U657">
        <v>12</v>
      </c>
      <c r="V657" s="1">
        <v>43952</v>
      </c>
      <c r="W657">
        <v>1</v>
      </c>
      <c r="X657" s="1">
        <v>38884</v>
      </c>
      <c r="Y657" s="1">
        <v>38884</v>
      </c>
      <c r="Z657" s="1">
        <v>38884</v>
      </c>
      <c r="AA657" t="s">
        <v>1384</v>
      </c>
      <c r="AB657" s="1">
        <v>38884</v>
      </c>
      <c r="AC657" t="s">
        <v>1384</v>
      </c>
      <c r="AD657" s="2">
        <v>4660.16</v>
      </c>
      <c r="AE657" s="2">
        <v>4660.16</v>
      </c>
      <c r="AF657">
        <v>652.41999999999996</v>
      </c>
      <c r="AG657">
        <v>0</v>
      </c>
      <c r="AH657">
        <v>0</v>
      </c>
      <c r="AI657">
        <v>0</v>
      </c>
      <c r="AJ657">
        <v>0</v>
      </c>
      <c r="AK657">
        <v>1</v>
      </c>
      <c r="AL657">
        <v>2</v>
      </c>
      <c r="AN657">
        <v>2</v>
      </c>
      <c r="AO657" s="2">
        <v>35462.22</v>
      </c>
      <c r="AR657">
        <v>1976</v>
      </c>
      <c r="AS657">
        <v>44</v>
      </c>
    </row>
    <row r="658" spans="1:45" x14ac:dyDescent="0.25">
      <c r="A658">
        <v>2020</v>
      </c>
      <c r="B658">
        <v>9</v>
      </c>
      <c r="C658">
        <v>26</v>
      </c>
      <c r="D658" t="s">
        <v>41</v>
      </c>
      <c r="E658" t="s">
        <v>42</v>
      </c>
      <c r="F658">
        <v>1</v>
      </c>
      <c r="G658">
        <v>2</v>
      </c>
      <c r="H658" t="s">
        <v>43</v>
      </c>
      <c r="I658" t="s">
        <v>1342</v>
      </c>
      <c r="J658">
        <v>1</v>
      </c>
      <c r="K658">
        <v>2</v>
      </c>
      <c r="L658">
        <v>1</v>
      </c>
      <c r="M658">
        <v>7</v>
      </c>
      <c r="N658">
        <v>1</v>
      </c>
      <c r="O658">
        <v>101834</v>
      </c>
      <c r="P658" t="s">
        <v>1391</v>
      </c>
      <c r="Q658" t="s">
        <v>1392</v>
      </c>
      <c r="R658">
        <v>2</v>
      </c>
      <c r="S658">
        <v>2</v>
      </c>
      <c r="T658" s="1">
        <v>26885</v>
      </c>
      <c r="U658">
        <v>13</v>
      </c>
      <c r="V658" s="1">
        <v>43943</v>
      </c>
      <c r="W658">
        <v>1</v>
      </c>
      <c r="X658" s="1">
        <v>38894</v>
      </c>
      <c r="Y658" s="1">
        <v>38894</v>
      </c>
      <c r="Z658" s="1">
        <v>38894</v>
      </c>
      <c r="AA658" t="s">
        <v>1348</v>
      </c>
      <c r="AB658" s="1">
        <v>38894</v>
      </c>
      <c r="AC658" t="s">
        <v>1348</v>
      </c>
      <c r="AD658" s="2">
        <v>1360.71</v>
      </c>
      <c r="AE658" s="2">
        <v>1640.71</v>
      </c>
      <c r="AF658">
        <v>229.7</v>
      </c>
      <c r="AG658">
        <v>0</v>
      </c>
      <c r="AH658">
        <v>0</v>
      </c>
      <c r="AI658">
        <v>0</v>
      </c>
      <c r="AJ658">
        <v>0</v>
      </c>
      <c r="AK658">
        <v>1</v>
      </c>
      <c r="AL658">
        <v>2</v>
      </c>
      <c r="AN658">
        <v>2</v>
      </c>
      <c r="AO658" s="2">
        <v>35462.22</v>
      </c>
      <c r="AR658">
        <v>1973</v>
      </c>
      <c r="AS658">
        <v>47</v>
      </c>
    </row>
    <row r="659" spans="1:45" x14ac:dyDescent="0.25">
      <c r="A659">
        <v>2020</v>
      </c>
      <c r="B659">
        <v>9</v>
      </c>
      <c r="C659">
        <v>26</v>
      </c>
      <c r="D659" t="s">
        <v>41</v>
      </c>
      <c r="E659" t="s">
        <v>42</v>
      </c>
      <c r="F659">
        <v>1</v>
      </c>
      <c r="G659">
        <v>2</v>
      </c>
      <c r="H659" t="s">
        <v>43</v>
      </c>
      <c r="I659" t="s">
        <v>1342</v>
      </c>
      <c r="J659">
        <v>1</v>
      </c>
      <c r="K659">
        <v>2</v>
      </c>
      <c r="L659">
        <v>1</v>
      </c>
      <c r="M659">
        <v>7</v>
      </c>
      <c r="N659">
        <v>1</v>
      </c>
      <c r="O659">
        <v>102741</v>
      </c>
      <c r="P659" t="s">
        <v>1393</v>
      </c>
      <c r="Q659" t="s">
        <v>1394</v>
      </c>
      <c r="R659">
        <v>1</v>
      </c>
      <c r="S659">
        <v>2</v>
      </c>
      <c r="T659" s="1">
        <v>27013</v>
      </c>
      <c r="U659">
        <v>12</v>
      </c>
      <c r="V659" s="1">
        <v>44043</v>
      </c>
      <c r="W659">
        <v>1</v>
      </c>
      <c r="X659" s="1">
        <v>38896</v>
      </c>
      <c r="Y659" s="1">
        <v>38896</v>
      </c>
      <c r="Z659" s="1">
        <v>38896</v>
      </c>
      <c r="AA659" t="s">
        <v>1348</v>
      </c>
      <c r="AB659" s="1">
        <v>38896</v>
      </c>
      <c r="AC659" t="s">
        <v>1348</v>
      </c>
      <c r="AD659" s="2">
        <v>1640.71</v>
      </c>
      <c r="AE659" s="2">
        <v>1045</v>
      </c>
      <c r="AF659">
        <v>146.30000000000001</v>
      </c>
      <c r="AG659">
        <v>0</v>
      </c>
      <c r="AH659">
        <v>0</v>
      </c>
      <c r="AI659">
        <v>0</v>
      </c>
      <c r="AJ659">
        <v>0</v>
      </c>
      <c r="AK659">
        <v>2</v>
      </c>
      <c r="AL659">
        <v>2</v>
      </c>
      <c r="AN659">
        <v>2</v>
      </c>
      <c r="AO659" s="2">
        <v>35462.22</v>
      </c>
      <c r="AR659">
        <v>1973</v>
      </c>
      <c r="AS659">
        <v>47</v>
      </c>
    </row>
    <row r="660" spans="1:45" x14ac:dyDescent="0.25">
      <c r="A660">
        <v>2020</v>
      </c>
      <c r="B660">
        <v>9</v>
      </c>
      <c r="C660">
        <v>26</v>
      </c>
      <c r="D660" t="s">
        <v>41</v>
      </c>
      <c r="E660" t="s">
        <v>42</v>
      </c>
      <c r="F660">
        <v>1</v>
      </c>
      <c r="G660">
        <v>2</v>
      </c>
      <c r="H660" t="s">
        <v>43</v>
      </c>
      <c r="I660" t="s">
        <v>1342</v>
      </c>
      <c r="J660">
        <v>1</v>
      </c>
      <c r="K660">
        <v>2</v>
      </c>
      <c r="L660">
        <v>1</v>
      </c>
      <c r="M660">
        <v>7</v>
      </c>
      <c r="N660">
        <v>1</v>
      </c>
      <c r="O660">
        <v>103063</v>
      </c>
      <c r="P660" t="s">
        <v>1395</v>
      </c>
      <c r="Q660" t="s">
        <v>1396</v>
      </c>
      <c r="R660">
        <v>2</v>
      </c>
      <c r="S660">
        <v>1</v>
      </c>
      <c r="T660" s="1">
        <v>26031</v>
      </c>
      <c r="U660">
        <v>13</v>
      </c>
      <c r="V660" s="1">
        <v>43879</v>
      </c>
      <c r="W660">
        <v>1</v>
      </c>
      <c r="X660" s="1">
        <v>38896</v>
      </c>
      <c r="Y660" s="1">
        <v>38896</v>
      </c>
      <c r="Z660" s="1">
        <v>38896</v>
      </c>
      <c r="AA660" t="s">
        <v>1348</v>
      </c>
      <c r="AB660" s="1">
        <v>38896</v>
      </c>
      <c r="AC660" t="s">
        <v>1348</v>
      </c>
      <c r="AD660" s="2">
        <v>1647.51</v>
      </c>
      <c r="AE660" s="2">
        <v>1801.51</v>
      </c>
      <c r="AF660">
        <v>252.21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2</v>
      </c>
      <c r="AN660">
        <v>2</v>
      </c>
      <c r="AO660" s="2">
        <v>35462.22</v>
      </c>
      <c r="AR660">
        <v>1971</v>
      </c>
      <c r="AS660">
        <v>49</v>
      </c>
    </row>
    <row r="661" spans="1:45" x14ac:dyDescent="0.25">
      <c r="A661">
        <v>2020</v>
      </c>
      <c r="B661">
        <v>9</v>
      </c>
      <c r="C661">
        <v>26</v>
      </c>
      <c r="D661" t="s">
        <v>41</v>
      </c>
      <c r="E661" t="s">
        <v>42</v>
      </c>
      <c r="F661">
        <v>1</v>
      </c>
      <c r="G661">
        <v>2</v>
      </c>
      <c r="H661" t="s">
        <v>43</v>
      </c>
      <c r="I661" t="s">
        <v>1342</v>
      </c>
      <c r="J661">
        <v>1</v>
      </c>
      <c r="K661">
        <v>2</v>
      </c>
      <c r="L661">
        <v>1</v>
      </c>
      <c r="M661">
        <v>7</v>
      </c>
      <c r="N661">
        <v>1</v>
      </c>
      <c r="O661">
        <v>103853</v>
      </c>
      <c r="P661" t="s">
        <v>1397</v>
      </c>
      <c r="Q661" t="s">
        <v>1398</v>
      </c>
      <c r="R661">
        <v>1</v>
      </c>
      <c r="S661">
        <v>1</v>
      </c>
      <c r="T661" s="1">
        <v>31401</v>
      </c>
      <c r="U661">
        <v>12</v>
      </c>
      <c r="V661" s="1">
        <v>43901</v>
      </c>
      <c r="W661">
        <v>1</v>
      </c>
      <c r="X661" s="1">
        <v>38897</v>
      </c>
      <c r="Y661" s="1">
        <v>38897</v>
      </c>
      <c r="Z661" s="1">
        <v>38897</v>
      </c>
      <c r="AA661" t="s">
        <v>1348</v>
      </c>
      <c r="AB661" s="1">
        <v>38897</v>
      </c>
      <c r="AC661" t="s">
        <v>1348</v>
      </c>
      <c r="AD661" s="2">
        <v>1157.98</v>
      </c>
      <c r="AE661" s="2">
        <v>1311.98</v>
      </c>
      <c r="AF661">
        <v>183.68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2</v>
      </c>
      <c r="AN661">
        <v>2</v>
      </c>
      <c r="AO661" s="2">
        <v>35462.22</v>
      </c>
      <c r="AR661">
        <v>1985</v>
      </c>
      <c r="AS661">
        <v>35</v>
      </c>
    </row>
    <row r="662" spans="1:45" x14ac:dyDescent="0.25">
      <c r="A662">
        <v>2020</v>
      </c>
      <c r="B662">
        <v>9</v>
      </c>
      <c r="C662">
        <v>26</v>
      </c>
      <c r="D662" t="s">
        <v>41</v>
      </c>
      <c r="E662" t="s">
        <v>42</v>
      </c>
      <c r="F662">
        <v>1</v>
      </c>
      <c r="G662">
        <v>2</v>
      </c>
      <c r="H662" t="s">
        <v>43</v>
      </c>
      <c r="I662" t="s">
        <v>1342</v>
      </c>
      <c r="J662">
        <v>1</v>
      </c>
      <c r="K662">
        <v>2</v>
      </c>
      <c r="L662">
        <v>1</v>
      </c>
      <c r="M662">
        <v>7</v>
      </c>
      <c r="N662">
        <v>1</v>
      </c>
      <c r="O662">
        <v>107751</v>
      </c>
      <c r="P662" t="s">
        <v>1399</v>
      </c>
      <c r="Q662" t="s">
        <v>1400</v>
      </c>
      <c r="R662">
        <v>2</v>
      </c>
      <c r="S662">
        <v>2</v>
      </c>
      <c r="T662" s="1">
        <v>27728</v>
      </c>
      <c r="U662">
        <v>12</v>
      </c>
      <c r="V662" s="1">
        <v>44084</v>
      </c>
      <c r="W662">
        <v>1</v>
      </c>
      <c r="X662" s="1">
        <v>38979</v>
      </c>
      <c r="Y662" s="1">
        <v>38979</v>
      </c>
      <c r="Z662" s="1">
        <v>38979</v>
      </c>
      <c r="AA662" t="s">
        <v>1348</v>
      </c>
      <c r="AB662" s="1">
        <v>38979</v>
      </c>
      <c r="AC662" t="s">
        <v>1348</v>
      </c>
      <c r="AD662" s="2">
        <v>1627.2</v>
      </c>
      <c r="AE662" s="2">
        <v>1781.2</v>
      </c>
      <c r="AF662">
        <v>249.37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2</v>
      </c>
      <c r="AN662">
        <v>2</v>
      </c>
      <c r="AO662" s="2">
        <v>35462.22</v>
      </c>
      <c r="AR662">
        <v>1975</v>
      </c>
      <c r="AS662">
        <v>45</v>
      </c>
    </row>
    <row r="663" spans="1:45" x14ac:dyDescent="0.25">
      <c r="A663">
        <v>2020</v>
      </c>
      <c r="B663">
        <v>9</v>
      </c>
      <c r="C663">
        <v>26</v>
      </c>
      <c r="D663" t="s">
        <v>41</v>
      </c>
      <c r="E663" t="s">
        <v>42</v>
      </c>
      <c r="F663">
        <v>1</v>
      </c>
      <c r="G663">
        <v>2</v>
      </c>
      <c r="H663" t="s">
        <v>43</v>
      </c>
      <c r="I663" t="s">
        <v>1342</v>
      </c>
      <c r="J663">
        <v>1</v>
      </c>
      <c r="K663">
        <v>2</v>
      </c>
      <c r="L663">
        <v>1</v>
      </c>
      <c r="M663">
        <v>7</v>
      </c>
      <c r="N663">
        <v>1</v>
      </c>
      <c r="O663">
        <v>108618</v>
      </c>
      <c r="P663" t="s">
        <v>1401</v>
      </c>
      <c r="Q663" t="s">
        <v>1402</v>
      </c>
      <c r="R663">
        <v>1</v>
      </c>
      <c r="S663">
        <v>4</v>
      </c>
      <c r="T663" s="1">
        <v>31419</v>
      </c>
      <c r="U663">
        <v>12</v>
      </c>
      <c r="V663" s="1">
        <v>43770</v>
      </c>
      <c r="W663">
        <v>2</v>
      </c>
      <c r="X663" s="1">
        <v>39027</v>
      </c>
      <c r="Y663" s="1">
        <v>39027</v>
      </c>
      <c r="Z663" s="1">
        <v>39027</v>
      </c>
      <c r="AA663" t="s">
        <v>1348</v>
      </c>
      <c r="AB663" s="1">
        <v>39027</v>
      </c>
      <c r="AC663" t="s">
        <v>1348</v>
      </c>
      <c r="AD663" s="2">
        <v>1367.51</v>
      </c>
      <c r="AE663" s="2">
        <v>1642.01</v>
      </c>
      <c r="AF663">
        <v>229.88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2</v>
      </c>
      <c r="AN663">
        <v>2</v>
      </c>
      <c r="AO663" s="2">
        <v>35462.22</v>
      </c>
      <c r="AR663">
        <v>1986</v>
      </c>
      <c r="AS663">
        <v>34</v>
      </c>
    </row>
    <row r="664" spans="1:45" x14ac:dyDescent="0.25">
      <c r="A664">
        <v>2020</v>
      </c>
      <c r="B664">
        <v>9</v>
      </c>
      <c r="C664">
        <v>26</v>
      </c>
      <c r="D664" t="s">
        <v>41</v>
      </c>
      <c r="E664" t="s">
        <v>42</v>
      </c>
      <c r="F664">
        <v>1</v>
      </c>
      <c r="G664">
        <v>2</v>
      </c>
      <c r="H664" t="s">
        <v>43</v>
      </c>
      <c r="I664" t="s">
        <v>1342</v>
      </c>
      <c r="J664">
        <v>1</v>
      </c>
      <c r="K664">
        <v>2</v>
      </c>
      <c r="L664">
        <v>1</v>
      </c>
      <c r="M664">
        <v>7</v>
      </c>
      <c r="N664">
        <v>1</v>
      </c>
      <c r="O664">
        <v>113980</v>
      </c>
      <c r="P664" t="s">
        <v>1403</v>
      </c>
      <c r="Q664" t="s">
        <v>1404</v>
      </c>
      <c r="R664">
        <v>1</v>
      </c>
      <c r="S664">
        <v>2</v>
      </c>
      <c r="T664" s="1">
        <v>29396</v>
      </c>
      <c r="U664">
        <v>12</v>
      </c>
      <c r="V664" s="1">
        <v>43982</v>
      </c>
      <c r="W664">
        <v>1</v>
      </c>
      <c r="X664" s="1">
        <v>40274</v>
      </c>
      <c r="Y664" s="1">
        <v>40274</v>
      </c>
      <c r="Z664" s="1">
        <v>40274</v>
      </c>
      <c r="AA664" t="s">
        <v>127</v>
      </c>
      <c r="AB664" s="1">
        <v>40274</v>
      </c>
      <c r="AC664" t="s">
        <v>127</v>
      </c>
      <c r="AD664" s="2">
        <v>10941.26</v>
      </c>
      <c r="AE664" s="2">
        <v>3647.08</v>
      </c>
      <c r="AF664">
        <v>510.59</v>
      </c>
      <c r="AG664">
        <v>0</v>
      </c>
      <c r="AH664">
        <v>0</v>
      </c>
      <c r="AI664">
        <v>0</v>
      </c>
      <c r="AJ664">
        <v>0</v>
      </c>
      <c r="AK664">
        <v>1</v>
      </c>
      <c r="AL664">
        <v>2</v>
      </c>
      <c r="AN664">
        <v>2</v>
      </c>
      <c r="AO664" s="2">
        <v>35462.22</v>
      </c>
      <c r="AR664">
        <v>1980</v>
      </c>
      <c r="AS664">
        <v>40</v>
      </c>
    </row>
    <row r="665" spans="1:45" x14ac:dyDescent="0.25">
      <c r="A665">
        <v>2020</v>
      </c>
      <c r="B665">
        <v>9</v>
      </c>
      <c r="C665">
        <v>26</v>
      </c>
      <c r="D665" t="s">
        <v>41</v>
      </c>
      <c r="E665" t="s">
        <v>42</v>
      </c>
      <c r="F665">
        <v>1</v>
      </c>
      <c r="G665">
        <v>2</v>
      </c>
      <c r="H665" t="s">
        <v>43</v>
      </c>
      <c r="I665" t="s">
        <v>1342</v>
      </c>
      <c r="J665">
        <v>1</v>
      </c>
      <c r="K665">
        <v>2</v>
      </c>
      <c r="L665">
        <v>1</v>
      </c>
      <c r="M665">
        <v>7</v>
      </c>
      <c r="N665">
        <v>1</v>
      </c>
      <c r="O665">
        <v>114499</v>
      </c>
      <c r="P665" t="s">
        <v>1405</v>
      </c>
      <c r="Q665" t="s">
        <v>1406</v>
      </c>
      <c r="R665">
        <v>1</v>
      </c>
      <c r="S665">
        <v>2</v>
      </c>
      <c r="T665" s="1">
        <v>31307</v>
      </c>
      <c r="U665">
        <v>12</v>
      </c>
      <c r="V665" s="1">
        <v>43892</v>
      </c>
      <c r="W665">
        <v>2</v>
      </c>
      <c r="X665" s="1">
        <v>40347</v>
      </c>
      <c r="Y665" s="1">
        <v>40347</v>
      </c>
      <c r="Z665" s="1">
        <v>40347</v>
      </c>
      <c r="AA665" t="s">
        <v>1348</v>
      </c>
      <c r="AB665" s="1">
        <v>40347</v>
      </c>
      <c r="AC665" t="s">
        <v>1348</v>
      </c>
      <c r="AD665" s="2">
        <v>1874.92</v>
      </c>
      <c r="AE665" s="2">
        <v>1378.58</v>
      </c>
      <c r="AF665">
        <v>193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2</v>
      </c>
      <c r="AN665">
        <v>2</v>
      </c>
      <c r="AO665" s="2">
        <v>35462.22</v>
      </c>
      <c r="AR665">
        <v>1985</v>
      </c>
      <c r="AS665">
        <v>35</v>
      </c>
    </row>
    <row r="666" spans="1:45" x14ac:dyDescent="0.25">
      <c r="A666">
        <v>2020</v>
      </c>
      <c r="B666">
        <v>9</v>
      </c>
      <c r="C666">
        <v>26</v>
      </c>
      <c r="D666" t="s">
        <v>41</v>
      </c>
      <c r="E666" t="s">
        <v>42</v>
      </c>
      <c r="F666">
        <v>1</v>
      </c>
      <c r="G666">
        <v>2</v>
      </c>
      <c r="H666" t="s">
        <v>43</v>
      </c>
      <c r="I666" t="s">
        <v>1342</v>
      </c>
      <c r="J666">
        <v>1</v>
      </c>
      <c r="K666">
        <v>2</v>
      </c>
      <c r="L666">
        <v>1</v>
      </c>
      <c r="M666">
        <v>7</v>
      </c>
      <c r="N666">
        <v>1</v>
      </c>
      <c r="O666">
        <v>122815</v>
      </c>
      <c r="P666" t="s">
        <v>1407</v>
      </c>
      <c r="Q666" t="s">
        <v>1408</v>
      </c>
      <c r="R666">
        <v>2</v>
      </c>
      <c r="S666">
        <v>1</v>
      </c>
      <c r="T666" s="1">
        <v>23761</v>
      </c>
      <c r="U666">
        <v>13</v>
      </c>
      <c r="V666" s="1">
        <v>43957</v>
      </c>
      <c r="W666">
        <v>1</v>
      </c>
      <c r="X666" s="1">
        <v>41528</v>
      </c>
      <c r="Y666" s="1">
        <v>41528</v>
      </c>
      <c r="Z666" s="1">
        <v>41528</v>
      </c>
      <c r="AA666" t="s">
        <v>1348</v>
      </c>
      <c r="AB666" s="1">
        <v>41528</v>
      </c>
      <c r="AC666" t="s">
        <v>1348</v>
      </c>
      <c r="AD666" s="2">
        <v>1627.2</v>
      </c>
      <c r="AE666" s="2">
        <v>1781.2</v>
      </c>
      <c r="AF666">
        <v>249.37</v>
      </c>
      <c r="AG666">
        <v>0</v>
      </c>
      <c r="AH666">
        <v>0</v>
      </c>
      <c r="AI666">
        <v>0</v>
      </c>
      <c r="AJ666">
        <v>0</v>
      </c>
      <c r="AK666">
        <v>2</v>
      </c>
      <c r="AL666">
        <v>2</v>
      </c>
      <c r="AN666">
        <v>2</v>
      </c>
      <c r="AO666" s="2">
        <v>35462.22</v>
      </c>
      <c r="AR666">
        <v>1965</v>
      </c>
      <c r="AS666">
        <v>55</v>
      </c>
    </row>
    <row r="667" spans="1:45" x14ac:dyDescent="0.25">
      <c r="A667">
        <v>2020</v>
      </c>
      <c r="B667">
        <v>9</v>
      </c>
      <c r="C667">
        <v>26</v>
      </c>
      <c r="D667" t="s">
        <v>41</v>
      </c>
      <c r="E667" t="s">
        <v>42</v>
      </c>
      <c r="F667">
        <v>1</v>
      </c>
      <c r="G667">
        <v>2</v>
      </c>
      <c r="H667" t="s">
        <v>43</v>
      </c>
      <c r="I667" t="s">
        <v>1342</v>
      </c>
      <c r="J667">
        <v>1</v>
      </c>
      <c r="K667">
        <v>2</v>
      </c>
      <c r="L667">
        <v>1</v>
      </c>
      <c r="M667">
        <v>7</v>
      </c>
      <c r="N667">
        <v>1</v>
      </c>
      <c r="O667">
        <v>123552</v>
      </c>
      <c r="P667" t="s">
        <v>1409</v>
      </c>
      <c r="Q667" t="s">
        <v>1410</v>
      </c>
      <c r="R667">
        <v>2</v>
      </c>
      <c r="S667">
        <v>1</v>
      </c>
      <c r="T667" s="1">
        <v>30599</v>
      </c>
      <c r="U667">
        <v>12</v>
      </c>
      <c r="V667" s="1">
        <v>43762</v>
      </c>
      <c r="W667">
        <v>2</v>
      </c>
      <c r="X667" s="1">
        <v>41555</v>
      </c>
      <c r="Y667" s="1">
        <v>41555</v>
      </c>
      <c r="Z667" s="1">
        <v>41555</v>
      </c>
      <c r="AA667" t="s">
        <v>1348</v>
      </c>
      <c r="AB667" s="1">
        <v>41555</v>
      </c>
      <c r="AC667" t="s">
        <v>1348</v>
      </c>
      <c r="AD667" s="2">
        <v>1045</v>
      </c>
      <c r="AE667" s="2">
        <v>1045</v>
      </c>
      <c r="AF667">
        <v>146.30000000000001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2</v>
      </c>
      <c r="AN667">
        <v>2</v>
      </c>
      <c r="AO667" s="2">
        <v>35462.22</v>
      </c>
      <c r="AR667">
        <v>1983</v>
      </c>
      <c r="AS667">
        <v>37</v>
      </c>
    </row>
    <row r="668" spans="1:45" x14ac:dyDescent="0.25">
      <c r="A668">
        <v>2020</v>
      </c>
      <c r="B668">
        <v>9</v>
      </c>
      <c r="C668">
        <v>26</v>
      </c>
      <c r="D668" t="s">
        <v>41</v>
      </c>
      <c r="E668" t="s">
        <v>42</v>
      </c>
      <c r="F668">
        <v>1</v>
      </c>
      <c r="G668">
        <v>2</v>
      </c>
      <c r="H668" t="s">
        <v>43</v>
      </c>
      <c r="I668" t="s">
        <v>1342</v>
      </c>
      <c r="J668">
        <v>1</v>
      </c>
      <c r="K668">
        <v>2</v>
      </c>
      <c r="L668">
        <v>1</v>
      </c>
      <c r="M668">
        <v>7</v>
      </c>
      <c r="N668">
        <v>1</v>
      </c>
      <c r="O668">
        <v>126454</v>
      </c>
      <c r="P668" t="s">
        <v>1411</v>
      </c>
      <c r="Q668" t="s">
        <v>1412</v>
      </c>
      <c r="R668">
        <v>1</v>
      </c>
      <c r="S668">
        <v>1</v>
      </c>
      <c r="T668" s="1">
        <v>32741</v>
      </c>
      <c r="U668">
        <v>12</v>
      </c>
      <c r="V668" s="1">
        <v>43777</v>
      </c>
      <c r="W668">
        <v>1</v>
      </c>
      <c r="X668" s="1">
        <v>41641</v>
      </c>
      <c r="Y668" s="1">
        <v>41641</v>
      </c>
      <c r="Z668" s="1">
        <v>41641</v>
      </c>
      <c r="AA668" t="s">
        <v>1348</v>
      </c>
      <c r="AB668" s="1">
        <v>41641</v>
      </c>
      <c r="AC668" t="s">
        <v>1348</v>
      </c>
      <c r="AD668" s="2">
        <v>1353.94</v>
      </c>
      <c r="AE668" s="2">
        <v>1479.21</v>
      </c>
      <c r="AF668">
        <v>207.09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2</v>
      </c>
      <c r="AN668">
        <v>2</v>
      </c>
      <c r="AO668" s="2">
        <v>35462.22</v>
      </c>
      <c r="AR668">
        <v>1989</v>
      </c>
      <c r="AS668">
        <v>31</v>
      </c>
    </row>
    <row r="669" spans="1:45" x14ac:dyDescent="0.25">
      <c r="A669">
        <v>2020</v>
      </c>
      <c r="B669">
        <v>9</v>
      </c>
      <c r="C669">
        <v>26</v>
      </c>
      <c r="D669" t="s">
        <v>41</v>
      </c>
      <c r="E669" t="s">
        <v>42</v>
      </c>
      <c r="F669">
        <v>1</v>
      </c>
      <c r="G669">
        <v>2</v>
      </c>
      <c r="H669" t="s">
        <v>43</v>
      </c>
      <c r="I669" t="s">
        <v>1342</v>
      </c>
      <c r="J669">
        <v>1</v>
      </c>
      <c r="K669">
        <v>2</v>
      </c>
      <c r="L669">
        <v>1</v>
      </c>
      <c r="M669">
        <v>3</v>
      </c>
      <c r="N669">
        <v>3</v>
      </c>
      <c r="O669">
        <v>128864</v>
      </c>
      <c r="P669" t="s">
        <v>1413</v>
      </c>
      <c r="Q669" t="s">
        <v>1414</v>
      </c>
      <c r="R669">
        <v>1</v>
      </c>
      <c r="S669">
        <v>2</v>
      </c>
      <c r="T669" s="1">
        <v>28307</v>
      </c>
      <c r="U669">
        <v>12</v>
      </c>
      <c r="V669" s="1">
        <v>43923</v>
      </c>
      <c r="W669">
        <v>1</v>
      </c>
      <c r="X669" s="1">
        <v>41830</v>
      </c>
      <c r="Y669" s="1">
        <v>41830</v>
      </c>
      <c r="Z669" s="1">
        <v>41830</v>
      </c>
      <c r="AA669" t="s">
        <v>1345</v>
      </c>
      <c r="AB669" s="1">
        <v>41830</v>
      </c>
      <c r="AC669" t="s">
        <v>1345</v>
      </c>
      <c r="AD669" s="2">
        <v>7096.86</v>
      </c>
      <c r="AE669" s="2">
        <v>7096.86</v>
      </c>
      <c r="AF669">
        <v>993.56</v>
      </c>
      <c r="AG669">
        <v>0</v>
      </c>
      <c r="AH669">
        <v>0</v>
      </c>
      <c r="AI669">
        <v>0</v>
      </c>
      <c r="AJ669">
        <v>0</v>
      </c>
      <c r="AK669">
        <v>3</v>
      </c>
      <c r="AL669">
        <v>2</v>
      </c>
      <c r="AN669">
        <v>2</v>
      </c>
      <c r="AO669" s="2">
        <v>35462.22</v>
      </c>
      <c r="AR669">
        <v>1977</v>
      </c>
      <c r="AS669">
        <v>43</v>
      </c>
    </row>
    <row r="670" spans="1:45" x14ac:dyDescent="0.25">
      <c r="A670">
        <v>2020</v>
      </c>
      <c r="B670">
        <v>9</v>
      </c>
      <c r="C670">
        <v>26</v>
      </c>
      <c r="D670" t="s">
        <v>41</v>
      </c>
      <c r="E670" t="s">
        <v>42</v>
      </c>
      <c r="F670">
        <v>1</v>
      </c>
      <c r="G670">
        <v>2</v>
      </c>
      <c r="H670" t="s">
        <v>43</v>
      </c>
      <c r="I670" t="s">
        <v>1342</v>
      </c>
      <c r="J670">
        <v>1</v>
      </c>
      <c r="K670">
        <v>2</v>
      </c>
      <c r="L670">
        <v>1</v>
      </c>
      <c r="M670">
        <v>7</v>
      </c>
      <c r="N670">
        <v>1</v>
      </c>
      <c r="O670">
        <v>134112</v>
      </c>
      <c r="P670" t="s">
        <v>1415</v>
      </c>
      <c r="Q670" t="s">
        <v>1416</v>
      </c>
      <c r="R670">
        <v>1</v>
      </c>
      <c r="S670">
        <v>1</v>
      </c>
      <c r="T670" s="1">
        <v>31990</v>
      </c>
      <c r="U670">
        <v>12</v>
      </c>
      <c r="V670" s="1">
        <v>44044</v>
      </c>
      <c r="W670">
        <v>1</v>
      </c>
      <c r="X670" s="1">
        <v>42480</v>
      </c>
      <c r="Y670" s="1">
        <v>42480</v>
      </c>
      <c r="Z670" s="1">
        <v>42480</v>
      </c>
      <c r="AA670" t="s">
        <v>127</v>
      </c>
      <c r="AB670" s="1">
        <v>42480</v>
      </c>
      <c r="AC670" t="s">
        <v>127</v>
      </c>
      <c r="AD670" s="2">
        <v>9886.16</v>
      </c>
      <c r="AE670" s="2">
        <v>9886.16</v>
      </c>
      <c r="AF670" s="2">
        <v>1384.06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2</v>
      </c>
      <c r="AN670">
        <v>2</v>
      </c>
      <c r="AO670" s="2">
        <v>35462.22</v>
      </c>
      <c r="AR670">
        <v>1987</v>
      </c>
      <c r="AS670">
        <v>33</v>
      </c>
    </row>
    <row r="671" spans="1:45" x14ac:dyDescent="0.25">
      <c r="A671">
        <v>2020</v>
      </c>
      <c r="B671">
        <v>9</v>
      </c>
      <c r="C671">
        <v>26</v>
      </c>
      <c r="D671" t="s">
        <v>41</v>
      </c>
      <c r="E671" t="s">
        <v>42</v>
      </c>
      <c r="F671">
        <v>1</v>
      </c>
      <c r="G671">
        <v>2</v>
      </c>
      <c r="H671" t="s">
        <v>43</v>
      </c>
      <c r="I671" t="s">
        <v>1342</v>
      </c>
      <c r="J671">
        <v>1</v>
      </c>
      <c r="K671">
        <v>2</v>
      </c>
      <c r="L671">
        <v>1</v>
      </c>
      <c r="M671">
        <v>3</v>
      </c>
      <c r="N671">
        <v>3</v>
      </c>
      <c r="O671">
        <v>134929</v>
      </c>
      <c r="P671" t="s">
        <v>1417</v>
      </c>
      <c r="Q671" t="s">
        <v>1418</v>
      </c>
      <c r="R671">
        <v>1</v>
      </c>
      <c r="S671">
        <v>1</v>
      </c>
      <c r="T671" s="1">
        <v>30727</v>
      </c>
      <c r="U671">
        <v>12</v>
      </c>
      <c r="V671" s="1">
        <v>43908</v>
      </c>
      <c r="W671">
        <v>1</v>
      </c>
      <c r="X671" s="1">
        <v>42832</v>
      </c>
      <c r="Y671" s="1">
        <v>42832</v>
      </c>
      <c r="Z671" s="1">
        <v>42832</v>
      </c>
      <c r="AA671" t="s">
        <v>1345</v>
      </c>
      <c r="AB671" s="1">
        <v>42832</v>
      </c>
      <c r="AC671" t="s">
        <v>1345</v>
      </c>
      <c r="AD671" s="2">
        <v>10437.030000000001</v>
      </c>
      <c r="AE671" s="2">
        <v>10437.030000000001</v>
      </c>
      <c r="AF671" s="2">
        <v>1461.18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2</v>
      </c>
      <c r="AN671">
        <v>2</v>
      </c>
      <c r="AO671" s="2">
        <v>35462.22</v>
      </c>
      <c r="AR671">
        <v>1984</v>
      </c>
      <c r="AS671">
        <v>36</v>
      </c>
    </row>
    <row r="672" spans="1:45" x14ac:dyDescent="0.25">
      <c r="A672">
        <v>2020</v>
      </c>
      <c r="B672">
        <v>9</v>
      </c>
      <c r="C672">
        <v>26</v>
      </c>
      <c r="D672" t="s">
        <v>41</v>
      </c>
      <c r="E672" t="s">
        <v>42</v>
      </c>
      <c r="F672">
        <v>1</v>
      </c>
      <c r="G672">
        <v>2</v>
      </c>
      <c r="H672" t="s">
        <v>43</v>
      </c>
      <c r="I672" t="s">
        <v>1342</v>
      </c>
      <c r="J672">
        <v>1</v>
      </c>
      <c r="K672">
        <v>2</v>
      </c>
      <c r="L672">
        <v>1</v>
      </c>
      <c r="M672">
        <v>7</v>
      </c>
      <c r="N672">
        <v>1</v>
      </c>
      <c r="O672">
        <v>135470</v>
      </c>
      <c r="P672" t="s">
        <v>1419</v>
      </c>
      <c r="Q672" t="s">
        <v>1420</v>
      </c>
      <c r="R672">
        <v>1</v>
      </c>
      <c r="S672">
        <v>2</v>
      </c>
      <c r="T672" s="1">
        <v>28535</v>
      </c>
      <c r="U672">
        <v>12</v>
      </c>
      <c r="V672" s="1">
        <v>43952</v>
      </c>
      <c r="W672">
        <v>1</v>
      </c>
      <c r="X672" s="1">
        <v>42583</v>
      </c>
      <c r="Y672" s="1">
        <v>42583</v>
      </c>
      <c r="Z672" s="1">
        <v>42583</v>
      </c>
      <c r="AA672" t="s">
        <v>1384</v>
      </c>
      <c r="AB672" s="1">
        <v>42583</v>
      </c>
      <c r="AC672" t="s">
        <v>1384</v>
      </c>
      <c r="AD672" s="2">
        <v>3335.45</v>
      </c>
      <c r="AE672" s="2">
        <v>1799.88</v>
      </c>
      <c r="AF672">
        <v>251.98</v>
      </c>
      <c r="AG672">
        <v>0</v>
      </c>
      <c r="AH672">
        <v>0</v>
      </c>
      <c r="AI672">
        <v>0</v>
      </c>
      <c r="AJ672">
        <v>0</v>
      </c>
      <c r="AK672">
        <v>2</v>
      </c>
      <c r="AL672">
        <v>2</v>
      </c>
      <c r="AN672">
        <v>2</v>
      </c>
      <c r="AO672" s="2">
        <v>35462.22</v>
      </c>
      <c r="AR672">
        <v>1978</v>
      </c>
      <c r="AS672">
        <v>42</v>
      </c>
    </row>
    <row r="673" spans="1:45" x14ac:dyDescent="0.25">
      <c r="A673">
        <v>2020</v>
      </c>
      <c r="B673">
        <v>9</v>
      </c>
      <c r="C673">
        <v>26</v>
      </c>
      <c r="D673" t="s">
        <v>41</v>
      </c>
      <c r="E673" t="s">
        <v>42</v>
      </c>
      <c r="F673">
        <v>1</v>
      </c>
      <c r="G673">
        <v>2</v>
      </c>
      <c r="H673" t="s">
        <v>43</v>
      </c>
      <c r="I673" t="s">
        <v>1342</v>
      </c>
      <c r="J673">
        <v>1</v>
      </c>
      <c r="K673">
        <v>2</v>
      </c>
      <c r="L673">
        <v>1</v>
      </c>
      <c r="M673">
        <v>7</v>
      </c>
      <c r="N673">
        <v>1</v>
      </c>
      <c r="O673">
        <v>139505</v>
      </c>
      <c r="P673" t="s">
        <v>1421</v>
      </c>
      <c r="Q673" t="s">
        <v>1422</v>
      </c>
      <c r="R673">
        <v>1</v>
      </c>
      <c r="S673">
        <v>1</v>
      </c>
      <c r="T673" s="1">
        <v>30385</v>
      </c>
      <c r="U673">
        <v>12</v>
      </c>
      <c r="V673" s="1">
        <v>43892</v>
      </c>
      <c r="W673">
        <v>1</v>
      </c>
      <c r="X673" s="1">
        <v>42707</v>
      </c>
      <c r="Y673" s="1">
        <v>42707</v>
      </c>
      <c r="Z673" s="1">
        <v>42707</v>
      </c>
      <c r="AA673" t="s">
        <v>1384</v>
      </c>
      <c r="AB673" s="1">
        <v>42707</v>
      </c>
      <c r="AC673" t="s">
        <v>1384</v>
      </c>
      <c r="AD673" s="2">
        <v>3335.45</v>
      </c>
      <c r="AE673" s="2">
        <v>1667.72</v>
      </c>
      <c r="AF673">
        <v>233.48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2</v>
      </c>
      <c r="AN673">
        <v>2</v>
      </c>
      <c r="AO673" s="2">
        <v>35462.22</v>
      </c>
      <c r="AR673">
        <v>1983</v>
      </c>
      <c r="AS673">
        <v>37</v>
      </c>
    </row>
    <row r="674" spans="1:45" x14ac:dyDescent="0.25">
      <c r="A674">
        <v>2020</v>
      </c>
      <c r="B674">
        <v>9</v>
      </c>
      <c r="C674">
        <v>26</v>
      </c>
      <c r="D674" t="s">
        <v>41</v>
      </c>
      <c r="E674" t="s">
        <v>42</v>
      </c>
      <c r="F674">
        <v>1</v>
      </c>
      <c r="G674">
        <v>2</v>
      </c>
      <c r="H674" t="s">
        <v>43</v>
      </c>
      <c r="I674" t="s">
        <v>1342</v>
      </c>
      <c r="J674">
        <v>1</v>
      </c>
      <c r="K674">
        <v>2</v>
      </c>
      <c r="L674">
        <v>1</v>
      </c>
      <c r="M674">
        <v>7</v>
      </c>
      <c r="N674">
        <v>1</v>
      </c>
      <c r="O674">
        <v>139661</v>
      </c>
      <c r="P674" t="s">
        <v>1423</v>
      </c>
      <c r="Q674" t="s">
        <v>1424</v>
      </c>
      <c r="R674">
        <v>1</v>
      </c>
      <c r="S674">
        <v>1</v>
      </c>
      <c r="T674" s="1">
        <v>24392</v>
      </c>
      <c r="U674">
        <v>13</v>
      </c>
      <c r="V674" s="1">
        <v>43993</v>
      </c>
      <c r="W674">
        <v>1</v>
      </c>
      <c r="X674" s="1">
        <v>42705</v>
      </c>
      <c r="Y674" s="1">
        <v>42705</v>
      </c>
      <c r="Z674" s="1">
        <v>42705</v>
      </c>
      <c r="AA674" t="s">
        <v>1348</v>
      </c>
      <c r="AB674" s="1">
        <v>42705</v>
      </c>
      <c r="AC674" t="s">
        <v>1348</v>
      </c>
      <c r="AD674" s="2">
        <v>1620.5</v>
      </c>
      <c r="AE674" s="2">
        <v>1774.5</v>
      </c>
      <c r="AF674">
        <v>248.43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2</v>
      </c>
      <c r="AN674">
        <v>2</v>
      </c>
      <c r="AO674" s="2">
        <v>35462.22</v>
      </c>
      <c r="AR674">
        <v>1966</v>
      </c>
      <c r="AS674">
        <v>54</v>
      </c>
    </row>
    <row r="675" spans="1:45" x14ac:dyDescent="0.25">
      <c r="A675">
        <v>2020</v>
      </c>
      <c r="B675">
        <v>9</v>
      </c>
      <c r="C675">
        <v>26</v>
      </c>
      <c r="D675" t="s">
        <v>41</v>
      </c>
      <c r="E675" t="s">
        <v>42</v>
      </c>
      <c r="F675">
        <v>1</v>
      </c>
      <c r="G675">
        <v>2</v>
      </c>
      <c r="H675" t="s">
        <v>43</v>
      </c>
      <c r="I675" t="s">
        <v>1342</v>
      </c>
      <c r="J675">
        <v>1</v>
      </c>
      <c r="K675">
        <v>2</v>
      </c>
      <c r="L675">
        <v>1</v>
      </c>
      <c r="M675">
        <v>3</v>
      </c>
      <c r="N675">
        <v>3</v>
      </c>
      <c r="O675">
        <v>140805</v>
      </c>
      <c r="P675" t="s">
        <v>1425</v>
      </c>
      <c r="Q675" t="s">
        <v>1426</v>
      </c>
      <c r="R675">
        <v>1</v>
      </c>
      <c r="S675">
        <v>2</v>
      </c>
      <c r="T675" s="1">
        <v>32063</v>
      </c>
      <c r="U675">
        <v>12</v>
      </c>
      <c r="V675" s="1">
        <v>43748</v>
      </c>
      <c r="W675">
        <v>1</v>
      </c>
      <c r="X675" s="1">
        <v>42768</v>
      </c>
      <c r="Y675" s="1">
        <v>42768</v>
      </c>
      <c r="Z675" s="1">
        <v>42768</v>
      </c>
      <c r="AA675" t="s">
        <v>1345</v>
      </c>
      <c r="AB675" s="1">
        <v>42768</v>
      </c>
      <c r="AC675" t="s">
        <v>1345</v>
      </c>
      <c r="AD675" s="2">
        <v>11937.03</v>
      </c>
      <c r="AE675" s="2">
        <v>16062.46</v>
      </c>
      <c r="AF675" s="2">
        <v>2248.7399999999998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2</v>
      </c>
      <c r="AN675">
        <v>2</v>
      </c>
      <c r="AO675" s="2">
        <v>35462.22</v>
      </c>
      <c r="AR675">
        <v>1987</v>
      </c>
      <c r="AS675">
        <v>33</v>
      </c>
    </row>
    <row r="676" spans="1:45" x14ac:dyDescent="0.25">
      <c r="A676">
        <v>2020</v>
      </c>
      <c r="B676">
        <v>9</v>
      </c>
      <c r="C676">
        <v>26</v>
      </c>
      <c r="D676" t="s">
        <v>41</v>
      </c>
      <c r="E676" t="s">
        <v>42</v>
      </c>
      <c r="F676">
        <v>1</v>
      </c>
      <c r="G676">
        <v>2</v>
      </c>
      <c r="H676" t="s">
        <v>43</v>
      </c>
      <c r="I676" t="s">
        <v>1342</v>
      </c>
      <c r="J676">
        <v>1</v>
      </c>
      <c r="K676">
        <v>2</v>
      </c>
      <c r="L676">
        <v>1</v>
      </c>
      <c r="M676">
        <v>3</v>
      </c>
      <c r="N676">
        <v>3</v>
      </c>
      <c r="O676">
        <v>141038</v>
      </c>
      <c r="P676" t="s">
        <v>1427</v>
      </c>
      <c r="Q676" t="s">
        <v>1428</v>
      </c>
      <c r="R676">
        <v>1</v>
      </c>
      <c r="S676">
        <v>2</v>
      </c>
      <c r="T676" s="1">
        <v>26880</v>
      </c>
      <c r="U676">
        <v>12</v>
      </c>
      <c r="V676" s="1">
        <v>43920</v>
      </c>
      <c r="W676">
        <v>1</v>
      </c>
      <c r="X676" s="1">
        <v>42919</v>
      </c>
      <c r="Y676" s="1">
        <v>42919</v>
      </c>
      <c r="Z676" s="1">
        <v>42919</v>
      </c>
      <c r="AA676" t="s">
        <v>1345</v>
      </c>
      <c r="AB676" s="1">
        <v>42919</v>
      </c>
      <c r="AC676" t="s">
        <v>1345</v>
      </c>
      <c r="AD676" s="2">
        <v>3549.88</v>
      </c>
      <c r="AE676" s="2">
        <v>2366.36</v>
      </c>
      <c r="AF676">
        <v>331.29</v>
      </c>
      <c r="AG676">
        <v>0</v>
      </c>
      <c r="AH676">
        <v>0</v>
      </c>
      <c r="AI676">
        <v>0</v>
      </c>
      <c r="AJ676">
        <v>0</v>
      </c>
      <c r="AK676">
        <v>1</v>
      </c>
      <c r="AL676">
        <v>2</v>
      </c>
      <c r="AN676">
        <v>2</v>
      </c>
      <c r="AO676" s="2">
        <v>35462.22</v>
      </c>
      <c r="AR676">
        <v>1973</v>
      </c>
      <c r="AS676">
        <v>47</v>
      </c>
    </row>
    <row r="677" spans="1:45" x14ac:dyDescent="0.25">
      <c r="A677">
        <v>2020</v>
      </c>
      <c r="B677">
        <v>9</v>
      </c>
      <c r="C677">
        <v>26</v>
      </c>
      <c r="D677" t="s">
        <v>41</v>
      </c>
      <c r="E677" t="s">
        <v>42</v>
      </c>
      <c r="F677">
        <v>1</v>
      </c>
      <c r="G677">
        <v>2</v>
      </c>
      <c r="H677" t="s">
        <v>43</v>
      </c>
      <c r="I677" t="s">
        <v>1342</v>
      </c>
      <c r="J677">
        <v>1</v>
      </c>
      <c r="K677">
        <v>2</v>
      </c>
      <c r="L677">
        <v>1</v>
      </c>
      <c r="M677">
        <v>7</v>
      </c>
      <c r="N677">
        <v>1</v>
      </c>
      <c r="O677">
        <v>142743</v>
      </c>
      <c r="P677" t="s">
        <v>1429</v>
      </c>
      <c r="Q677" t="s">
        <v>1430</v>
      </c>
      <c r="R677">
        <v>2</v>
      </c>
      <c r="S677">
        <v>1</v>
      </c>
      <c r="T677" s="1">
        <v>31533</v>
      </c>
      <c r="U677">
        <v>12</v>
      </c>
      <c r="V677" s="1">
        <v>43853</v>
      </c>
      <c r="W677">
        <v>2</v>
      </c>
      <c r="X677" s="1">
        <v>43283</v>
      </c>
      <c r="Y677" s="1">
        <v>43283</v>
      </c>
      <c r="Z677" s="1">
        <v>43283</v>
      </c>
      <c r="AA677" t="s">
        <v>1348</v>
      </c>
      <c r="AB677" s="1">
        <v>43283</v>
      </c>
      <c r="AC677" t="s">
        <v>1348</v>
      </c>
      <c r="AD677" s="2">
        <v>1157.98</v>
      </c>
      <c r="AE677" s="2">
        <v>1045</v>
      </c>
      <c r="AF677">
        <v>146.30000000000001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2</v>
      </c>
      <c r="AN677">
        <v>2</v>
      </c>
      <c r="AO677" s="2">
        <v>35462.22</v>
      </c>
      <c r="AR677">
        <v>1986</v>
      </c>
      <c r="AS677">
        <v>34</v>
      </c>
    </row>
    <row r="678" spans="1:45" x14ac:dyDescent="0.25">
      <c r="A678">
        <v>2020</v>
      </c>
      <c r="B678">
        <v>9</v>
      </c>
      <c r="C678">
        <v>26</v>
      </c>
      <c r="D678" t="s">
        <v>41</v>
      </c>
      <c r="E678" t="s">
        <v>42</v>
      </c>
      <c r="F678">
        <v>1</v>
      </c>
      <c r="G678">
        <v>2</v>
      </c>
      <c r="H678" t="s">
        <v>43</v>
      </c>
      <c r="I678" t="s">
        <v>1342</v>
      </c>
      <c r="J678">
        <v>1</v>
      </c>
      <c r="K678">
        <v>2</v>
      </c>
      <c r="L678">
        <v>1</v>
      </c>
      <c r="M678">
        <v>7</v>
      </c>
      <c r="N678">
        <v>1</v>
      </c>
      <c r="O678">
        <v>142964</v>
      </c>
      <c r="P678" t="s">
        <v>1431</v>
      </c>
      <c r="Q678" t="s">
        <v>1432</v>
      </c>
      <c r="R678">
        <v>2</v>
      </c>
      <c r="S678">
        <v>4</v>
      </c>
      <c r="T678" s="1">
        <v>25529</v>
      </c>
      <c r="U678">
        <v>12</v>
      </c>
      <c r="V678" s="1">
        <v>43739</v>
      </c>
      <c r="W678">
        <v>1</v>
      </c>
      <c r="X678" s="1">
        <v>43284</v>
      </c>
      <c r="Y678" s="1">
        <v>43284</v>
      </c>
      <c r="Z678" s="1">
        <v>43284</v>
      </c>
      <c r="AA678" t="s">
        <v>1348</v>
      </c>
      <c r="AB678" s="1">
        <v>43284</v>
      </c>
      <c r="AC678" t="s">
        <v>1348</v>
      </c>
      <c r="AD678" s="2">
        <v>1929.98</v>
      </c>
      <c r="AE678" s="2">
        <v>2855.92</v>
      </c>
      <c r="AF678">
        <v>399.83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2</v>
      </c>
      <c r="AN678">
        <v>2</v>
      </c>
      <c r="AO678" s="2">
        <v>35462.22</v>
      </c>
      <c r="AR678">
        <v>1969</v>
      </c>
      <c r="AS678">
        <v>51</v>
      </c>
    </row>
    <row r="679" spans="1:45" x14ac:dyDescent="0.25">
      <c r="A679">
        <v>2020</v>
      </c>
      <c r="B679">
        <v>9</v>
      </c>
      <c r="C679">
        <v>26</v>
      </c>
      <c r="D679" t="s">
        <v>41</v>
      </c>
      <c r="E679" t="s">
        <v>42</v>
      </c>
      <c r="F679">
        <v>1</v>
      </c>
      <c r="G679">
        <v>2</v>
      </c>
      <c r="H679" t="s">
        <v>43</v>
      </c>
      <c r="I679" t="s">
        <v>1342</v>
      </c>
      <c r="J679">
        <v>1</v>
      </c>
      <c r="K679">
        <v>2</v>
      </c>
      <c r="L679">
        <v>1</v>
      </c>
      <c r="M679">
        <v>7</v>
      </c>
      <c r="N679">
        <v>1</v>
      </c>
      <c r="O679">
        <v>143219</v>
      </c>
      <c r="P679" t="s">
        <v>1433</v>
      </c>
      <c r="Q679" t="s">
        <v>1434</v>
      </c>
      <c r="R679">
        <v>2</v>
      </c>
      <c r="S679">
        <v>1</v>
      </c>
      <c r="T679" s="1">
        <v>33661</v>
      </c>
      <c r="U679">
        <v>12</v>
      </c>
      <c r="V679" s="1">
        <v>44092</v>
      </c>
      <c r="W679">
        <v>1</v>
      </c>
      <c r="X679" s="1">
        <v>43258</v>
      </c>
      <c r="Y679" s="1">
        <v>43258</v>
      </c>
      <c r="Z679" s="1">
        <v>43258</v>
      </c>
      <c r="AA679" t="s">
        <v>1348</v>
      </c>
      <c r="AB679" s="1">
        <v>43258</v>
      </c>
      <c r="AC679" t="s">
        <v>1348</v>
      </c>
      <c r="AD679" s="2">
        <v>1045</v>
      </c>
      <c r="AE679" s="2">
        <v>1678.69</v>
      </c>
      <c r="AF679">
        <v>235.02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2</v>
      </c>
      <c r="AN679">
        <v>2</v>
      </c>
      <c r="AO679" s="2">
        <v>35462.22</v>
      </c>
      <c r="AR679">
        <v>1992</v>
      </c>
      <c r="AS679">
        <v>28</v>
      </c>
    </row>
    <row r="680" spans="1:45" x14ac:dyDescent="0.25">
      <c r="A680">
        <v>2020</v>
      </c>
      <c r="B680">
        <v>9</v>
      </c>
      <c r="C680">
        <v>26</v>
      </c>
      <c r="D680" t="s">
        <v>41</v>
      </c>
      <c r="E680" t="s">
        <v>42</v>
      </c>
      <c r="F680">
        <v>1</v>
      </c>
      <c r="G680">
        <v>2</v>
      </c>
      <c r="H680" t="s">
        <v>43</v>
      </c>
      <c r="I680" t="s">
        <v>1342</v>
      </c>
      <c r="J680">
        <v>1</v>
      </c>
      <c r="K680">
        <v>2</v>
      </c>
      <c r="L680">
        <v>1</v>
      </c>
      <c r="M680">
        <v>7</v>
      </c>
      <c r="N680">
        <v>1</v>
      </c>
      <c r="O680">
        <v>143308</v>
      </c>
      <c r="P680" t="s">
        <v>1435</v>
      </c>
      <c r="Q680" t="s">
        <v>1436</v>
      </c>
      <c r="R680">
        <v>1</v>
      </c>
      <c r="S680">
        <v>1</v>
      </c>
      <c r="T680" s="1">
        <v>32767</v>
      </c>
      <c r="U680">
        <v>12</v>
      </c>
      <c r="V680" s="1">
        <v>44092</v>
      </c>
      <c r="W680">
        <v>2</v>
      </c>
      <c r="X680" s="1">
        <v>43283</v>
      </c>
      <c r="Y680" s="1">
        <v>43283</v>
      </c>
      <c r="Z680" s="1">
        <v>43283</v>
      </c>
      <c r="AA680" t="s">
        <v>1348</v>
      </c>
      <c r="AB680" s="1">
        <v>43283</v>
      </c>
      <c r="AC680" t="s">
        <v>1348</v>
      </c>
      <c r="AD680" s="2">
        <v>1045</v>
      </c>
      <c r="AE680" s="2">
        <v>2206.88</v>
      </c>
      <c r="AF680">
        <v>308.95999999999998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2</v>
      </c>
      <c r="AN680">
        <v>2</v>
      </c>
      <c r="AO680" s="2">
        <v>35462.22</v>
      </c>
      <c r="AR680">
        <v>1989</v>
      </c>
      <c r="AS680">
        <v>31</v>
      </c>
    </row>
    <row r="681" spans="1:45" x14ac:dyDescent="0.25">
      <c r="A681">
        <v>2020</v>
      </c>
      <c r="B681">
        <v>9</v>
      </c>
      <c r="C681">
        <v>26</v>
      </c>
      <c r="D681" t="s">
        <v>41</v>
      </c>
      <c r="E681" t="s">
        <v>42</v>
      </c>
      <c r="F681">
        <v>1</v>
      </c>
      <c r="G681">
        <v>2</v>
      </c>
      <c r="H681" t="s">
        <v>43</v>
      </c>
      <c r="I681" t="s">
        <v>1342</v>
      </c>
      <c r="J681">
        <v>1</v>
      </c>
      <c r="K681">
        <v>2</v>
      </c>
      <c r="L681">
        <v>1</v>
      </c>
      <c r="M681">
        <v>7</v>
      </c>
      <c r="N681">
        <v>1</v>
      </c>
      <c r="O681">
        <v>143421</v>
      </c>
      <c r="P681" t="s">
        <v>1437</v>
      </c>
      <c r="Q681" t="s">
        <v>1438</v>
      </c>
      <c r="R681">
        <v>2</v>
      </c>
      <c r="S681">
        <v>1</v>
      </c>
      <c r="T681" s="1">
        <v>33803</v>
      </c>
      <c r="U681">
        <v>12</v>
      </c>
      <c r="V681" s="1">
        <v>44102</v>
      </c>
      <c r="W681">
        <v>2</v>
      </c>
      <c r="X681" s="1">
        <v>43258</v>
      </c>
      <c r="Y681" s="1">
        <v>43258</v>
      </c>
      <c r="Z681" s="1">
        <v>43258</v>
      </c>
      <c r="AA681" t="s">
        <v>1348</v>
      </c>
      <c r="AB681" s="1">
        <v>43258</v>
      </c>
      <c r="AC681" t="s">
        <v>1348</v>
      </c>
      <c r="AD681" s="2">
        <v>1157.98</v>
      </c>
      <c r="AE681" s="2">
        <v>3050.34</v>
      </c>
      <c r="AF681">
        <v>427.05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2</v>
      </c>
      <c r="AN681">
        <v>2</v>
      </c>
      <c r="AO681" s="2">
        <v>35462.22</v>
      </c>
      <c r="AR681">
        <v>1992</v>
      </c>
      <c r="AS681">
        <v>28</v>
      </c>
    </row>
    <row r="682" spans="1:45" x14ac:dyDescent="0.25">
      <c r="A682">
        <v>2020</v>
      </c>
      <c r="B682">
        <v>9</v>
      </c>
      <c r="C682">
        <v>26</v>
      </c>
      <c r="D682" t="s">
        <v>41</v>
      </c>
      <c r="E682" t="s">
        <v>42</v>
      </c>
      <c r="F682">
        <v>1</v>
      </c>
      <c r="G682">
        <v>2</v>
      </c>
      <c r="H682" t="s">
        <v>43</v>
      </c>
      <c r="I682" t="s">
        <v>1342</v>
      </c>
      <c r="J682">
        <v>1</v>
      </c>
      <c r="K682">
        <v>2</v>
      </c>
      <c r="L682">
        <v>1</v>
      </c>
      <c r="M682">
        <v>7</v>
      </c>
      <c r="N682">
        <v>1</v>
      </c>
      <c r="O682">
        <v>144134</v>
      </c>
      <c r="P682" t="s">
        <v>1439</v>
      </c>
      <c r="Q682" t="s">
        <v>1440</v>
      </c>
      <c r="R682">
        <v>1</v>
      </c>
      <c r="S682">
        <v>2</v>
      </c>
      <c r="T682" s="1">
        <v>31218</v>
      </c>
      <c r="U682">
        <v>12</v>
      </c>
      <c r="V682" s="1">
        <v>43770</v>
      </c>
      <c r="W682">
        <v>1</v>
      </c>
      <c r="X682" s="1">
        <v>43347</v>
      </c>
      <c r="Y682" s="1">
        <v>43347</v>
      </c>
      <c r="Z682" s="1">
        <v>43347</v>
      </c>
      <c r="AA682" t="s">
        <v>1348</v>
      </c>
      <c r="AB682" s="1">
        <v>43347</v>
      </c>
      <c r="AC682" t="s">
        <v>1348</v>
      </c>
      <c r="AD682" s="2">
        <v>1257.98</v>
      </c>
      <c r="AE682" s="2">
        <v>1153.0899999999999</v>
      </c>
      <c r="AF682">
        <v>161.43</v>
      </c>
      <c r="AG682">
        <v>0</v>
      </c>
      <c r="AH682">
        <v>0</v>
      </c>
      <c r="AI682">
        <v>0</v>
      </c>
      <c r="AJ682">
        <v>0</v>
      </c>
      <c r="AK682">
        <v>4</v>
      </c>
      <c r="AL682">
        <v>2</v>
      </c>
      <c r="AN682">
        <v>2</v>
      </c>
      <c r="AO682" s="2">
        <v>35462.22</v>
      </c>
      <c r="AR682">
        <v>1985</v>
      </c>
      <c r="AS682">
        <v>35</v>
      </c>
    </row>
    <row r="683" spans="1:45" x14ac:dyDescent="0.25">
      <c r="A683">
        <v>2020</v>
      </c>
      <c r="B683">
        <v>9</v>
      </c>
      <c r="C683">
        <v>26</v>
      </c>
      <c r="D683" t="s">
        <v>41</v>
      </c>
      <c r="E683" t="s">
        <v>42</v>
      </c>
      <c r="F683">
        <v>1</v>
      </c>
      <c r="G683">
        <v>2</v>
      </c>
      <c r="H683" t="s">
        <v>43</v>
      </c>
      <c r="I683" t="s">
        <v>1342</v>
      </c>
      <c r="J683">
        <v>1</v>
      </c>
      <c r="K683">
        <v>2</v>
      </c>
      <c r="L683">
        <v>1</v>
      </c>
      <c r="M683">
        <v>7</v>
      </c>
      <c r="N683">
        <v>1</v>
      </c>
      <c r="O683">
        <v>144673</v>
      </c>
      <c r="P683" t="s">
        <v>1441</v>
      </c>
      <c r="Q683" t="s">
        <v>888</v>
      </c>
      <c r="R683">
        <v>2</v>
      </c>
      <c r="S683">
        <v>1</v>
      </c>
      <c r="T683" s="1">
        <v>26684</v>
      </c>
      <c r="U683">
        <v>12</v>
      </c>
      <c r="V683" s="1">
        <v>43891</v>
      </c>
      <c r="W683">
        <v>1</v>
      </c>
      <c r="X683" s="1">
        <v>43405</v>
      </c>
      <c r="Y683" s="1">
        <v>43405</v>
      </c>
      <c r="Z683" s="1">
        <v>43405</v>
      </c>
      <c r="AA683" t="s">
        <v>1348</v>
      </c>
      <c r="AB683" s="1">
        <v>43405</v>
      </c>
      <c r="AC683" t="s">
        <v>1348</v>
      </c>
      <c r="AD683" s="2">
        <v>1157.98</v>
      </c>
      <c r="AE683" s="2">
        <v>1311.98</v>
      </c>
      <c r="AF683">
        <v>183.68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2</v>
      </c>
      <c r="AN683">
        <v>2</v>
      </c>
      <c r="AO683" s="2">
        <v>35462.22</v>
      </c>
      <c r="AR683">
        <v>1973</v>
      </c>
      <c r="AS683">
        <v>47</v>
      </c>
    </row>
    <row r="684" spans="1:45" x14ac:dyDescent="0.25">
      <c r="A684">
        <v>2020</v>
      </c>
      <c r="B684">
        <v>9</v>
      </c>
      <c r="C684">
        <v>26</v>
      </c>
      <c r="D684" t="s">
        <v>41</v>
      </c>
      <c r="E684" t="s">
        <v>42</v>
      </c>
      <c r="F684">
        <v>1</v>
      </c>
      <c r="G684">
        <v>2</v>
      </c>
      <c r="H684" t="s">
        <v>43</v>
      </c>
      <c r="I684" t="s">
        <v>1342</v>
      </c>
      <c r="J684">
        <v>1</v>
      </c>
      <c r="K684">
        <v>2</v>
      </c>
      <c r="L684">
        <v>1</v>
      </c>
      <c r="M684">
        <v>7</v>
      </c>
      <c r="N684">
        <v>1</v>
      </c>
      <c r="O684">
        <v>144720</v>
      </c>
      <c r="P684" t="s">
        <v>1442</v>
      </c>
      <c r="Q684" t="s">
        <v>1443</v>
      </c>
      <c r="R684">
        <v>2</v>
      </c>
      <c r="S684">
        <v>1</v>
      </c>
      <c r="T684" s="1">
        <v>32223</v>
      </c>
      <c r="U684">
        <v>13</v>
      </c>
      <c r="V684" s="1">
        <v>44040</v>
      </c>
      <c r="W684">
        <v>1</v>
      </c>
      <c r="X684" s="1">
        <v>43497</v>
      </c>
      <c r="Y684" s="1">
        <v>43497</v>
      </c>
      <c r="Z684" s="1">
        <v>43497</v>
      </c>
      <c r="AA684" t="s">
        <v>1384</v>
      </c>
      <c r="AB684" s="1">
        <v>43497</v>
      </c>
      <c r="AC684" t="s">
        <v>1384</v>
      </c>
      <c r="AD684" s="2">
        <v>3335.45</v>
      </c>
      <c r="AE684" s="2">
        <v>3489.45</v>
      </c>
      <c r="AF684">
        <v>488.52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2</v>
      </c>
      <c r="AN684">
        <v>2</v>
      </c>
      <c r="AO684" s="2">
        <v>35462.22</v>
      </c>
      <c r="AR684">
        <v>1988</v>
      </c>
      <c r="AS684">
        <v>32</v>
      </c>
    </row>
    <row r="685" spans="1:45" x14ac:dyDescent="0.25">
      <c r="A685">
        <v>2020</v>
      </c>
      <c r="B685">
        <v>9</v>
      </c>
      <c r="C685">
        <v>26</v>
      </c>
      <c r="D685" t="s">
        <v>41</v>
      </c>
      <c r="E685" t="s">
        <v>42</v>
      </c>
      <c r="F685">
        <v>1</v>
      </c>
      <c r="G685">
        <v>2</v>
      </c>
      <c r="H685" t="s">
        <v>43</v>
      </c>
      <c r="I685" t="s">
        <v>1342</v>
      </c>
      <c r="J685">
        <v>1</v>
      </c>
      <c r="K685">
        <v>2</v>
      </c>
      <c r="L685">
        <v>1</v>
      </c>
      <c r="M685">
        <v>7</v>
      </c>
      <c r="N685">
        <v>1</v>
      </c>
      <c r="O685">
        <v>146188</v>
      </c>
      <c r="P685" t="s">
        <v>1444</v>
      </c>
      <c r="Q685" t="s">
        <v>1445</v>
      </c>
      <c r="R685">
        <v>1</v>
      </c>
      <c r="S685">
        <v>2</v>
      </c>
      <c r="T685" s="1">
        <v>25099</v>
      </c>
      <c r="U685">
        <v>12</v>
      </c>
      <c r="V685" s="1">
        <v>43742</v>
      </c>
      <c r="W685">
        <v>1</v>
      </c>
      <c r="X685" s="1">
        <v>43651</v>
      </c>
      <c r="Y685" s="1">
        <v>43651</v>
      </c>
      <c r="Z685" s="1">
        <v>43651</v>
      </c>
      <c r="AA685" t="s">
        <v>1384</v>
      </c>
      <c r="AB685" s="1">
        <v>43651</v>
      </c>
      <c r="AC685" t="s">
        <v>1384</v>
      </c>
      <c r="AD685" s="2">
        <v>3335.45</v>
      </c>
      <c r="AE685" s="2">
        <v>1188.3900000000001</v>
      </c>
      <c r="AF685">
        <v>166.37</v>
      </c>
      <c r="AG685">
        <v>0</v>
      </c>
      <c r="AH685">
        <v>0</v>
      </c>
      <c r="AI685">
        <v>0</v>
      </c>
      <c r="AJ685">
        <v>0</v>
      </c>
      <c r="AK685">
        <v>1</v>
      </c>
      <c r="AL685">
        <v>2</v>
      </c>
      <c r="AN685">
        <v>2</v>
      </c>
      <c r="AO685" s="2">
        <v>35462.22</v>
      </c>
      <c r="AR685">
        <v>1968</v>
      </c>
      <c r="AS685">
        <v>52</v>
      </c>
    </row>
    <row r="686" spans="1:45" x14ac:dyDescent="0.25">
      <c r="A686">
        <v>2020</v>
      </c>
      <c r="B686">
        <v>9</v>
      </c>
      <c r="C686">
        <v>26</v>
      </c>
      <c r="D686" t="s">
        <v>41</v>
      </c>
      <c r="E686" t="s">
        <v>42</v>
      </c>
      <c r="F686">
        <v>1</v>
      </c>
      <c r="G686">
        <v>2</v>
      </c>
      <c r="H686" t="s">
        <v>43</v>
      </c>
      <c r="I686" t="s">
        <v>1342</v>
      </c>
      <c r="J686">
        <v>1</v>
      </c>
      <c r="K686">
        <v>2</v>
      </c>
      <c r="L686">
        <v>1</v>
      </c>
      <c r="M686">
        <v>7</v>
      </c>
      <c r="N686">
        <v>1</v>
      </c>
      <c r="O686">
        <v>146285</v>
      </c>
      <c r="P686" t="s">
        <v>1446</v>
      </c>
      <c r="Q686" t="s">
        <v>1447</v>
      </c>
      <c r="R686">
        <v>2</v>
      </c>
      <c r="S686">
        <v>2</v>
      </c>
      <c r="T686" s="1">
        <v>31858</v>
      </c>
      <c r="U686">
        <v>12</v>
      </c>
      <c r="V686" s="1">
        <v>43983</v>
      </c>
      <c r="W686">
        <v>1</v>
      </c>
      <c r="X686" s="1">
        <v>43679</v>
      </c>
      <c r="Y686" s="1">
        <v>43679</v>
      </c>
      <c r="Z686" s="1">
        <v>43679</v>
      </c>
      <c r="AA686" t="s">
        <v>1348</v>
      </c>
      <c r="AB686" s="1">
        <v>43679</v>
      </c>
      <c r="AC686" t="s">
        <v>1348</v>
      </c>
      <c r="AD686" s="2">
        <v>1437.98</v>
      </c>
      <c r="AE686" s="2">
        <v>1045</v>
      </c>
      <c r="AF686">
        <v>146.30000000000001</v>
      </c>
      <c r="AG686">
        <v>0</v>
      </c>
      <c r="AH686">
        <v>0</v>
      </c>
      <c r="AI686">
        <v>0</v>
      </c>
      <c r="AJ686">
        <v>0</v>
      </c>
      <c r="AK686">
        <v>2</v>
      </c>
      <c r="AL686">
        <v>2</v>
      </c>
      <c r="AN686">
        <v>2</v>
      </c>
      <c r="AO686" s="2">
        <v>35462.22</v>
      </c>
      <c r="AR686">
        <v>1987</v>
      </c>
      <c r="AS686">
        <v>33</v>
      </c>
    </row>
    <row r="687" spans="1:45" x14ac:dyDescent="0.25">
      <c r="A687">
        <v>2020</v>
      </c>
      <c r="B687">
        <v>9</v>
      </c>
      <c r="C687">
        <v>26</v>
      </c>
      <c r="D687" t="s">
        <v>41</v>
      </c>
      <c r="E687" t="s">
        <v>42</v>
      </c>
      <c r="F687">
        <v>1</v>
      </c>
      <c r="G687">
        <v>2</v>
      </c>
      <c r="H687" t="s">
        <v>43</v>
      </c>
      <c r="I687" t="s">
        <v>1342</v>
      </c>
      <c r="J687">
        <v>1</v>
      </c>
      <c r="K687">
        <v>2</v>
      </c>
      <c r="L687">
        <v>1</v>
      </c>
      <c r="M687">
        <v>3</v>
      </c>
      <c r="N687">
        <v>3</v>
      </c>
      <c r="O687">
        <v>146404</v>
      </c>
      <c r="P687" t="s">
        <v>1448</v>
      </c>
      <c r="Q687" t="s">
        <v>1449</v>
      </c>
      <c r="R687">
        <v>2</v>
      </c>
      <c r="S687">
        <v>1</v>
      </c>
      <c r="T687" s="1">
        <v>32011</v>
      </c>
      <c r="U687">
        <v>12</v>
      </c>
      <c r="V687" s="1">
        <v>43770</v>
      </c>
      <c r="W687">
        <v>1</v>
      </c>
      <c r="X687" s="1">
        <v>43678</v>
      </c>
      <c r="Y687" s="1">
        <v>43678</v>
      </c>
      <c r="Z687" s="1">
        <v>43678</v>
      </c>
      <c r="AA687" t="s">
        <v>1345</v>
      </c>
      <c r="AB687" s="1">
        <v>43678</v>
      </c>
      <c r="AC687" t="s">
        <v>1345</v>
      </c>
      <c r="AD687" s="2">
        <v>10437.030000000001</v>
      </c>
      <c r="AE687" s="2">
        <v>2609.25</v>
      </c>
      <c r="AF687">
        <v>365.3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2</v>
      </c>
      <c r="AN687">
        <v>2</v>
      </c>
      <c r="AO687" s="2">
        <v>35462.22</v>
      </c>
      <c r="AR687">
        <v>1987</v>
      </c>
      <c r="AS687">
        <v>33</v>
      </c>
    </row>
    <row r="688" spans="1:45" x14ac:dyDescent="0.25">
      <c r="A688">
        <v>2020</v>
      </c>
      <c r="B688">
        <v>9</v>
      </c>
      <c r="C688">
        <v>26</v>
      </c>
      <c r="D688" t="s">
        <v>41</v>
      </c>
      <c r="E688" t="s">
        <v>42</v>
      </c>
      <c r="F688">
        <v>1</v>
      </c>
      <c r="G688">
        <v>2</v>
      </c>
      <c r="H688" t="s">
        <v>43</v>
      </c>
      <c r="I688" t="s">
        <v>1342</v>
      </c>
      <c r="J688">
        <v>1</v>
      </c>
      <c r="K688">
        <v>2</v>
      </c>
      <c r="L688">
        <v>1</v>
      </c>
      <c r="M688">
        <v>3</v>
      </c>
      <c r="N688">
        <v>3</v>
      </c>
      <c r="O688">
        <v>146609</v>
      </c>
      <c r="P688" t="s">
        <v>1450</v>
      </c>
      <c r="Q688" t="s">
        <v>1451</v>
      </c>
      <c r="R688">
        <v>1</v>
      </c>
      <c r="S688">
        <v>2</v>
      </c>
      <c r="T688" s="1">
        <v>28189</v>
      </c>
      <c r="U688">
        <v>12</v>
      </c>
      <c r="V688" s="1">
        <v>43745</v>
      </c>
      <c r="W688">
        <v>1</v>
      </c>
      <c r="X688" s="1">
        <v>43714</v>
      </c>
      <c r="Y688" s="1">
        <v>43714</v>
      </c>
      <c r="Z688" s="1">
        <v>43714</v>
      </c>
      <c r="AA688" t="s">
        <v>1345</v>
      </c>
      <c r="AB688" s="1">
        <v>43714</v>
      </c>
      <c r="AC688" t="s">
        <v>1345</v>
      </c>
      <c r="AD688" s="2">
        <v>5797.53</v>
      </c>
      <c r="AE688" s="2">
        <v>1971.15</v>
      </c>
      <c r="AF688">
        <v>275.95999999999998</v>
      </c>
      <c r="AG688">
        <v>0</v>
      </c>
      <c r="AH688">
        <v>0</v>
      </c>
      <c r="AI688">
        <v>0</v>
      </c>
      <c r="AJ688">
        <v>0</v>
      </c>
      <c r="AK688">
        <v>4</v>
      </c>
      <c r="AL688">
        <v>2</v>
      </c>
      <c r="AN688">
        <v>2</v>
      </c>
      <c r="AO688" s="2">
        <v>35462.22</v>
      </c>
      <c r="AR688">
        <v>1977</v>
      </c>
      <c r="AS688">
        <v>43</v>
      </c>
    </row>
    <row r="689" spans="1:45" x14ac:dyDescent="0.25">
      <c r="A689">
        <v>2020</v>
      </c>
      <c r="B689">
        <v>9</v>
      </c>
      <c r="C689">
        <v>26</v>
      </c>
      <c r="D689" t="s">
        <v>41</v>
      </c>
      <c r="E689" t="s">
        <v>42</v>
      </c>
      <c r="F689">
        <v>1</v>
      </c>
      <c r="G689">
        <v>2</v>
      </c>
      <c r="H689" t="s">
        <v>43</v>
      </c>
      <c r="I689" t="s">
        <v>1342</v>
      </c>
      <c r="J689">
        <v>1</v>
      </c>
      <c r="K689">
        <v>2</v>
      </c>
      <c r="L689">
        <v>1</v>
      </c>
      <c r="M689">
        <v>3</v>
      </c>
      <c r="N689">
        <v>3</v>
      </c>
      <c r="O689">
        <v>146897</v>
      </c>
      <c r="P689" t="s">
        <v>1452</v>
      </c>
      <c r="Q689" t="s">
        <v>1453</v>
      </c>
      <c r="R689">
        <v>1</v>
      </c>
      <c r="S689">
        <v>2</v>
      </c>
      <c r="T689" s="1">
        <v>32425</v>
      </c>
      <c r="U689">
        <v>12</v>
      </c>
      <c r="V689" s="1">
        <v>43936</v>
      </c>
      <c r="W689">
        <v>1</v>
      </c>
      <c r="X689" s="1">
        <v>43717</v>
      </c>
      <c r="Y689" s="1">
        <v>43717</v>
      </c>
      <c r="Z689" s="1">
        <v>43717</v>
      </c>
      <c r="AA689" t="s">
        <v>1345</v>
      </c>
      <c r="AB689" s="1">
        <v>43717</v>
      </c>
      <c r="AC689" t="s">
        <v>1345</v>
      </c>
      <c r="AD689" s="2">
        <v>3549.88</v>
      </c>
      <c r="AE689" s="2">
        <v>3549.88</v>
      </c>
      <c r="AF689">
        <v>496.98</v>
      </c>
      <c r="AG689">
        <v>0</v>
      </c>
      <c r="AH689">
        <v>0</v>
      </c>
      <c r="AI689">
        <v>0</v>
      </c>
      <c r="AJ689">
        <v>0</v>
      </c>
      <c r="AK689">
        <v>1</v>
      </c>
      <c r="AL689">
        <v>2</v>
      </c>
      <c r="AN689">
        <v>2</v>
      </c>
      <c r="AO689" s="2">
        <v>35462.22</v>
      </c>
      <c r="AR689">
        <v>1988</v>
      </c>
      <c r="AS689">
        <v>32</v>
      </c>
    </row>
    <row r="690" spans="1:45" x14ac:dyDescent="0.25">
      <c r="A690">
        <v>2020</v>
      </c>
      <c r="B690">
        <v>9</v>
      </c>
      <c r="C690">
        <v>26</v>
      </c>
      <c r="D690" t="s">
        <v>41</v>
      </c>
      <c r="E690" t="s">
        <v>42</v>
      </c>
      <c r="F690">
        <v>1</v>
      </c>
      <c r="G690">
        <v>2</v>
      </c>
      <c r="H690" t="s">
        <v>43</v>
      </c>
      <c r="I690" t="s">
        <v>1342</v>
      </c>
      <c r="J690">
        <v>1</v>
      </c>
      <c r="K690">
        <v>2</v>
      </c>
      <c r="L690">
        <v>1</v>
      </c>
      <c r="M690">
        <v>7</v>
      </c>
      <c r="N690">
        <v>1</v>
      </c>
      <c r="O690">
        <v>147516</v>
      </c>
      <c r="P690" t="s">
        <v>1454</v>
      </c>
      <c r="Q690" t="s">
        <v>1455</v>
      </c>
      <c r="R690">
        <v>1</v>
      </c>
      <c r="S690">
        <v>1</v>
      </c>
      <c r="T690" s="1">
        <v>34187</v>
      </c>
      <c r="U690">
        <v>12</v>
      </c>
      <c r="V690" s="1">
        <v>43911</v>
      </c>
      <c r="W690">
        <v>1</v>
      </c>
      <c r="X690" s="1">
        <v>43746</v>
      </c>
      <c r="Y690" s="1">
        <v>43746</v>
      </c>
      <c r="Z690" s="1">
        <v>43746</v>
      </c>
      <c r="AA690" t="s">
        <v>1348</v>
      </c>
      <c r="AB690" s="1">
        <v>43746</v>
      </c>
      <c r="AC690" t="s">
        <v>1348</v>
      </c>
      <c r="AD690" s="2">
        <v>1045</v>
      </c>
      <c r="AE690" s="2">
        <v>1951.47</v>
      </c>
      <c r="AF690">
        <v>273.20999999999998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2</v>
      </c>
      <c r="AN690">
        <v>2</v>
      </c>
      <c r="AO690" s="2">
        <v>35462.22</v>
      </c>
      <c r="AR690">
        <v>1993</v>
      </c>
      <c r="AS690">
        <v>27</v>
      </c>
    </row>
    <row r="691" spans="1:45" x14ac:dyDescent="0.25">
      <c r="A691">
        <v>2020</v>
      </c>
      <c r="B691">
        <v>9</v>
      </c>
      <c r="C691">
        <v>26</v>
      </c>
      <c r="D691" t="s">
        <v>41</v>
      </c>
      <c r="E691" t="s">
        <v>42</v>
      </c>
      <c r="F691">
        <v>1</v>
      </c>
      <c r="G691">
        <v>2</v>
      </c>
      <c r="H691" t="s">
        <v>43</v>
      </c>
      <c r="I691" t="s">
        <v>1342</v>
      </c>
      <c r="J691">
        <v>1</v>
      </c>
      <c r="K691">
        <v>2</v>
      </c>
      <c r="L691">
        <v>1</v>
      </c>
      <c r="M691">
        <v>7</v>
      </c>
      <c r="N691">
        <v>1</v>
      </c>
      <c r="O691">
        <v>147761</v>
      </c>
      <c r="P691" t="s">
        <v>1456</v>
      </c>
      <c r="Q691" t="s">
        <v>1457</v>
      </c>
      <c r="R691">
        <v>1</v>
      </c>
      <c r="S691">
        <v>4</v>
      </c>
      <c r="T691" s="1">
        <v>25502</v>
      </c>
      <c r="U691">
        <v>12</v>
      </c>
      <c r="V691" s="1">
        <v>44044</v>
      </c>
      <c r="W691">
        <v>1</v>
      </c>
      <c r="X691" s="1">
        <v>43746</v>
      </c>
      <c r="Y691" s="1">
        <v>43746</v>
      </c>
      <c r="Z691" s="1">
        <v>43746</v>
      </c>
      <c r="AA691" t="s">
        <v>1348</v>
      </c>
      <c r="AB691" s="1">
        <v>43746</v>
      </c>
      <c r="AC691" t="s">
        <v>1348</v>
      </c>
      <c r="AD691" s="2">
        <v>1437.98</v>
      </c>
      <c r="AE691" s="2">
        <v>1591.98</v>
      </c>
      <c r="AF691">
        <v>222.88</v>
      </c>
      <c r="AG691">
        <v>0</v>
      </c>
      <c r="AH691">
        <v>0</v>
      </c>
      <c r="AI691">
        <v>0</v>
      </c>
      <c r="AJ691">
        <v>0</v>
      </c>
      <c r="AK691">
        <v>2</v>
      </c>
      <c r="AL691">
        <v>2</v>
      </c>
      <c r="AN691">
        <v>2</v>
      </c>
      <c r="AO691" s="2">
        <v>35462.22</v>
      </c>
      <c r="AR691">
        <v>1969</v>
      </c>
      <c r="AS691">
        <v>51</v>
      </c>
    </row>
    <row r="692" spans="1:45" x14ac:dyDescent="0.25">
      <c r="A692">
        <v>2020</v>
      </c>
      <c r="B692">
        <v>9</v>
      </c>
      <c r="C692">
        <v>26</v>
      </c>
      <c r="D692" t="s">
        <v>41</v>
      </c>
      <c r="E692" t="s">
        <v>42</v>
      </c>
      <c r="F692">
        <v>1</v>
      </c>
      <c r="G692">
        <v>2</v>
      </c>
      <c r="H692" t="s">
        <v>43</v>
      </c>
      <c r="I692" t="s">
        <v>1342</v>
      </c>
      <c r="J692">
        <v>1</v>
      </c>
      <c r="K692">
        <v>2</v>
      </c>
      <c r="L692">
        <v>1</v>
      </c>
      <c r="M692">
        <v>7</v>
      </c>
      <c r="N692">
        <v>1</v>
      </c>
      <c r="O692">
        <v>148334</v>
      </c>
      <c r="P692" t="s">
        <v>1458</v>
      </c>
      <c r="Q692" t="s">
        <v>1459</v>
      </c>
      <c r="R692">
        <v>1</v>
      </c>
      <c r="S692">
        <v>1</v>
      </c>
      <c r="T692" s="1">
        <v>32842</v>
      </c>
      <c r="U692">
        <v>12</v>
      </c>
      <c r="V692" s="1">
        <v>43983</v>
      </c>
      <c r="W692">
        <v>1</v>
      </c>
      <c r="X692" s="1">
        <v>43803</v>
      </c>
      <c r="Y692" s="1">
        <v>43803</v>
      </c>
      <c r="Z692" s="1">
        <v>43803</v>
      </c>
      <c r="AA692" t="s">
        <v>1348</v>
      </c>
      <c r="AB692" s="1">
        <v>43803</v>
      </c>
      <c r="AC692" t="s">
        <v>1348</v>
      </c>
      <c r="AD692" s="2">
        <v>1437.98</v>
      </c>
      <c r="AE692" s="2">
        <v>1591.98</v>
      </c>
      <c r="AF692">
        <v>222.88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2</v>
      </c>
      <c r="AN692">
        <v>2</v>
      </c>
      <c r="AO692" s="2">
        <v>35462.22</v>
      </c>
      <c r="AR692">
        <v>1989</v>
      </c>
      <c r="AS692">
        <v>31</v>
      </c>
    </row>
    <row r="693" spans="1:45" x14ac:dyDescent="0.25">
      <c r="A693">
        <v>2020</v>
      </c>
      <c r="B693">
        <v>9</v>
      </c>
      <c r="C693">
        <v>26</v>
      </c>
      <c r="D693" t="s">
        <v>41</v>
      </c>
      <c r="E693" t="s">
        <v>42</v>
      </c>
      <c r="F693">
        <v>1</v>
      </c>
      <c r="G693">
        <v>2</v>
      </c>
      <c r="H693" t="s">
        <v>43</v>
      </c>
      <c r="I693" t="s">
        <v>1342</v>
      </c>
      <c r="J693">
        <v>1</v>
      </c>
      <c r="K693">
        <v>2</v>
      </c>
      <c r="L693">
        <v>1</v>
      </c>
      <c r="M693">
        <v>7</v>
      </c>
      <c r="N693">
        <v>1</v>
      </c>
      <c r="O693">
        <v>148814</v>
      </c>
      <c r="P693" t="s">
        <v>1460</v>
      </c>
      <c r="Q693" t="s">
        <v>1461</v>
      </c>
      <c r="R693">
        <v>1</v>
      </c>
      <c r="S693">
        <v>2</v>
      </c>
      <c r="T693" s="1">
        <v>34989</v>
      </c>
      <c r="U693">
        <v>12</v>
      </c>
      <c r="V693" s="1">
        <v>43810</v>
      </c>
      <c r="W693">
        <v>1</v>
      </c>
      <c r="X693" s="1">
        <v>43774</v>
      </c>
      <c r="Y693" s="1">
        <v>43774</v>
      </c>
      <c r="Z693" s="1">
        <v>43774</v>
      </c>
      <c r="AA693" t="s">
        <v>1348</v>
      </c>
      <c r="AB693" s="1">
        <v>43774</v>
      </c>
      <c r="AC693" t="s">
        <v>1348</v>
      </c>
      <c r="AD693" s="2">
        <v>1045</v>
      </c>
      <c r="AE693" s="2">
        <v>1311.98</v>
      </c>
      <c r="AF693">
        <v>183.68</v>
      </c>
      <c r="AG693">
        <v>0</v>
      </c>
      <c r="AH693">
        <v>0</v>
      </c>
      <c r="AI693">
        <v>0</v>
      </c>
      <c r="AJ693">
        <v>0</v>
      </c>
      <c r="AK693">
        <v>1</v>
      </c>
      <c r="AL693">
        <v>2</v>
      </c>
      <c r="AN693">
        <v>2</v>
      </c>
      <c r="AO693" s="2">
        <v>35462.22</v>
      </c>
      <c r="AR693">
        <v>1995</v>
      </c>
      <c r="AS693">
        <v>25</v>
      </c>
    </row>
    <row r="694" spans="1:45" x14ac:dyDescent="0.25">
      <c r="A694">
        <v>2020</v>
      </c>
      <c r="B694">
        <v>9</v>
      </c>
      <c r="C694">
        <v>26</v>
      </c>
      <c r="D694" t="s">
        <v>41</v>
      </c>
      <c r="E694" t="s">
        <v>42</v>
      </c>
      <c r="F694">
        <v>1</v>
      </c>
      <c r="G694">
        <v>2</v>
      </c>
      <c r="H694" t="s">
        <v>43</v>
      </c>
      <c r="I694" t="s">
        <v>1342</v>
      </c>
      <c r="J694">
        <v>1</v>
      </c>
      <c r="K694">
        <v>2</v>
      </c>
      <c r="L694">
        <v>1</v>
      </c>
      <c r="M694">
        <v>7</v>
      </c>
      <c r="N694">
        <v>1</v>
      </c>
      <c r="O694">
        <v>149012</v>
      </c>
      <c r="P694" t="s">
        <v>1462</v>
      </c>
      <c r="Q694" t="s">
        <v>1463</v>
      </c>
      <c r="R694">
        <v>1</v>
      </c>
      <c r="S694">
        <v>4</v>
      </c>
      <c r="T694" s="1">
        <v>23341</v>
      </c>
      <c r="U694">
        <v>12</v>
      </c>
      <c r="V694" s="1">
        <v>43867</v>
      </c>
      <c r="W694">
        <v>1</v>
      </c>
      <c r="X694" s="1">
        <v>43832</v>
      </c>
      <c r="Y694" s="1">
        <v>43832</v>
      </c>
      <c r="Z694" s="1">
        <v>43832</v>
      </c>
      <c r="AA694" t="s">
        <v>1348</v>
      </c>
      <c r="AB694" s="1">
        <v>43832</v>
      </c>
      <c r="AC694" t="s">
        <v>1348</v>
      </c>
      <c r="AD694" s="2">
        <v>1293.3800000000001</v>
      </c>
      <c r="AE694" s="2">
        <v>1045</v>
      </c>
      <c r="AF694">
        <v>146.30000000000001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2</v>
      </c>
      <c r="AN694">
        <v>2</v>
      </c>
      <c r="AO694" s="2">
        <v>35462.22</v>
      </c>
      <c r="AR694">
        <v>1963</v>
      </c>
      <c r="AS694">
        <v>57</v>
      </c>
    </row>
    <row r="695" spans="1:45" x14ac:dyDescent="0.25">
      <c r="A695">
        <v>2020</v>
      </c>
      <c r="B695">
        <v>9</v>
      </c>
      <c r="C695">
        <v>26</v>
      </c>
      <c r="D695" t="s">
        <v>41</v>
      </c>
      <c r="E695" t="s">
        <v>42</v>
      </c>
      <c r="F695">
        <v>1</v>
      </c>
      <c r="G695">
        <v>2</v>
      </c>
      <c r="H695" t="s">
        <v>43</v>
      </c>
      <c r="I695" t="s">
        <v>1342</v>
      </c>
      <c r="J695">
        <v>1</v>
      </c>
      <c r="K695">
        <v>2</v>
      </c>
      <c r="L695">
        <v>1</v>
      </c>
      <c r="M695">
        <v>7</v>
      </c>
      <c r="N695">
        <v>1</v>
      </c>
      <c r="O695">
        <v>149829</v>
      </c>
      <c r="P695" t="s">
        <v>1464</v>
      </c>
      <c r="Q695" t="s">
        <v>1465</v>
      </c>
      <c r="R695">
        <v>2</v>
      </c>
      <c r="S695">
        <v>1</v>
      </c>
      <c r="T695" s="1">
        <v>34122</v>
      </c>
      <c r="U695">
        <v>12</v>
      </c>
      <c r="V695" s="1">
        <v>44053</v>
      </c>
      <c r="W695">
        <v>1</v>
      </c>
      <c r="X695" s="1">
        <v>43867</v>
      </c>
      <c r="Y695" s="1">
        <v>43867</v>
      </c>
      <c r="Z695" s="1">
        <v>43867</v>
      </c>
      <c r="AA695" t="s">
        <v>1348</v>
      </c>
      <c r="AB695" s="1">
        <v>43867</v>
      </c>
      <c r="AC695" t="s">
        <v>1348</v>
      </c>
      <c r="AD695" s="2">
        <v>1045</v>
      </c>
      <c r="AE695" s="2">
        <v>1080.3900000000001</v>
      </c>
      <c r="AF695">
        <v>151.25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2</v>
      </c>
      <c r="AN695">
        <v>2</v>
      </c>
      <c r="AO695" s="2">
        <v>35462.22</v>
      </c>
      <c r="AR695">
        <v>1993</v>
      </c>
      <c r="AS695">
        <v>27</v>
      </c>
    </row>
    <row r="696" spans="1:45" x14ac:dyDescent="0.25">
      <c r="A696">
        <v>2020</v>
      </c>
      <c r="B696">
        <v>9</v>
      </c>
      <c r="C696">
        <v>26</v>
      </c>
      <c r="D696" t="s">
        <v>41</v>
      </c>
      <c r="E696" t="s">
        <v>42</v>
      </c>
      <c r="F696">
        <v>1</v>
      </c>
      <c r="G696">
        <v>2</v>
      </c>
      <c r="H696" t="s">
        <v>43</v>
      </c>
      <c r="I696" t="s">
        <v>1342</v>
      </c>
      <c r="J696">
        <v>1</v>
      </c>
      <c r="K696">
        <v>2</v>
      </c>
      <c r="L696">
        <v>1</v>
      </c>
      <c r="M696">
        <v>3</v>
      </c>
      <c r="N696">
        <v>3</v>
      </c>
      <c r="O696">
        <v>149993</v>
      </c>
      <c r="P696" t="s">
        <v>1387</v>
      </c>
      <c r="Q696" t="s">
        <v>1388</v>
      </c>
      <c r="R696">
        <v>1</v>
      </c>
      <c r="S696">
        <v>2</v>
      </c>
      <c r="T696" s="1">
        <v>26292</v>
      </c>
      <c r="U696">
        <v>12</v>
      </c>
      <c r="V696" s="1">
        <v>43892</v>
      </c>
      <c r="W696">
        <v>1</v>
      </c>
      <c r="X696" s="1">
        <v>43867</v>
      </c>
      <c r="Y696" s="1">
        <v>43867</v>
      </c>
      <c r="Z696" s="1">
        <v>43867</v>
      </c>
      <c r="AA696" t="s">
        <v>1345</v>
      </c>
      <c r="AB696" s="1">
        <v>43867</v>
      </c>
      <c r="AC696" t="s">
        <v>1345</v>
      </c>
      <c r="AD696" s="2">
        <v>5797.53</v>
      </c>
      <c r="AE696" s="2">
        <v>1045</v>
      </c>
      <c r="AF696">
        <v>146.30000000000001</v>
      </c>
      <c r="AG696">
        <v>0</v>
      </c>
      <c r="AH696">
        <v>0</v>
      </c>
      <c r="AI696">
        <v>0</v>
      </c>
      <c r="AJ696">
        <v>0</v>
      </c>
      <c r="AK696">
        <v>2</v>
      </c>
      <c r="AL696">
        <v>2</v>
      </c>
      <c r="AN696">
        <v>2</v>
      </c>
      <c r="AO696" s="2">
        <v>35462.22</v>
      </c>
      <c r="AR696">
        <v>1971</v>
      </c>
      <c r="AS696">
        <v>49</v>
      </c>
    </row>
    <row r="697" spans="1:45" x14ac:dyDescent="0.25">
      <c r="A697">
        <v>2020</v>
      </c>
      <c r="B697">
        <v>9</v>
      </c>
      <c r="C697">
        <v>26</v>
      </c>
      <c r="D697" t="s">
        <v>41</v>
      </c>
      <c r="E697" t="s">
        <v>42</v>
      </c>
      <c r="F697">
        <v>1</v>
      </c>
      <c r="G697">
        <v>1</v>
      </c>
      <c r="H697" t="s">
        <v>43</v>
      </c>
      <c r="I697" t="s">
        <v>1342</v>
      </c>
      <c r="J697">
        <v>1</v>
      </c>
      <c r="K697">
        <v>2</v>
      </c>
      <c r="L697">
        <v>1</v>
      </c>
      <c r="M697">
        <v>7</v>
      </c>
      <c r="N697">
        <v>1</v>
      </c>
      <c r="O697">
        <v>150088</v>
      </c>
      <c r="P697" t="s">
        <v>1466</v>
      </c>
      <c r="Q697" t="s">
        <v>1467</v>
      </c>
      <c r="R697">
        <v>1</v>
      </c>
      <c r="S697">
        <v>1</v>
      </c>
      <c r="T697" s="1">
        <v>31644</v>
      </c>
      <c r="U697">
        <v>12</v>
      </c>
      <c r="V697" s="1">
        <v>43969</v>
      </c>
      <c r="W697">
        <v>1</v>
      </c>
      <c r="X697" s="1">
        <v>43925</v>
      </c>
      <c r="Y697" s="1">
        <v>43925</v>
      </c>
      <c r="Z697" s="1">
        <v>43925</v>
      </c>
      <c r="AA697" t="s">
        <v>127</v>
      </c>
      <c r="AB697" s="1">
        <v>43925</v>
      </c>
      <c r="AC697" t="s">
        <v>127</v>
      </c>
      <c r="AD697" s="2">
        <v>6050.33</v>
      </c>
      <c r="AE697" s="2">
        <v>6458.73</v>
      </c>
      <c r="AF697">
        <v>904.22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2</v>
      </c>
      <c r="AN697">
        <v>2</v>
      </c>
      <c r="AO697" s="2">
        <v>35462.22</v>
      </c>
      <c r="AR697">
        <v>1986</v>
      </c>
      <c r="AS697">
        <v>34</v>
      </c>
    </row>
    <row r="698" spans="1:45" x14ac:dyDescent="0.25">
      <c r="A698">
        <v>2020</v>
      </c>
      <c r="B698">
        <v>9</v>
      </c>
      <c r="C698">
        <v>26</v>
      </c>
      <c r="D698" t="s">
        <v>41</v>
      </c>
      <c r="E698" t="s">
        <v>42</v>
      </c>
      <c r="F698">
        <v>1</v>
      </c>
      <c r="G698">
        <v>2</v>
      </c>
      <c r="H698" t="s">
        <v>43</v>
      </c>
      <c r="I698" t="s">
        <v>1342</v>
      </c>
      <c r="J698">
        <v>1</v>
      </c>
      <c r="K698">
        <v>2</v>
      </c>
      <c r="L698">
        <v>1</v>
      </c>
      <c r="M698">
        <v>7</v>
      </c>
      <c r="N698">
        <v>1</v>
      </c>
      <c r="O698">
        <v>150754</v>
      </c>
      <c r="P698" t="s">
        <v>526</v>
      </c>
      <c r="Q698" t="s">
        <v>527</v>
      </c>
      <c r="R698">
        <v>1</v>
      </c>
      <c r="S698">
        <v>2</v>
      </c>
      <c r="T698" s="1">
        <v>31739</v>
      </c>
      <c r="U698">
        <v>12</v>
      </c>
      <c r="V698" s="1">
        <v>43994</v>
      </c>
      <c r="W698">
        <v>1</v>
      </c>
      <c r="X698" s="1">
        <v>43920</v>
      </c>
      <c r="Y698" s="1">
        <v>43920</v>
      </c>
      <c r="Z698" s="1">
        <v>43920</v>
      </c>
      <c r="AA698" t="s">
        <v>1384</v>
      </c>
      <c r="AB698" s="1">
        <v>43920</v>
      </c>
      <c r="AC698" t="s">
        <v>1384</v>
      </c>
      <c r="AD698" s="2">
        <v>3335.45</v>
      </c>
      <c r="AE698" s="2">
        <v>1778.9</v>
      </c>
      <c r="AF698">
        <v>249.05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2</v>
      </c>
      <c r="AN698">
        <v>2</v>
      </c>
      <c r="AO698" s="2">
        <v>35462.22</v>
      </c>
      <c r="AR698">
        <v>1986</v>
      </c>
      <c r="AS698">
        <v>34</v>
      </c>
    </row>
    <row r="699" spans="1:45" x14ac:dyDescent="0.25">
      <c r="A699">
        <v>2020</v>
      </c>
      <c r="B699">
        <v>9</v>
      </c>
      <c r="C699">
        <v>26</v>
      </c>
      <c r="D699" t="s">
        <v>41</v>
      </c>
      <c r="E699" t="s">
        <v>42</v>
      </c>
      <c r="F699">
        <v>1</v>
      </c>
      <c r="G699">
        <v>2</v>
      </c>
      <c r="H699" t="s">
        <v>43</v>
      </c>
      <c r="I699" t="s">
        <v>1468</v>
      </c>
      <c r="J699">
        <v>1</v>
      </c>
      <c r="K699">
        <v>2</v>
      </c>
      <c r="L699">
        <v>2</v>
      </c>
      <c r="M699">
        <v>7</v>
      </c>
      <c r="N699">
        <v>1</v>
      </c>
      <c r="O699">
        <v>5851</v>
      </c>
      <c r="P699" t="s">
        <v>1469</v>
      </c>
      <c r="Q699" t="s">
        <v>1470</v>
      </c>
      <c r="R699">
        <v>1</v>
      </c>
      <c r="S699">
        <v>1</v>
      </c>
      <c r="T699" s="1">
        <v>23096</v>
      </c>
      <c r="U699">
        <v>13</v>
      </c>
      <c r="V699" s="1">
        <v>43955</v>
      </c>
      <c r="W699">
        <v>2</v>
      </c>
      <c r="X699" s="1">
        <v>32082</v>
      </c>
      <c r="Y699" s="1">
        <v>32082</v>
      </c>
      <c r="Z699" s="1">
        <v>32082</v>
      </c>
      <c r="AA699" t="s">
        <v>1471</v>
      </c>
      <c r="AB699" s="1">
        <v>32082</v>
      </c>
      <c r="AC699" t="s">
        <v>1471</v>
      </c>
      <c r="AD699" s="2">
        <v>1801.87</v>
      </c>
      <c r="AE699" s="2">
        <v>2635.16</v>
      </c>
      <c r="AF699">
        <v>368.92</v>
      </c>
      <c r="AG699">
        <v>0</v>
      </c>
      <c r="AH699">
        <v>0</v>
      </c>
      <c r="AI699">
        <v>0</v>
      </c>
      <c r="AJ699">
        <v>0</v>
      </c>
      <c r="AK699">
        <v>1</v>
      </c>
      <c r="AL699">
        <v>1</v>
      </c>
      <c r="AM699" s="1">
        <v>43070</v>
      </c>
      <c r="AN699">
        <v>2</v>
      </c>
      <c r="AO699" s="2">
        <v>35462.22</v>
      </c>
      <c r="AR699">
        <v>1963</v>
      </c>
      <c r="AS699">
        <v>57</v>
      </c>
    </row>
    <row r="700" spans="1:45" x14ac:dyDescent="0.25">
      <c r="A700">
        <v>2020</v>
      </c>
      <c r="B700">
        <v>9</v>
      </c>
      <c r="C700">
        <v>26</v>
      </c>
      <c r="D700" t="s">
        <v>41</v>
      </c>
      <c r="E700" t="s">
        <v>42</v>
      </c>
      <c r="F700">
        <v>1</v>
      </c>
      <c r="G700">
        <v>2</v>
      </c>
      <c r="H700" t="s">
        <v>43</v>
      </c>
      <c r="I700" t="s">
        <v>1468</v>
      </c>
      <c r="J700">
        <v>1</v>
      </c>
      <c r="K700">
        <v>2</v>
      </c>
      <c r="L700">
        <v>2</v>
      </c>
      <c r="M700">
        <v>7</v>
      </c>
      <c r="N700">
        <v>1</v>
      </c>
      <c r="O700">
        <v>8249</v>
      </c>
      <c r="P700" t="s">
        <v>1472</v>
      </c>
      <c r="Q700" t="s">
        <v>1473</v>
      </c>
      <c r="R700">
        <v>2</v>
      </c>
      <c r="S700">
        <v>2</v>
      </c>
      <c r="T700" s="1">
        <v>17999</v>
      </c>
      <c r="U700">
        <v>13</v>
      </c>
      <c r="V700" s="1">
        <v>43938</v>
      </c>
      <c r="W700">
        <v>1</v>
      </c>
      <c r="X700" s="1">
        <v>34095</v>
      </c>
      <c r="Y700" s="1">
        <v>34095</v>
      </c>
      <c r="Z700" s="1">
        <v>34095</v>
      </c>
      <c r="AA700" t="s">
        <v>1474</v>
      </c>
      <c r="AB700" s="1">
        <v>34095</v>
      </c>
      <c r="AC700" t="s">
        <v>1474</v>
      </c>
      <c r="AD700" s="2">
        <v>3365.37</v>
      </c>
      <c r="AE700" s="2">
        <v>5249.48</v>
      </c>
      <c r="AF700">
        <v>734.93</v>
      </c>
      <c r="AG700">
        <v>0</v>
      </c>
      <c r="AH700">
        <v>0</v>
      </c>
      <c r="AI700">
        <v>0</v>
      </c>
      <c r="AJ700">
        <v>0</v>
      </c>
      <c r="AK700">
        <v>2</v>
      </c>
      <c r="AL700">
        <v>1</v>
      </c>
      <c r="AM700" s="1">
        <v>40940</v>
      </c>
      <c r="AN700">
        <v>2</v>
      </c>
      <c r="AO700" s="2">
        <v>35462.22</v>
      </c>
      <c r="AR700">
        <v>1949</v>
      </c>
      <c r="AS700">
        <v>71</v>
      </c>
    </row>
    <row r="701" spans="1:45" x14ac:dyDescent="0.25">
      <c r="A701">
        <v>2020</v>
      </c>
      <c r="B701">
        <v>9</v>
      </c>
      <c r="C701">
        <v>26</v>
      </c>
      <c r="D701" t="s">
        <v>41</v>
      </c>
      <c r="E701" t="s">
        <v>42</v>
      </c>
      <c r="F701">
        <v>1</v>
      </c>
      <c r="G701">
        <v>2</v>
      </c>
      <c r="H701" t="s">
        <v>43</v>
      </c>
      <c r="I701" t="s">
        <v>1468</v>
      </c>
      <c r="J701">
        <v>1</v>
      </c>
      <c r="K701">
        <v>2</v>
      </c>
      <c r="L701">
        <v>1</v>
      </c>
      <c r="M701">
        <v>7</v>
      </c>
      <c r="N701">
        <v>1</v>
      </c>
      <c r="O701">
        <v>11002</v>
      </c>
      <c r="P701" t="s">
        <v>1475</v>
      </c>
      <c r="Q701" t="s">
        <v>1476</v>
      </c>
      <c r="R701">
        <v>2</v>
      </c>
      <c r="S701">
        <v>2</v>
      </c>
      <c r="T701" s="1">
        <v>24093</v>
      </c>
      <c r="U701">
        <v>12</v>
      </c>
      <c r="V701" s="1">
        <v>43866</v>
      </c>
      <c r="W701">
        <v>1</v>
      </c>
      <c r="X701" s="1">
        <v>36020</v>
      </c>
      <c r="Y701" s="1">
        <v>36020</v>
      </c>
      <c r="Z701" s="1">
        <v>36020</v>
      </c>
      <c r="AA701" t="s">
        <v>1477</v>
      </c>
      <c r="AB701" s="1">
        <v>36020</v>
      </c>
      <c r="AC701" t="s">
        <v>1477</v>
      </c>
      <c r="AD701" s="2">
        <v>2185.88</v>
      </c>
      <c r="AE701" s="2">
        <v>2339.88</v>
      </c>
      <c r="AF701">
        <v>327.58</v>
      </c>
      <c r="AG701">
        <v>0</v>
      </c>
      <c r="AH701">
        <v>0</v>
      </c>
      <c r="AI701">
        <v>0</v>
      </c>
      <c r="AJ701">
        <v>0</v>
      </c>
      <c r="AK701">
        <v>1</v>
      </c>
      <c r="AL701">
        <v>2</v>
      </c>
      <c r="AN701">
        <v>2</v>
      </c>
      <c r="AO701" s="2">
        <v>35462.22</v>
      </c>
      <c r="AR701">
        <v>1965</v>
      </c>
      <c r="AS701">
        <v>55</v>
      </c>
    </row>
    <row r="702" spans="1:45" x14ac:dyDescent="0.25">
      <c r="A702">
        <v>2020</v>
      </c>
      <c r="B702">
        <v>9</v>
      </c>
      <c r="C702">
        <v>26</v>
      </c>
      <c r="D702" t="s">
        <v>41</v>
      </c>
      <c r="E702" t="s">
        <v>42</v>
      </c>
      <c r="F702">
        <v>1</v>
      </c>
      <c r="G702">
        <v>2</v>
      </c>
      <c r="H702" t="s">
        <v>43</v>
      </c>
      <c r="I702" t="s">
        <v>1468</v>
      </c>
      <c r="J702">
        <v>1</v>
      </c>
      <c r="K702">
        <v>2</v>
      </c>
      <c r="L702">
        <v>1</v>
      </c>
      <c r="M702">
        <v>7</v>
      </c>
      <c r="N702">
        <v>1</v>
      </c>
      <c r="O702">
        <v>63304</v>
      </c>
      <c r="P702" t="s">
        <v>1478</v>
      </c>
      <c r="Q702" t="s">
        <v>1479</v>
      </c>
      <c r="R702">
        <v>1</v>
      </c>
      <c r="S702">
        <v>1</v>
      </c>
      <c r="T702" s="1">
        <v>31181</v>
      </c>
      <c r="U702">
        <v>12</v>
      </c>
      <c r="V702" s="1">
        <v>43922</v>
      </c>
      <c r="W702">
        <v>2</v>
      </c>
      <c r="X702" s="1">
        <v>41673</v>
      </c>
      <c r="Y702" s="1">
        <v>41673</v>
      </c>
      <c r="Z702" s="1">
        <v>41673</v>
      </c>
      <c r="AA702" t="s">
        <v>1477</v>
      </c>
      <c r="AB702" s="1">
        <v>41673</v>
      </c>
      <c r="AC702" t="s">
        <v>1477</v>
      </c>
      <c r="AD702" s="2">
        <v>1974.08</v>
      </c>
      <c r="AE702" s="2">
        <v>3762.84</v>
      </c>
      <c r="AF702">
        <v>526.79999999999995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2</v>
      </c>
      <c r="AN702">
        <v>2</v>
      </c>
      <c r="AO702" s="2">
        <v>35462.22</v>
      </c>
      <c r="AR702">
        <v>1985</v>
      </c>
      <c r="AS702">
        <v>35</v>
      </c>
    </row>
    <row r="703" spans="1:45" x14ac:dyDescent="0.25">
      <c r="A703">
        <v>2020</v>
      </c>
      <c r="B703">
        <v>9</v>
      </c>
      <c r="C703">
        <v>26</v>
      </c>
      <c r="D703" t="s">
        <v>41</v>
      </c>
      <c r="E703" t="s">
        <v>42</v>
      </c>
      <c r="F703">
        <v>1</v>
      </c>
      <c r="G703">
        <v>2</v>
      </c>
      <c r="H703" t="s">
        <v>43</v>
      </c>
      <c r="I703" t="s">
        <v>1468</v>
      </c>
      <c r="J703">
        <v>1</v>
      </c>
      <c r="K703">
        <v>2</v>
      </c>
      <c r="L703">
        <v>1</v>
      </c>
      <c r="M703">
        <v>7</v>
      </c>
      <c r="N703">
        <v>1</v>
      </c>
      <c r="O703">
        <v>63649</v>
      </c>
      <c r="P703" t="s">
        <v>1480</v>
      </c>
      <c r="Q703" t="s">
        <v>1481</v>
      </c>
      <c r="R703">
        <v>1</v>
      </c>
      <c r="S703">
        <v>1</v>
      </c>
      <c r="T703" s="1">
        <v>31826</v>
      </c>
      <c r="U703">
        <v>12</v>
      </c>
      <c r="V703" s="1">
        <v>44044</v>
      </c>
      <c r="W703">
        <v>1</v>
      </c>
      <c r="X703" s="1">
        <v>41648</v>
      </c>
      <c r="Y703" s="1">
        <v>41648</v>
      </c>
      <c r="Z703" s="1">
        <v>41648</v>
      </c>
      <c r="AA703" t="s">
        <v>1474</v>
      </c>
      <c r="AB703" s="1">
        <v>41648</v>
      </c>
      <c r="AC703" t="s">
        <v>1474</v>
      </c>
      <c r="AD703" s="2">
        <v>1045</v>
      </c>
      <c r="AE703" s="2">
        <v>1199</v>
      </c>
      <c r="AF703">
        <v>167.86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2</v>
      </c>
      <c r="AN703">
        <v>2</v>
      </c>
      <c r="AO703" s="2">
        <v>35462.22</v>
      </c>
      <c r="AR703">
        <v>1987</v>
      </c>
      <c r="AS703">
        <v>33</v>
      </c>
    </row>
    <row r="704" spans="1:45" x14ac:dyDescent="0.25">
      <c r="A704">
        <v>2020</v>
      </c>
      <c r="B704">
        <v>9</v>
      </c>
      <c r="C704">
        <v>26</v>
      </c>
      <c r="D704" t="s">
        <v>41</v>
      </c>
      <c r="E704" t="s">
        <v>42</v>
      </c>
      <c r="F704">
        <v>1</v>
      </c>
      <c r="G704">
        <v>2</v>
      </c>
      <c r="H704" t="s">
        <v>43</v>
      </c>
      <c r="I704" t="s">
        <v>1468</v>
      </c>
      <c r="J704">
        <v>1</v>
      </c>
      <c r="K704">
        <v>2</v>
      </c>
      <c r="L704">
        <v>1</v>
      </c>
      <c r="M704">
        <v>7</v>
      </c>
      <c r="N704">
        <v>1</v>
      </c>
      <c r="O704">
        <v>63819</v>
      </c>
      <c r="P704" t="s">
        <v>1482</v>
      </c>
      <c r="Q704" t="s">
        <v>1483</v>
      </c>
      <c r="R704">
        <v>2</v>
      </c>
      <c r="S704">
        <v>1</v>
      </c>
      <c r="T704" s="1">
        <v>31701</v>
      </c>
      <c r="U704">
        <v>12</v>
      </c>
      <c r="V704" s="1">
        <v>43892</v>
      </c>
      <c r="W704">
        <v>1</v>
      </c>
      <c r="X704" s="1">
        <v>41653</v>
      </c>
      <c r="Y704" s="1">
        <v>41653</v>
      </c>
      <c r="Z704" s="1">
        <v>41653</v>
      </c>
      <c r="AA704" t="s">
        <v>1474</v>
      </c>
      <c r="AB704" s="1">
        <v>41653</v>
      </c>
      <c r="AC704" t="s">
        <v>1474</v>
      </c>
      <c r="AD704" s="2">
        <v>1045</v>
      </c>
      <c r="AE704" s="2">
        <v>1199</v>
      </c>
      <c r="AF704">
        <v>167.86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2</v>
      </c>
      <c r="AN704">
        <v>2</v>
      </c>
      <c r="AO704" s="2">
        <v>35462.22</v>
      </c>
      <c r="AR704">
        <v>1986</v>
      </c>
      <c r="AS704">
        <v>34</v>
      </c>
    </row>
    <row r="705" spans="1:45" x14ac:dyDescent="0.25">
      <c r="A705">
        <v>2020</v>
      </c>
      <c r="B705">
        <v>9</v>
      </c>
      <c r="C705">
        <v>26</v>
      </c>
      <c r="D705" t="s">
        <v>41</v>
      </c>
      <c r="E705" t="s">
        <v>42</v>
      </c>
      <c r="F705">
        <v>1</v>
      </c>
      <c r="G705">
        <v>2</v>
      </c>
      <c r="H705" t="s">
        <v>43</v>
      </c>
      <c r="I705" t="s">
        <v>1468</v>
      </c>
      <c r="J705">
        <v>1</v>
      </c>
      <c r="K705">
        <v>2</v>
      </c>
      <c r="L705">
        <v>1</v>
      </c>
      <c r="M705">
        <v>7</v>
      </c>
      <c r="N705">
        <v>1</v>
      </c>
      <c r="O705">
        <v>63886</v>
      </c>
      <c r="P705" t="s">
        <v>1484</v>
      </c>
      <c r="Q705" t="s">
        <v>1485</v>
      </c>
      <c r="R705">
        <v>1</v>
      </c>
      <c r="S705">
        <v>2</v>
      </c>
      <c r="T705" s="1">
        <v>31474</v>
      </c>
      <c r="U705">
        <v>12</v>
      </c>
      <c r="V705" s="1">
        <v>43853</v>
      </c>
      <c r="W705">
        <v>1</v>
      </c>
      <c r="X705" s="1">
        <v>41673</v>
      </c>
      <c r="Y705" s="1">
        <v>41673</v>
      </c>
      <c r="Z705" s="1">
        <v>41673</v>
      </c>
      <c r="AA705" t="s">
        <v>1474</v>
      </c>
      <c r="AB705" s="1">
        <v>41673</v>
      </c>
      <c r="AC705" t="s">
        <v>1474</v>
      </c>
      <c r="AD705" s="2">
        <v>1282.8800000000001</v>
      </c>
      <c r="AE705" s="2">
        <v>1582.74</v>
      </c>
      <c r="AF705">
        <v>221.58</v>
      </c>
      <c r="AG705">
        <v>0</v>
      </c>
      <c r="AH705">
        <v>0</v>
      </c>
      <c r="AI705">
        <v>0</v>
      </c>
      <c r="AJ705">
        <v>0</v>
      </c>
      <c r="AK705">
        <v>3</v>
      </c>
      <c r="AL705">
        <v>2</v>
      </c>
      <c r="AN705">
        <v>2</v>
      </c>
      <c r="AO705" s="2">
        <v>35462.22</v>
      </c>
      <c r="AR705">
        <v>1986</v>
      </c>
      <c r="AS705">
        <v>34</v>
      </c>
    </row>
    <row r="706" spans="1:45" x14ac:dyDescent="0.25">
      <c r="A706">
        <v>2020</v>
      </c>
      <c r="B706">
        <v>9</v>
      </c>
      <c r="C706">
        <v>26</v>
      </c>
      <c r="D706" t="s">
        <v>41</v>
      </c>
      <c r="E706" t="s">
        <v>42</v>
      </c>
      <c r="F706">
        <v>1</v>
      </c>
      <c r="G706">
        <v>2</v>
      </c>
      <c r="H706" t="s">
        <v>43</v>
      </c>
      <c r="I706" t="s">
        <v>1468</v>
      </c>
      <c r="J706">
        <v>1</v>
      </c>
      <c r="K706">
        <v>2</v>
      </c>
      <c r="L706">
        <v>1</v>
      </c>
      <c r="M706">
        <v>7</v>
      </c>
      <c r="N706">
        <v>1</v>
      </c>
      <c r="O706">
        <v>65277</v>
      </c>
      <c r="P706" t="s">
        <v>1486</v>
      </c>
      <c r="Q706" t="s">
        <v>1487</v>
      </c>
      <c r="R706">
        <v>1</v>
      </c>
      <c r="S706">
        <v>1</v>
      </c>
      <c r="T706" s="1">
        <v>32953</v>
      </c>
      <c r="U706">
        <v>12</v>
      </c>
      <c r="V706" s="1">
        <v>44031</v>
      </c>
      <c r="W706">
        <v>1</v>
      </c>
      <c r="X706" s="1">
        <v>42739</v>
      </c>
      <c r="Y706" s="1">
        <v>42739</v>
      </c>
      <c r="Z706" s="1">
        <v>42739</v>
      </c>
      <c r="AA706" t="s">
        <v>1474</v>
      </c>
      <c r="AB706" s="1">
        <v>42739</v>
      </c>
      <c r="AC706" t="s">
        <v>1474</v>
      </c>
      <c r="AD706" s="2">
        <v>1045</v>
      </c>
      <c r="AE706" s="2">
        <v>1199</v>
      </c>
      <c r="AF706">
        <v>167.86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2</v>
      </c>
      <c r="AN706">
        <v>2</v>
      </c>
      <c r="AO706" s="2">
        <v>35462.22</v>
      </c>
      <c r="AR706">
        <v>1990</v>
      </c>
      <c r="AS706">
        <v>30</v>
      </c>
    </row>
    <row r="707" spans="1:45" x14ac:dyDescent="0.25">
      <c r="A707">
        <v>2020</v>
      </c>
      <c r="B707">
        <v>9</v>
      </c>
      <c r="C707">
        <v>26</v>
      </c>
      <c r="D707" t="s">
        <v>41</v>
      </c>
      <c r="E707" t="s">
        <v>42</v>
      </c>
      <c r="F707">
        <v>1</v>
      </c>
      <c r="G707">
        <v>2</v>
      </c>
      <c r="H707" t="s">
        <v>43</v>
      </c>
      <c r="I707" t="s">
        <v>1488</v>
      </c>
      <c r="J707">
        <v>1</v>
      </c>
      <c r="K707">
        <v>2</v>
      </c>
      <c r="L707">
        <v>2</v>
      </c>
      <c r="M707">
        <v>7</v>
      </c>
      <c r="N707">
        <v>1</v>
      </c>
      <c r="O707">
        <v>29190</v>
      </c>
      <c r="P707" t="s">
        <v>1489</v>
      </c>
      <c r="Q707" t="s">
        <v>1490</v>
      </c>
      <c r="R707">
        <v>1</v>
      </c>
      <c r="S707">
        <v>1</v>
      </c>
      <c r="T707" s="1">
        <v>22651</v>
      </c>
      <c r="U707">
        <v>12</v>
      </c>
      <c r="V707" s="1">
        <v>43950</v>
      </c>
      <c r="W707">
        <v>1</v>
      </c>
      <c r="X707" s="1">
        <v>32599</v>
      </c>
      <c r="Y707" s="1">
        <v>32599</v>
      </c>
      <c r="Z707" s="1">
        <v>32599</v>
      </c>
      <c r="AA707" t="s">
        <v>855</v>
      </c>
      <c r="AB707" s="1">
        <v>32599</v>
      </c>
      <c r="AC707" t="s">
        <v>855</v>
      </c>
      <c r="AD707" s="2">
        <v>1860.22</v>
      </c>
      <c r="AE707" s="2">
        <v>2357.75</v>
      </c>
      <c r="AF707">
        <v>330.09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1</v>
      </c>
      <c r="AM707" s="1">
        <v>43605</v>
      </c>
      <c r="AN707">
        <v>2</v>
      </c>
      <c r="AO707" s="2">
        <v>35462.22</v>
      </c>
      <c r="AR707">
        <v>1962</v>
      </c>
      <c r="AS707">
        <v>58</v>
      </c>
    </row>
    <row r="708" spans="1:45" x14ac:dyDescent="0.25">
      <c r="A708">
        <v>2020</v>
      </c>
      <c r="B708">
        <v>9</v>
      </c>
      <c r="C708">
        <v>26</v>
      </c>
      <c r="D708" t="s">
        <v>41</v>
      </c>
      <c r="E708" t="s">
        <v>42</v>
      </c>
      <c r="F708">
        <v>1</v>
      </c>
      <c r="G708">
        <v>2</v>
      </c>
      <c r="H708" t="s">
        <v>43</v>
      </c>
      <c r="I708" t="s">
        <v>1488</v>
      </c>
      <c r="J708">
        <v>1</v>
      </c>
      <c r="K708">
        <v>2</v>
      </c>
      <c r="L708">
        <v>1</v>
      </c>
      <c r="M708">
        <v>7</v>
      </c>
      <c r="N708">
        <v>1</v>
      </c>
      <c r="O708">
        <v>30201</v>
      </c>
      <c r="P708" t="s">
        <v>1491</v>
      </c>
      <c r="Q708" t="s">
        <v>1492</v>
      </c>
      <c r="R708">
        <v>1</v>
      </c>
      <c r="S708">
        <v>2</v>
      </c>
      <c r="T708" s="1">
        <v>32245</v>
      </c>
      <c r="U708">
        <v>12</v>
      </c>
      <c r="V708" s="1">
        <v>43878</v>
      </c>
      <c r="W708">
        <v>1</v>
      </c>
      <c r="X708" s="1">
        <v>41428</v>
      </c>
      <c r="Y708" s="1">
        <v>41428</v>
      </c>
      <c r="Z708" s="1">
        <v>41428</v>
      </c>
      <c r="AA708" t="s">
        <v>1493</v>
      </c>
      <c r="AB708" s="1">
        <v>41428</v>
      </c>
      <c r="AC708" t="s">
        <v>1493</v>
      </c>
      <c r="AD708" s="2">
        <v>1863</v>
      </c>
      <c r="AE708" s="2">
        <v>2673.62</v>
      </c>
      <c r="AF708">
        <v>374.31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2</v>
      </c>
      <c r="AN708">
        <v>2</v>
      </c>
      <c r="AO708" s="2">
        <v>35462.22</v>
      </c>
      <c r="AR708">
        <v>1988</v>
      </c>
      <c r="AS708">
        <v>32</v>
      </c>
    </row>
    <row r="709" spans="1:45" x14ac:dyDescent="0.25">
      <c r="A709">
        <v>2020</v>
      </c>
      <c r="B709">
        <v>9</v>
      </c>
      <c r="C709">
        <v>26</v>
      </c>
      <c r="D709" t="s">
        <v>41</v>
      </c>
      <c r="E709" t="s">
        <v>42</v>
      </c>
      <c r="F709">
        <v>1</v>
      </c>
      <c r="G709">
        <v>2</v>
      </c>
      <c r="H709" t="s">
        <v>43</v>
      </c>
      <c r="I709" t="s">
        <v>1488</v>
      </c>
      <c r="J709">
        <v>1</v>
      </c>
      <c r="K709">
        <v>2</v>
      </c>
      <c r="L709">
        <v>1</v>
      </c>
      <c r="M709">
        <v>7</v>
      </c>
      <c r="N709">
        <v>1</v>
      </c>
      <c r="O709">
        <v>30422</v>
      </c>
      <c r="P709" t="s">
        <v>1494</v>
      </c>
      <c r="Q709" t="s">
        <v>1495</v>
      </c>
      <c r="R709">
        <v>1</v>
      </c>
      <c r="S709">
        <v>1</v>
      </c>
      <c r="T709" s="1">
        <v>31360</v>
      </c>
      <c r="U709">
        <v>12</v>
      </c>
      <c r="V709" s="1">
        <v>43746</v>
      </c>
      <c r="W709">
        <v>1</v>
      </c>
      <c r="X709" s="1">
        <v>41428</v>
      </c>
      <c r="Y709" s="1">
        <v>41428</v>
      </c>
      <c r="Z709" s="1">
        <v>41428</v>
      </c>
      <c r="AA709" t="s">
        <v>1493</v>
      </c>
      <c r="AB709" s="1">
        <v>41428</v>
      </c>
      <c r="AC709" t="s">
        <v>1493</v>
      </c>
      <c r="AD709" s="2">
        <v>3424.62</v>
      </c>
      <c r="AE709" s="2">
        <v>3671.02</v>
      </c>
      <c r="AF709">
        <v>513.94000000000005</v>
      </c>
      <c r="AG709">
        <v>0</v>
      </c>
      <c r="AH709">
        <v>0</v>
      </c>
      <c r="AI709">
        <v>0</v>
      </c>
      <c r="AJ709">
        <v>0</v>
      </c>
      <c r="AK709">
        <v>1</v>
      </c>
      <c r="AL709">
        <v>2</v>
      </c>
      <c r="AN709">
        <v>2</v>
      </c>
      <c r="AO709" s="2">
        <v>35462.22</v>
      </c>
      <c r="AR709">
        <v>1985</v>
      </c>
      <c r="AS709">
        <v>35</v>
      </c>
    </row>
    <row r="710" spans="1:45" x14ac:dyDescent="0.25">
      <c r="A710">
        <v>2020</v>
      </c>
      <c r="B710">
        <v>9</v>
      </c>
      <c r="C710">
        <v>26</v>
      </c>
      <c r="D710" t="s">
        <v>41</v>
      </c>
      <c r="E710" t="s">
        <v>42</v>
      </c>
      <c r="F710">
        <v>1</v>
      </c>
      <c r="G710">
        <v>2</v>
      </c>
      <c r="H710" t="s">
        <v>43</v>
      </c>
      <c r="I710" t="s">
        <v>1488</v>
      </c>
      <c r="J710">
        <v>1</v>
      </c>
      <c r="K710">
        <v>2</v>
      </c>
      <c r="L710">
        <v>1</v>
      </c>
      <c r="M710">
        <v>7</v>
      </c>
      <c r="N710">
        <v>1</v>
      </c>
      <c r="O710">
        <v>31810</v>
      </c>
      <c r="P710" t="s">
        <v>1496</v>
      </c>
      <c r="Q710" t="s">
        <v>1497</v>
      </c>
      <c r="R710">
        <v>1</v>
      </c>
      <c r="S710">
        <v>3</v>
      </c>
      <c r="T710" s="1">
        <v>32513</v>
      </c>
      <c r="U710">
        <v>12</v>
      </c>
      <c r="V710" s="1">
        <v>43857</v>
      </c>
      <c r="W710">
        <v>1</v>
      </c>
      <c r="X710" s="1">
        <v>42857</v>
      </c>
      <c r="Y710" s="1">
        <v>42857</v>
      </c>
      <c r="Z710" s="1">
        <v>42857</v>
      </c>
      <c r="AA710" t="s">
        <v>1493</v>
      </c>
      <c r="AB710" s="1">
        <v>42857</v>
      </c>
      <c r="AC710" t="s">
        <v>1493</v>
      </c>
      <c r="AD710" s="2">
        <v>3424.62</v>
      </c>
      <c r="AE710" s="2">
        <v>3671.02</v>
      </c>
      <c r="AF710">
        <v>513.94000000000005</v>
      </c>
      <c r="AG710">
        <v>0</v>
      </c>
      <c r="AH710">
        <v>0</v>
      </c>
      <c r="AI710">
        <v>0</v>
      </c>
      <c r="AJ710">
        <v>0</v>
      </c>
      <c r="AK710">
        <v>1</v>
      </c>
      <c r="AL710">
        <v>2</v>
      </c>
      <c r="AN710">
        <v>2</v>
      </c>
      <c r="AO710" s="2">
        <v>35462.22</v>
      </c>
      <c r="AR710">
        <v>1989</v>
      </c>
      <c r="AS710">
        <v>31</v>
      </c>
    </row>
    <row r="711" spans="1:45" x14ac:dyDescent="0.25">
      <c r="A711">
        <v>2020</v>
      </c>
      <c r="B711">
        <v>9</v>
      </c>
      <c r="C711">
        <v>26</v>
      </c>
      <c r="D711" t="s">
        <v>41</v>
      </c>
      <c r="E711" t="s">
        <v>42</v>
      </c>
      <c r="F711">
        <v>1</v>
      </c>
      <c r="G711">
        <v>2</v>
      </c>
      <c r="H711" t="s">
        <v>43</v>
      </c>
      <c r="I711" t="s">
        <v>1498</v>
      </c>
      <c r="J711">
        <v>1</v>
      </c>
      <c r="K711">
        <v>2</v>
      </c>
      <c r="L711">
        <v>2</v>
      </c>
      <c r="M711">
        <v>7</v>
      </c>
      <c r="N711">
        <v>1</v>
      </c>
      <c r="O711">
        <v>81396</v>
      </c>
      <c r="P711" t="s">
        <v>1499</v>
      </c>
      <c r="Q711" t="s">
        <v>1500</v>
      </c>
      <c r="R711">
        <v>1</v>
      </c>
      <c r="S711">
        <v>6</v>
      </c>
      <c r="T711" s="1">
        <v>20079</v>
      </c>
      <c r="U711">
        <v>13</v>
      </c>
      <c r="V711" s="1">
        <v>44104</v>
      </c>
      <c r="W711">
        <v>2</v>
      </c>
      <c r="X711" s="1">
        <v>27621</v>
      </c>
      <c r="Y711" s="1">
        <v>27621</v>
      </c>
      <c r="Z711" s="1">
        <v>27621</v>
      </c>
      <c r="AA711" t="s">
        <v>855</v>
      </c>
      <c r="AB711" s="1">
        <v>27621</v>
      </c>
      <c r="AC711" t="s">
        <v>855</v>
      </c>
      <c r="AD711" s="2">
        <v>1999.38</v>
      </c>
      <c r="AE711" s="2">
        <v>3680.05</v>
      </c>
      <c r="AF711">
        <v>515.21</v>
      </c>
      <c r="AG711">
        <v>0</v>
      </c>
      <c r="AH711">
        <v>0</v>
      </c>
      <c r="AI711">
        <v>0</v>
      </c>
      <c r="AJ711">
        <v>0</v>
      </c>
      <c r="AK711">
        <v>2</v>
      </c>
      <c r="AL711">
        <v>1</v>
      </c>
      <c r="AM711" s="1">
        <v>40238</v>
      </c>
      <c r="AN711">
        <v>2</v>
      </c>
      <c r="AO711" s="2">
        <v>35462.22</v>
      </c>
      <c r="AR711">
        <v>1954</v>
      </c>
      <c r="AS711">
        <v>66</v>
      </c>
    </row>
    <row r="712" spans="1:45" x14ac:dyDescent="0.25">
      <c r="A712">
        <v>2020</v>
      </c>
      <c r="B712">
        <v>9</v>
      </c>
      <c r="C712">
        <v>26</v>
      </c>
      <c r="D712" t="s">
        <v>41</v>
      </c>
      <c r="E712" t="s">
        <v>42</v>
      </c>
      <c r="F712">
        <v>1</v>
      </c>
      <c r="G712">
        <v>2</v>
      </c>
      <c r="H712" t="s">
        <v>43</v>
      </c>
      <c r="I712" t="s">
        <v>1498</v>
      </c>
      <c r="J712">
        <v>1</v>
      </c>
      <c r="K712">
        <v>2</v>
      </c>
      <c r="L712">
        <v>2</v>
      </c>
      <c r="M712">
        <v>7</v>
      </c>
      <c r="N712">
        <v>1</v>
      </c>
      <c r="O712">
        <v>81760</v>
      </c>
      <c r="P712" t="s">
        <v>1501</v>
      </c>
      <c r="Q712" t="s">
        <v>1502</v>
      </c>
      <c r="R712">
        <v>2</v>
      </c>
      <c r="S712">
        <v>1</v>
      </c>
      <c r="T712" s="1">
        <v>18061</v>
      </c>
      <c r="U712">
        <v>13</v>
      </c>
      <c r="V712" s="1">
        <v>44012</v>
      </c>
      <c r="W712">
        <v>2</v>
      </c>
      <c r="X712" s="1">
        <v>25673</v>
      </c>
      <c r="Y712" s="1">
        <v>25673</v>
      </c>
      <c r="Z712" s="1">
        <v>25673</v>
      </c>
      <c r="AA712" t="s">
        <v>855</v>
      </c>
      <c r="AB712" s="1">
        <v>25673</v>
      </c>
      <c r="AC712" t="s">
        <v>855</v>
      </c>
      <c r="AD712" s="2">
        <v>3065.93</v>
      </c>
      <c r="AE712" s="2">
        <v>3633.83</v>
      </c>
      <c r="AF712">
        <v>508.74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1</v>
      </c>
      <c r="AM712" s="1">
        <v>38108</v>
      </c>
      <c r="AN712">
        <v>2</v>
      </c>
      <c r="AO712" s="2">
        <v>35462.22</v>
      </c>
      <c r="AR712">
        <v>1949</v>
      </c>
      <c r="AS712">
        <v>71</v>
      </c>
    </row>
    <row r="713" spans="1:45" x14ac:dyDescent="0.25">
      <c r="A713">
        <v>2020</v>
      </c>
      <c r="B713">
        <v>9</v>
      </c>
      <c r="C713">
        <v>26</v>
      </c>
      <c r="D713" t="s">
        <v>41</v>
      </c>
      <c r="E713" t="s">
        <v>42</v>
      </c>
      <c r="F713">
        <v>1</v>
      </c>
      <c r="G713">
        <v>2</v>
      </c>
      <c r="H713" t="s">
        <v>43</v>
      </c>
      <c r="I713" t="s">
        <v>1498</v>
      </c>
      <c r="J713">
        <v>1</v>
      </c>
      <c r="K713">
        <v>2</v>
      </c>
      <c r="L713">
        <v>2</v>
      </c>
      <c r="M713">
        <v>7</v>
      </c>
      <c r="N713">
        <v>1</v>
      </c>
      <c r="O713">
        <v>88870</v>
      </c>
      <c r="P713" t="s">
        <v>1503</v>
      </c>
      <c r="Q713" t="s">
        <v>1504</v>
      </c>
      <c r="R713">
        <v>2</v>
      </c>
      <c r="S713">
        <v>2</v>
      </c>
      <c r="T713" s="1">
        <v>19502</v>
      </c>
      <c r="U713">
        <v>13</v>
      </c>
      <c r="V713" s="1">
        <v>43975</v>
      </c>
      <c r="W713">
        <v>2</v>
      </c>
      <c r="X713" s="1">
        <v>26836</v>
      </c>
      <c r="Y713" s="1">
        <v>26836</v>
      </c>
      <c r="Z713" s="1">
        <v>26836</v>
      </c>
      <c r="AA713" t="s">
        <v>855</v>
      </c>
      <c r="AB713" s="1">
        <v>26836</v>
      </c>
      <c r="AC713" t="s">
        <v>855</v>
      </c>
      <c r="AD713" s="2">
        <v>2243.64</v>
      </c>
      <c r="AE713" s="2">
        <v>3901.22</v>
      </c>
      <c r="AF713">
        <v>546.16999999999996</v>
      </c>
      <c r="AG713">
        <v>0</v>
      </c>
      <c r="AH713">
        <v>0</v>
      </c>
      <c r="AI713">
        <v>0</v>
      </c>
      <c r="AJ713">
        <v>0</v>
      </c>
      <c r="AK713">
        <v>3</v>
      </c>
      <c r="AL713">
        <v>1</v>
      </c>
      <c r="AM713" s="1">
        <v>39753</v>
      </c>
      <c r="AN713">
        <v>2</v>
      </c>
      <c r="AO713" s="2">
        <v>35462.22</v>
      </c>
      <c r="AR713">
        <v>1953</v>
      </c>
      <c r="AS713">
        <v>67</v>
      </c>
    </row>
    <row r="714" spans="1:45" x14ac:dyDescent="0.25">
      <c r="A714">
        <v>2020</v>
      </c>
      <c r="B714">
        <v>9</v>
      </c>
      <c r="C714">
        <v>26</v>
      </c>
      <c r="D714" t="s">
        <v>41</v>
      </c>
      <c r="E714" t="s">
        <v>42</v>
      </c>
      <c r="F714">
        <v>1</v>
      </c>
      <c r="G714">
        <v>2</v>
      </c>
      <c r="H714" t="s">
        <v>43</v>
      </c>
      <c r="I714" t="s">
        <v>1498</v>
      </c>
      <c r="J714">
        <v>1</v>
      </c>
      <c r="K714">
        <v>2</v>
      </c>
      <c r="L714">
        <v>1</v>
      </c>
      <c r="M714">
        <v>7</v>
      </c>
      <c r="N714">
        <v>1</v>
      </c>
      <c r="O714">
        <v>97950</v>
      </c>
      <c r="P714" t="s">
        <v>1505</v>
      </c>
      <c r="Q714" t="s">
        <v>888</v>
      </c>
      <c r="R714">
        <v>2</v>
      </c>
      <c r="S714">
        <v>2</v>
      </c>
      <c r="T714" s="1">
        <v>22895</v>
      </c>
      <c r="U714">
        <v>13</v>
      </c>
      <c r="V714" s="1">
        <v>44095</v>
      </c>
      <c r="W714">
        <v>2</v>
      </c>
      <c r="X714" s="1">
        <v>32933</v>
      </c>
      <c r="Y714" s="1">
        <v>32933</v>
      </c>
      <c r="Z714" s="1">
        <v>32933</v>
      </c>
      <c r="AA714" t="s">
        <v>866</v>
      </c>
      <c r="AB714" s="1">
        <v>32933</v>
      </c>
      <c r="AC714" t="s">
        <v>866</v>
      </c>
      <c r="AD714" s="2">
        <v>1329.85</v>
      </c>
      <c r="AE714" s="2">
        <v>1927.13</v>
      </c>
      <c r="AF714">
        <v>269.8</v>
      </c>
      <c r="AG714">
        <v>0</v>
      </c>
      <c r="AH714">
        <v>0</v>
      </c>
      <c r="AI714">
        <v>0</v>
      </c>
      <c r="AJ714">
        <v>0</v>
      </c>
      <c r="AK714">
        <v>1</v>
      </c>
      <c r="AL714">
        <v>2</v>
      </c>
      <c r="AN714">
        <v>2</v>
      </c>
      <c r="AO714" s="2">
        <v>35462.22</v>
      </c>
      <c r="AR714">
        <v>1962</v>
      </c>
      <c r="AS714">
        <v>58</v>
      </c>
    </row>
    <row r="715" spans="1:45" x14ac:dyDescent="0.25">
      <c r="A715">
        <v>2020</v>
      </c>
      <c r="B715">
        <v>9</v>
      </c>
      <c r="C715">
        <v>26</v>
      </c>
      <c r="D715" t="s">
        <v>41</v>
      </c>
      <c r="E715" t="s">
        <v>42</v>
      </c>
      <c r="F715">
        <v>1</v>
      </c>
      <c r="G715">
        <v>2</v>
      </c>
      <c r="H715" t="s">
        <v>43</v>
      </c>
      <c r="I715" t="s">
        <v>1498</v>
      </c>
      <c r="J715">
        <v>1</v>
      </c>
      <c r="K715">
        <v>2</v>
      </c>
      <c r="L715">
        <v>2</v>
      </c>
      <c r="M715">
        <v>7</v>
      </c>
      <c r="N715">
        <v>1</v>
      </c>
      <c r="O715">
        <v>125202</v>
      </c>
      <c r="P715" t="s">
        <v>1506</v>
      </c>
      <c r="Q715" t="s">
        <v>1507</v>
      </c>
      <c r="R715">
        <v>1</v>
      </c>
      <c r="S715">
        <v>1</v>
      </c>
      <c r="T715" s="1">
        <v>22859</v>
      </c>
      <c r="U715">
        <v>13</v>
      </c>
      <c r="V715" s="1">
        <v>43880</v>
      </c>
      <c r="W715">
        <v>1</v>
      </c>
      <c r="X715" s="1">
        <v>31229</v>
      </c>
      <c r="Y715" s="1">
        <v>31229</v>
      </c>
      <c r="Z715" s="1">
        <v>31229</v>
      </c>
      <c r="AA715" t="s">
        <v>866</v>
      </c>
      <c r="AB715" s="1">
        <v>31229</v>
      </c>
      <c r="AC715" t="s">
        <v>866</v>
      </c>
      <c r="AD715" s="2">
        <v>1606.34</v>
      </c>
      <c r="AE715" s="2">
        <v>2158.2600000000002</v>
      </c>
      <c r="AF715">
        <v>302.16000000000003</v>
      </c>
      <c r="AG715">
        <v>0</v>
      </c>
      <c r="AH715">
        <v>0</v>
      </c>
      <c r="AI715">
        <v>0</v>
      </c>
      <c r="AJ715">
        <v>0</v>
      </c>
      <c r="AK715">
        <v>1</v>
      </c>
      <c r="AL715">
        <v>1</v>
      </c>
      <c r="AM715" s="1">
        <v>42979</v>
      </c>
      <c r="AN715">
        <v>2</v>
      </c>
      <c r="AO715" s="2">
        <v>35462.22</v>
      </c>
      <c r="AR715">
        <v>1962</v>
      </c>
      <c r="AS715">
        <v>58</v>
      </c>
    </row>
    <row r="716" spans="1:45" x14ac:dyDescent="0.25">
      <c r="A716">
        <v>2020</v>
      </c>
      <c r="B716">
        <v>9</v>
      </c>
      <c r="C716">
        <v>26</v>
      </c>
      <c r="D716" t="s">
        <v>41</v>
      </c>
      <c r="E716" t="s">
        <v>42</v>
      </c>
      <c r="F716">
        <v>1</v>
      </c>
      <c r="G716">
        <v>2</v>
      </c>
      <c r="H716" t="s">
        <v>43</v>
      </c>
      <c r="I716" t="s">
        <v>1498</v>
      </c>
      <c r="J716">
        <v>1</v>
      </c>
      <c r="K716">
        <v>2</v>
      </c>
      <c r="L716">
        <v>1</v>
      </c>
      <c r="M716">
        <v>7</v>
      </c>
      <c r="N716">
        <v>1</v>
      </c>
      <c r="O716">
        <v>129054</v>
      </c>
      <c r="P716" t="s">
        <v>1508</v>
      </c>
      <c r="Q716" t="s">
        <v>1509</v>
      </c>
      <c r="R716">
        <v>2</v>
      </c>
      <c r="S716">
        <v>2</v>
      </c>
      <c r="T716" s="1">
        <v>22627</v>
      </c>
      <c r="U716">
        <v>13</v>
      </c>
      <c r="V716" s="1">
        <v>43915</v>
      </c>
      <c r="W716">
        <v>1</v>
      </c>
      <c r="X716" s="1">
        <v>32266</v>
      </c>
      <c r="Y716" s="1">
        <v>32266</v>
      </c>
      <c r="Z716" s="1">
        <v>32266</v>
      </c>
      <c r="AA716" t="s">
        <v>866</v>
      </c>
      <c r="AB716" s="1">
        <v>32266</v>
      </c>
      <c r="AC716" t="s">
        <v>866</v>
      </c>
      <c r="AD716" s="2">
        <v>1476.99</v>
      </c>
      <c r="AE716" s="2">
        <v>1630.99</v>
      </c>
      <c r="AF716">
        <v>228.34</v>
      </c>
      <c r="AG716">
        <v>0</v>
      </c>
      <c r="AH716">
        <v>0</v>
      </c>
      <c r="AI716">
        <v>0</v>
      </c>
      <c r="AJ716">
        <v>0</v>
      </c>
      <c r="AK716">
        <v>2</v>
      </c>
      <c r="AL716">
        <v>2</v>
      </c>
      <c r="AN716">
        <v>2</v>
      </c>
      <c r="AO716" s="2">
        <v>35462.22</v>
      </c>
      <c r="AR716">
        <v>1961</v>
      </c>
      <c r="AS716">
        <v>59</v>
      </c>
    </row>
    <row r="717" spans="1:45" x14ac:dyDescent="0.25">
      <c r="A717">
        <v>2020</v>
      </c>
      <c r="B717">
        <v>9</v>
      </c>
      <c r="C717">
        <v>26</v>
      </c>
      <c r="D717" t="s">
        <v>41</v>
      </c>
      <c r="E717" t="s">
        <v>42</v>
      </c>
      <c r="F717">
        <v>1</v>
      </c>
      <c r="G717">
        <v>2</v>
      </c>
      <c r="H717" t="s">
        <v>43</v>
      </c>
      <c r="I717" t="s">
        <v>1498</v>
      </c>
      <c r="J717">
        <v>1</v>
      </c>
      <c r="K717">
        <v>2</v>
      </c>
      <c r="L717">
        <v>1</v>
      </c>
      <c r="M717">
        <v>7</v>
      </c>
      <c r="N717">
        <v>1</v>
      </c>
      <c r="O717">
        <v>152986</v>
      </c>
      <c r="P717" t="s">
        <v>1510</v>
      </c>
      <c r="Q717" t="s">
        <v>1511</v>
      </c>
      <c r="R717">
        <v>2</v>
      </c>
      <c r="S717">
        <v>2</v>
      </c>
      <c r="T717" s="1">
        <v>24214</v>
      </c>
      <c r="U717">
        <v>13</v>
      </c>
      <c r="V717" s="1">
        <v>43948</v>
      </c>
      <c r="W717">
        <v>2</v>
      </c>
      <c r="X717" s="1">
        <v>32969</v>
      </c>
      <c r="Y717" s="1">
        <v>32969</v>
      </c>
      <c r="Z717" s="1">
        <v>32969</v>
      </c>
      <c r="AA717" t="s">
        <v>866</v>
      </c>
      <c r="AB717" s="1">
        <v>32969</v>
      </c>
      <c r="AC717" t="s">
        <v>866</v>
      </c>
      <c r="AD717" s="2">
        <v>2012.35</v>
      </c>
      <c r="AE717" s="2">
        <v>2756.39</v>
      </c>
      <c r="AF717">
        <v>385.89</v>
      </c>
      <c r="AG717">
        <v>0</v>
      </c>
      <c r="AH717">
        <v>0</v>
      </c>
      <c r="AI717">
        <v>0</v>
      </c>
      <c r="AJ717">
        <v>0</v>
      </c>
      <c r="AK717">
        <v>4</v>
      </c>
      <c r="AL717">
        <v>2</v>
      </c>
      <c r="AN717">
        <v>2</v>
      </c>
      <c r="AO717" s="2">
        <v>35462.22</v>
      </c>
      <c r="AR717">
        <v>1966</v>
      </c>
      <c r="AS717">
        <v>54</v>
      </c>
    </row>
    <row r="718" spans="1:45" x14ac:dyDescent="0.25">
      <c r="A718">
        <v>2020</v>
      </c>
      <c r="B718">
        <v>9</v>
      </c>
      <c r="C718">
        <v>26</v>
      </c>
      <c r="D718" t="s">
        <v>41</v>
      </c>
      <c r="E718" t="s">
        <v>42</v>
      </c>
      <c r="F718">
        <v>1</v>
      </c>
      <c r="G718">
        <v>2</v>
      </c>
      <c r="H718" t="s">
        <v>43</v>
      </c>
      <c r="I718" t="s">
        <v>1512</v>
      </c>
      <c r="J718">
        <v>1</v>
      </c>
      <c r="K718">
        <v>2</v>
      </c>
      <c r="L718">
        <v>1</v>
      </c>
      <c r="M718">
        <v>7</v>
      </c>
      <c r="N718">
        <v>1</v>
      </c>
      <c r="O718">
        <v>11592</v>
      </c>
      <c r="P718" t="s">
        <v>1513</v>
      </c>
      <c r="Q718" t="s">
        <v>888</v>
      </c>
      <c r="R718">
        <v>2</v>
      </c>
      <c r="S718">
        <v>1</v>
      </c>
      <c r="T718" s="1">
        <v>23164</v>
      </c>
      <c r="U718">
        <v>13</v>
      </c>
      <c r="V718" s="1">
        <v>44044</v>
      </c>
      <c r="W718">
        <v>1</v>
      </c>
      <c r="X718" s="1">
        <v>31240</v>
      </c>
      <c r="Y718" s="1">
        <v>31240</v>
      </c>
      <c r="Z718" s="1">
        <v>31240</v>
      </c>
      <c r="AA718" t="s">
        <v>1514</v>
      </c>
      <c r="AB718" s="1">
        <v>31240</v>
      </c>
      <c r="AC718" t="s">
        <v>1514</v>
      </c>
      <c r="AD718" s="2">
        <v>1045</v>
      </c>
      <c r="AE718" s="2">
        <v>5434.02</v>
      </c>
      <c r="AF718">
        <v>760.76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2</v>
      </c>
      <c r="AN718">
        <v>2</v>
      </c>
      <c r="AO718" s="2">
        <v>35462.22</v>
      </c>
      <c r="AR718">
        <v>1963</v>
      </c>
      <c r="AS718">
        <v>57</v>
      </c>
    </row>
    <row r="719" spans="1:45" x14ac:dyDescent="0.25">
      <c r="A719">
        <v>2020</v>
      </c>
      <c r="B719">
        <v>9</v>
      </c>
      <c r="C719">
        <v>26</v>
      </c>
      <c r="D719" t="s">
        <v>41</v>
      </c>
      <c r="E719" t="s">
        <v>42</v>
      </c>
      <c r="F719">
        <v>1</v>
      </c>
      <c r="G719">
        <v>2</v>
      </c>
      <c r="H719" t="s">
        <v>43</v>
      </c>
      <c r="I719" t="s">
        <v>1515</v>
      </c>
      <c r="J719">
        <v>1</v>
      </c>
      <c r="K719">
        <v>2</v>
      </c>
      <c r="L719">
        <v>1</v>
      </c>
      <c r="M719">
        <v>7</v>
      </c>
      <c r="N719">
        <v>1</v>
      </c>
      <c r="O719">
        <v>21172</v>
      </c>
      <c r="P719" t="s">
        <v>1516</v>
      </c>
      <c r="Q719" t="s">
        <v>1517</v>
      </c>
      <c r="R719">
        <v>1</v>
      </c>
      <c r="S719">
        <v>2</v>
      </c>
      <c r="T719" s="1">
        <v>29508</v>
      </c>
      <c r="U719">
        <v>12</v>
      </c>
      <c r="V719" s="1">
        <v>43892</v>
      </c>
      <c r="W719">
        <v>2</v>
      </c>
      <c r="X719" s="1">
        <v>41169</v>
      </c>
      <c r="Y719" s="1">
        <v>41169</v>
      </c>
      <c r="Z719" s="1">
        <v>41169</v>
      </c>
      <c r="AA719" t="s">
        <v>1518</v>
      </c>
      <c r="AB719" s="1">
        <v>41169</v>
      </c>
      <c r="AC719" t="s">
        <v>1518</v>
      </c>
      <c r="AD719" s="2">
        <v>4832.41</v>
      </c>
      <c r="AE719" s="2">
        <v>6583.1</v>
      </c>
      <c r="AF719">
        <v>921.63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2</v>
      </c>
      <c r="AN719">
        <v>2</v>
      </c>
      <c r="AO719" s="2">
        <v>35462.22</v>
      </c>
      <c r="AR719">
        <v>1980</v>
      </c>
      <c r="AS719">
        <v>40</v>
      </c>
    </row>
    <row r="720" spans="1:45" x14ac:dyDescent="0.25">
      <c r="A720">
        <v>2020</v>
      </c>
      <c r="B720">
        <v>9</v>
      </c>
      <c r="C720">
        <v>26</v>
      </c>
      <c r="D720" t="s">
        <v>41</v>
      </c>
      <c r="E720" t="s">
        <v>42</v>
      </c>
      <c r="F720">
        <v>1</v>
      </c>
      <c r="G720">
        <v>2</v>
      </c>
      <c r="H720" t="s">
        <v>43</v>
      </c>
      <c r="I720" t="s">
        <v>1515</v>
      </c>
      <c r="J720">
        <v>1</v>
      </c>
      <c r="K720">
        <v>2</v>
      </c>
      <c r="L720">
        <v>1</v>
      </c>
      <c r="M720">
        <v>7</v>
      </c>
      <c r="N720">
        <v>1</v>
      </c>
      <c r="O720">
        <v>21458</v>
      </c>
      <c r="P720" t="s">
        <v>1519</v>
      </c>
      <c r="Q720" t="s">
        <v>1520</v>
      </c>
      <c r="R720">
        <v>2</v>
      </c>
      <c r="S720">
        <v>2</v>
      </c>
      <c r="T720" s="1">
        <v>29734</v>
      </c>
      <c r="U720">
        <v>12</v>
      </c>
      <c r="V720" s="1">
        <v>43845</v>
      </c>
      <c r="W720">
        <v>2</v>
      </c>
      <c r="X720" s="1">
        <v>41260</v>
      </c>
      <c r="Y720" s="1">
        <v>41260</v>
      </c>
      <c r="Z720" s="1">
        <v>41260</v>
      </c>
      <c r="AA720" t="s">
        <v>1518</v>
      </c>
      <c r="AB720" s="1">
        <v>41260</v>
      </c>
      <c r="AC720" t="s">
        <v>1518</v>
      </c>
      <c r="AD720" s="2">
        <v>1261.73</v>
      </c>
      <c r="AE720" s="2">
        <v>1811.73</v>
      </c>
      <c r="AF720">
        <v>253.64</v>
      </c>
      <c r="AG720">
        <v>0</v>
      </c>
      <c r="AH720">
        <v>0</v>
      </c>
      <c r="AI720">
        <v>0</v>
      </c>
      <c r="AJ720">
        <v>0</v>
      </c>
      <c r="AK720">
        <v>1</v>
      </c>
      <c r="AL720">
        <v>2</v>
      </c>
      <c r="AN720">
        <v>2</v>
      </c>
      <c r="AO720" s="2">
        <v>35462.22</v>
      </c>
      <c r="AR720">
        <v>1981</v>
      </c>
      <c r="AS720">
        <v>39</v>
      </c>
    </row>
    <row r="721" spans="1:45" x14ac:dyDescent="0.25">
      <c r="A721">
        <v>2020</v>
      </c>
      <c r="B721">
        <v>9</v>
      </c>
      <c r="C721">
        <v>26</v>
      </c>
      <c r="D721" t="s">
        <v>41</v>
      </c>
      <c r="E721" t="s">
        <v>42</v>
      </c>
      <c r="F721">
        <v>1</v>
      </c>
      <c r="G721">
        <v>2</v>
      </c>
      <c r="H721" t="s">
        <v>43</v>
      </c>
      <c r="I721" t="s">
        <v>1515</v>
      </c>
      <c r="J721">
        <v>1</v>
      </c>
      <c r="K721">
        <v>2</v>
      </c>
      <c r="L721">
        <v>1</v>
      </c>
      <c r="M721">
        <v>7</v>
      </c>
      <c r="N721">
        <v>1</v>
      </c>
      <c r="O721">
        <v>21555</v>
      </c>
      <c r="P721" t="s">
        <v>1521</v>
      </c>
      <c r="Q721" t="s">
        <v>1522</v>
      </c>
      <c r="R721">
        <v>1</v>
      </c>
      <c r="S721">
        <v>2</v>
      </c>
      <c r="T721" s="1">
        <v>31998</v>
      </c>
      <c r="U721">
        <v>12</v>
      </c>
      <c r="V721" s="1">
        <v>43845</v>
      </c>
      <c r="W721">
        <v>1</v>
      </c>
      <c r="X721" s="1">
        <v>41365</v>
      </c>
      <c r="Y721" s="1">
        <v>41365</v>
      </c>
      <c r="Z721" s="1">
        <v>41365</v>
      </c>
      <c r="AA721" t="s">
        <v>1518</v>
      </c>
      <c r="AB721" s="1">
        <v>41365</v>
      </c>
      <c r="AC721" t="s">
        <v>1518</v>
      </c>
      <c r="AD721" s="2">
        <v>4832.41</v>
      </c>
      <c r="AE721" s="2">
        <v>5382.41</v>
      </c>
      <c r="AF721">
        <v>753.54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2</v>
      </c>
      <c r="AN721">
        <v>2</v>
      </c>
      <c r="AO721" s="2">
        <v>35462.22</v>
      </c>
      <c r="AR721">
        <v>1987</v>
      </c>
      <c r="AS721">
        <v>33</v>
      </c>
    </row>
    <row r="722" spans="1:45" x14ac:dyDescent="0.25">
      <c r="A722">
        <v>2020</v>
      </c>
      <c r="B722">
        <v>9</v>
      </c>
      <c r="C722">
        <v>26</v>
      </c>
      <c r="D722" t="s">
        <v>41</v>
      </c>
      <c r="E722" t="s">
        <v>42</v>
      </c>
      <c r="F722">
        <v>2</v>
      </c>
      <c r="G722">
        <v>2</v>
      </c>
      <c r="H722" t="s">
        <v>43</v>
      </c>
      <c r="I722" t="s">
        <v>1523</v>
      </c>
      <c r="J722">
        <v>1</v>
      </c>
      <c r="K722">
        <v>1</v>
      </c>
      <c r="L722">
        <v>8</v>
      </c>
      <c r="M722">
        <v>8</v>
      </c>
      <c r="N722">
        <v>8</v>
      </c>
      <c r="O722">
        <v>290785</v>
      </c>
      <c r="P722" t="s">
        <v>1524</v>
      </c>
      <c r="Q722" t="s">
        <v>1525</v>
      </c>
      <c r="R722">
        <v>2</v>
      </c>
      <c r="S722">
        <v>2</v>
      </c>
      <c r="T722" s="1">
        <v>24829</v>
      </c>
      <c r="U722">
        <v>13</v>
      </c>
      <c r="V722" s="1">
        <v>43770</v>
      </c>
      <c r="W722">
        <v>1</v>
      </c>
      <c r="X722" s="1">
        <v>32528</v>
      </c>
      <c r="Y722" s="1">
        <v>32528</v>
      </c>
      <c r="Z722" s="1">
        <v>32528</v>
      </c>
      <c r="AA722" t="s">
        <v>904</v>
      </c>
      <c r="AB722" s="1">
        <v>32528</v>
      </c>
      <c r="AC722" t="s">
        <v>904</v>
      </c>
      <c r="AD722" s="2">
        <v>6169.19</v>
      </c>
      <c r="AE722" s="2">
        <v>7248.43</v>
      </c>
      <c r="AF722" s="2">
        <v>1014.78</v>
      </c>
      <c r="AG722">
        <v>0</v>
      </c>
      <c r="AH722">
        <v>0</v>
      </c>
      <c r="AI722">
        <v>0</v>
      </c>
      <c r="AJ722">
        <v>0</v>
      </c>
      <c r="AK722">
        <v>2</v>
      </c>
      <c r="AL722">
        <v>1</v>
      </c>
      <c r="AM722" s="1">
        <v>42614</v>
      </c>
      <c r="AN722">
        <v>2</v>
      </c>
      <c r="AO722" s="2">
        <v>35462.22</v>
      </c>
      <c r="AR722">
        <v>1967</v>
      </c>
      <c r="AS722">
        <v>53</v>
      </c>
    </row>
    <row r="723" spans="1:45" x14ac:dyDescent="0.25">
      <c r="A723">
        <v>2020</v>
      </c>
      <c r="B723">
        <v>9</v>
      </c>
      <c r="C723">
        <v>26</v>
      </c>
      <c r="D723" t="s">
        <v>41</v>
      </c>
      <c r="E723" t="s">
        <v>42</v>
      </c>
      <c r="F723">
        <v>2</v>
      </c>
      <c r="G723">
        <v>2</v>
      </c>
      <c r="H723" t="s">
        <v>43</v>
      </c>
      <c r="I723" t="s">
        <v>1523</v>
      </c>
      <c r="J723">
        <v>1</v>
      </c>
      <c r="K723">
        <v>1</v>
      </c>
      <c r="L723">
        <v>8</v>
      </c>
      <c r="M723">
        <v>8</v>
      </c>
      <c r="N723">
        <v>8</v>
      </c>
      <c r="O723">
        <v>7100019</v>
      </c>
      <c r="P723" t="s">
        <v>1526</v>
      </c>
      <c r="Q723" t="s">
        <v>1527</v>
      </c>
      <c r="R723">
        <v>2</v>
      </c>
      <c r="S723">
        <v>1</v>
      </c>
      <c r="T723" s="1">
        <v>30691</v>
      </c>
      <c r="U723">
        <v>12</v>
      </c>
      <c r="V723" s="1">
        <v>43875</v>
      </c>
      <c r="W723">
        <v>1</v>
      </c>
      <c r="X723" s="1">
        <v>40336</v>
      </c>
      <c r="Y723" s="1">
        <v>40336</v>
      </c>
      <c r="Z723" s="1">
        <v>40336</v>
      </c>
      <c r="AA723" t="s">
        <v>922</v>
      </c>
      <c r="AB723" s="1">
        <v>40336</v>
      </c>
      <c r="AC723" t="s">
        <v>922</v>
      </c>
      <c r="AD723" s="2">
        <v>4568.8</v>
      </c>
      <c r="AE723" s="2">
        <v>6565.2</v>
      </c>
      <c r="AF723">
        <v>919.13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2</v>
      </c>
      <c r="AN723">
        <v>2</v>
      </c>
      <c r="AO723" s="2">
        <v>35462.22</v>
      </c>
      <c r="AR723">
        <v>1984</v>
      </c>
      <c r="AS723">
        <v>36</v>
      </c>
    </row>
    <row r="724" spans="1:45" x14ac:dyDescent="0.25">
      <c r="A724">
        <v>2020</v>
      </c>
      <c r="B724">
        <v>9</v>
      </c>
      <c r="C724">
        <v>26</v>
      </c>
      <c r="D724" t="s">
        <v>41</v>
      </c>
      <c r="E724" t="s">
        <v>42</v>
      </c>
      <c r="F724">
        <v>2</v>
      </c>
      <c r="G724">
        <v>2</v>
      </c>
      <c r="H724" t="s">
        <v>43</v>
      </c>
      <c r="I724" t="s">
        <v>1523</v>
      </c>
      <c r="J724">
        <v>1</v>
      </c>
      <c r="K724">
        <v>1</v>
      </c>
      <c r="L724">
        <v>8</v>
      </c>
      <c r="M724">
        <v>8</v>
      </c>
      <c r="N724">
        <v>8</v>
      </c>
      <c r="O724">
        <v>7112521</v>
      </c>
      <c r="P724" t="s">
        <v>1528</v>
      </c>
      <c r="Q724" t="s">
        <v>1529</v>
      </c>
      <c r="R724">
        <v>2</v>
      </c>
      <c r="S724">
        <v>1</v>
      </c>
      <c r="T724" s="1">
        <v>31360</v>
      </c>
      <c r="U724">
        <v>12</v>
      </c>
      <c r="V724" s="1">
        <v>43862</v>
      </c>
      <c r="W724">
        <v>1</v>
      </c>
      <c r="X724" s="1">
        <v>40791</v>
      </c>
      <c r="Y724" s="1">
        <v>40791</v>
      </c>
      <c r="Z724" s="1">
        <v>40791</v>
      </c>
      <c r="AA724" t="s">
        <v>886</v>
      </c>
      <c r="AB724" s="1">
        <v>40791</v>
      </c>
      <c r="AC724" t="s">
        <v>886</v>
      </c>
      <c r="AD724" s="2">
        <v>4150</v>
      </c>
      <c r="AE724" s="2">
        <v>1045</v>
      </c>
      <c r="AF724">
        <v>146.30000000000001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2</v>
      </c>
      <c r="AN724">
        <v>2</v>
      </c>
      <c r="AO724" s="2">
        <v>35462.22</v>
      </c>
      <c r="AR724">
        <v>1985</v>
      </c>
      <c r="AS724">
        <v>35</v>
      </c>
    </row>
    <row r="725" spans="1:45" x14ac:dyDescent="0.25">
      <c r="A725">
        <v>2020</v>
      </c>
      <c r="B725">
        <v>9</v>
      </c>
      <c r="C725">
        <v>26</v>
      </c>
      <c r="D725" t="s">
        <v>41</v>
      </c>
      <c r="E725" t="s">
        <v>42</v>
      </c>
      <c r="F725">
        <v>2</v>
      </c>
      <c r="G725">
        <v>2</v>
      </c>
      <c r="H725" t="s">
        <v>43</v>
      </c>
      <c r="I725" t="s">
        <v>1523</v>
      </c>
      <c r="J725">
        <v>1</v>
      </c>
      <c r="K725">
        <v>1</v>
      </c>
      <c r="L725">
        <v>8</v>
      </c>
      <c r="M725">
        <v>8</v>
      </c>
      <c r="N725">
        <v>8</v>
      </c>
      <c r="O725">
        <v>7180110</v>
      </c>
      <c r="P725" t="s">
        <v>1530</v>
      </c>
      <c r="Q725" t="s">
        <v>1531</v>
      </c>
      <c r="R725">
        <v>2</v>
      </c>
      <c r="S725">
        <v>2</v>
      </c>
      <c r="T725" s="1">
        <v>32560</v>
      </c>
      <c r="U725">
        <v>12</v>
      </c>
      <c r="V725" s="1">
        <v>43891</v>
      </c>
      <c r="W725">
        <v>1</v>
      </c>
      <c r="X725" s="1">
        <v>43260</v>
      </c>
      <c r="Y725" s="1">
        <v>43260</v>
      </c>
      <c r="Z725" s="1">
        <v>43260</v>
      </c>
      <c r="AA725" t="s">
        <v>886</v>
      </c>
      <c r="AB725" s="1">
        <v>43260</v>
      </c>
      <c r="AC725" t="s">
        <v>886</v>
      </c>
      <c r="AD725" s="2">
        <v>2819.88</v>
      </c>
      <c r="AE725" s="2">
        <v>1045</v>
      </c>
      <c r="AF725">
        <v>146.30000000000001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2</v>
      </c>
      <c r="AN725">
        <v>2</v>
      </c>
      <c r="AO725" s="2">
        <v>35462.22</v>
      </c>
      <c r="AR725">
        <v>1989</v>
      </c>
      <c r="AS725">
        <v>31</v>
      </c>
    </row>
    <row r="726" spans="1:45" x14ac:dyDescent="0.25">
      <c r="A726">
        <v>2020</v>
      </c>
      <c r="B726">
        <v>9</v>
      </c>
      <c r="C726">
        <v>26</v>
      </c>
      <c r="D726" t="s">
        <v>41</v>
      </c>
      <c r="E726" t="s">
        <v>42</v>
      </c>
      <c r="F726">
        <v>2</v>
      </c>
      <c r="G726">
        <v>2</v>
      </c>
      <c r="H726" t="s">
        <v>43</v>
      </c>
      <c r="I726" t="s">
        <v>1523</v>
      </c>
      <c r="J726">
        <v>1</v>
      </c>
      <c r="K726">
        <v>1</v>
      </c>
      <c r="L726">
        <v>8</v>
      </c>
      <c r="M726">
        <v>8</v>
      </c>
      <c r="N726">
        <v>8</v>
      </c>
      <c r="O726">
        <v>7180969</v>
      </c>
      <c r="P726" t="s">
        <v>1532</v>
      </c>
      <c r="Q726" t="s">
        <v>1533</v>
      </c>
      <c r="R726">
        <v>2</v>
      </c>
      <c r="S726">
        <v>1</v>
      </c>
      <c r="T726" s="1">
        <v>33029</v>
      </c>
      <c r="U726">
        <v>12</v>
      </c>
      <c r="V726" s="1">
        <v>43862</v>
      </c>
      <c r="W726">
        <v>1</v>
      </c>
      <c r="X726" s="1">
        <v>43260</v>
      </c>
      <c r="Y726" s="1">
        <v>43260</v>
      </c>
      <c r="Z726" s="1">
        <v>43260</v>
      </c>
      <c r="AA726" t="s">
        <v>886</v>
      </c>
      <c r="AB726" s="1">
        <v>43260</v>
      </c>
      <c r="AC726" t="s">
        <v>886</v>
      </c>
      <c r="AD726" s="2">
        <v>2819.88</v>
      </c>
      <c r="AE726" s="2">
        <v>3066.28</v>
      </c>
      <c r="AF726">
        <v>429.28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2</v>
      </c>
      <c r="AN726">
        <v>2</v>
      </c>
      <c r="AO726" s="2">
        <v>35462.22</v>
      </c>
      <c r="AR726">
        <v>1990</v>
      </c>
      <c r="AS726">
        <v>30</v>
      </c>
    </row>
    <row r="727" spans="1:45" x14ac:dyDescent="0.25">
      <c r="A727">
        <v>2020</v>
      </c>
      <c r="B727">
        <v>9</v>
      </c>
      <c r="C727">
        <v>26</v>
      </c>
      <c r="D727" t="s">
        <v>41</v>
      </c>
      <c r="E727" t="s">
        <v>42</v>
      </c>
      <c r="F727">
        <v>2</v>
      </c>
      <c r="G727">
        <v>2</v>
      </c>
      <c r="H727" t="s">
        <v>43</v>
      </c>
      <c r="I727" t="s">
        <v>1523</v>
      </c>
      <c r="J727">
        <v>1</v>
      </c>
      <c r="K727">
        <v>1</v>
      </c>
      <c r="L727">
        <v>8</v>
      </c>
      <c r="M727">
        <v>8</v>
      </c>
      <c r="N727">
        <v>8</v>
      </c>
      <c r="O727">
        <v>7181027</v>
      </c>
      <c r="P727" t="s">
        <v>1534</v>
      </c>
      <c r="Q727" t="s">
        <v>1535</v>
      </c>
      <c r="R727">
        <v>1</v>
      </c>
      <c r="S727">
        <v>1</v>
      </c>
      <c r="T727" s="1">
        <v>34408</v>
      </c>
      <c r="U727">
        <v>12</v>
      </c>
      <c r="V727" s="1">
        <v>43862</v>
      </c>
      <c r="W727">
        <v>1</v>
      </c>
      <c r="X727" s="1">
        <v>43260</v>
      </c>
      <c r="Y727" s="1">
        <v>43260</v>
      </c>
      <c r="Z727" s="1">
        <v>43260</v>
      </c>
      <c r="AA727" t="s">
        <v>886</v>
      </c>
      <c r="AB727" s="1">
        <v>43260</v>
      </c>
      <c r="AC727" t="s">
        <v>886</v>
      </c>
      <c r="AD727" s="2">
        <v>2631.89</v>
      </c>
      <c r="AE727" s="2">
        <v>3228.29</v>
      </c>
      <c r="AF727">
        <v>451.96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2</v>
      </c>
      <c r="AN727">
        <v>2</v>
      </c>
      <c r="AO727" s="2">
        <v>35462.22</v>
      </c>
      <c r="AR727">
        <v>1994</v>
      </c>
      <c r="AS727">
        <v>26</v>
      </c>
    </row>
    <row r="728" spans="1:45" x14ac:dyDescent="0.25">
      <c r="A728">
        <v>2020</v>
      </c>
      <c r="B728">
        <v>9</v>
      </c>
      <c r="C728">
        <v>26</v>
      </c>
      <c r="D728" t="s">
        <v>41</v>
      </c>
      <c r="E728" t="s">
        <v>42</v>
      </c>
      <c r="F728">
        <v>2</v>
      </c>
      <c r="G728">
        <v>2</v>
      </c>
      <c r="H728" t="s">
        <v>43</v>
      </c>
      <c r="I728" t="s">
        <v>1523</v>
      </c>
      <c r="J728">
        <v>1</v>
      </c>
      <c r="K728">
        <v>1</v>
      </c>
      <c r="L728">
        <v>8</v>
      </c>
      <c r="M728">
        <v>8</v>
      </c>
      <c r="N728">
        <v>8</v>
      </c>
      <c r="O728">
        <v>7190050</v>
      </c>
      <c r="P728" t="s">
        <v>1536</v>
      </c>
      <c r="Q728" t="s">
        <v>1537</v>
      </c>
      <c r="R728">
        <v>2</v>
      </c>
      <c r="S728">
        <v>1</v>
      </c>
      <c r="T728" s="1">
        <v>32990</v>
      </c>
      <c r="U728">
        <v>12</v>
      </c>
      <c r="V728" s="1">
        <v>43800</v>
      </c>
      <c r="W728">
        <v>1</v>
      </c>
      <c r="X728" s="1">
        <v>43512</v>
      </c>
      <c r="Y728" s="1">
        <v>43512</v>
      </c>
      <c r="Z728" s="1">
        <v>43512</v>
      </c>
      <c r="AA728" t="s">
        <v>886</v>
      </c>
      <c r="AB728" s="1">
        <v>43512</v>
      </c>
      <c r="AC728" t="s">
        <v>886</v>
      </c>
      <c r="AD728" s="2">
        <v>4229.82</v>
      </c>
      <c r="AE728" s="2">
        <v>4722.62</v>
      </c>
      <c r="AF728">
        <v>661.17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2</v>
      </c>
      <c r="AN728">
        <v>2</v>
      </c>
      <c r="AO728" s="2">
        <v>35462.22</v>
      </c>
      <c r="AR728">
        <v>1990</v>
      </c>
      <c r="AS728">
        <v>30</v>
      </c>
    </row>
    <row r="729" spans="1:45" x14ac:dyDescent="0.25">
      <c r="A729">
        <v>2020</v>
      </c>
      <c r="B729">
        <v>9</v>
      </c>
      <c r="C729">
        <v>26</v>
      </c>
      <c r="D729" t="s">
        <v>41</v>
      </c>
      <c r="E729" t="s">
        <v>42</v>
      </c>
      <c r="F729">
        <v>2</v>
      </c>
      <c r="G729">
        <v>2</v>
      </c>
      <c r="H729" t="s">
        <v>43</v>
      </c>
      <c r="I729" t="s">
        <v>1523</v>
      </c>
      <c r="J729">
        <v>1</v>
      </c>
      <c r="K729">
        <v>1</v>
      </c>
      <c r="L729">
        <v>8</v>
      </c>
      <c r="M729">
        <v>8</v>
      </c>
      <c r="N729">
        <v>8</v>
      </c>
      <c r="O729">
        <v>9401300</v>
      </c>
      <c r="P729" t="s">
        <v>1538</v>
      </c>
      <c r="Q729" t="s">
        <v>1539</v>
      </c>
      <c r="R729">
        <v>2</v>
      </c>
      <c r="S729">
        <v>2</v>
      </c>
      <c r="T729" s="1">
        <v>26608</v>
      </c>
      <c r="U729">
        <v>12</v>
      </c>
      <c r="V729" s="1">
        <v>44013</v>
      </c>
      <c r="W729">
        <v>1</v>
      </c>
      <c r="X729" s="1">
        <v>34365</v>
      </c>
      <c r="Y729" s="1">
        <v>34365</v>
      </c>
      <c r="Z729" s="1">
        <v>34365</v>
      </c>
      <c r="AA729" t="s">
        <v>893</v>
      </c>
      <c r="AB729" s="1">
        <v>34365</v>
      </c>
      <c r="AC729" t="s">
        <v>893</v>
      </c>
      <c r="AD729" s="2">
        <v>5227.9799999999996</v>
      </c>
      <c r="AE729" s="2">
        <v>5474.38</v>
      </c>
      <c r="AF729">
        <v>766.41</v>
      </c>
      <c r="AG729">
        <v>0</v>
      </c>
      <c r="AH729">
        <v>0</v>
      </c>
      <c r="AI729">
        <v>0</v>
      </c>
      <c r="AJ729">
        <v>0</v>
      </c>
      <c r="AK729">
        <v>3</v>
      </c>
      <c r="AL729">
        <v>2</v>
      </c>
      <c r="AN729">
        <v>2</v>
      </c>
      <c r="AO729" s="2">
        <v>35462.22</v>
      </c>
      <c r="AR729">
        <v>1972</v>
      </c>
      <c r="AS729">
        <v>48</v>
      </c>
    </row>
    <row r="730" spans="1:45" x14ac:dyDescent="0.25">
      <c r="A730">
        <v>2020</v>
      </c>
      <c r="B730">
        <v>9</v>
      </c>
      <c r="C730">
        <v>26</v>
      </c>
      <c r="D730" t="s">
        <v>41</v>
      </c>
      <c r="E730" t="s">
        <v>42</v>
      </c>
      <c r="F730">
        <v>2</v>
      </c>
      <c r="G730">
        <v>2</v>
      </c>
      <c r="H730" t="s">
        <v>43</v>
      </c>
      <c r="I730" t="s">
        <v>1523</v>
      </c>
      <c r="J730">
        <v>1</v>
      </c>
      <c r="K730">
        <v>1</v>
      </c>
      <c r="L730">
        <v>8</v>
      </c>
      <c r="M730">
        <v>8</v>
      </c>
      <c r="N730">
        <v>8</v>
      </c>
      <c r="O730">
        <v>9505199</v>
      </c>
      <c r="P730" t="s">
        <v>1540</v>
      </c>
      <c r="Q730" t="s">
        <v>1541</v>
      </c>
      <c r="R730">
        <v>2</v>
      </c>
      <c r="S730">
        <v>2</v>
      </c>
      <c r="T730" s="1">
        <v>26178</v>
      </c>
      <c r="U730">
        <v>13</v>
      </c>
      <c r="V730" s="1">
        <v>43944</v>
      </c>
      <c r="W730">
        <v>1</v>
      </c>
      <c r="X730" s="1">
        <v>34711</v>
      </c>
      <c r="Y730" s="1">
        <v>34711</v>
      </c>
      <c r="Z730" s="1">
        <v>34711</v>
      </c>
      <c r="AA730" t="s">
        <v>893</v>
      </c>
      <c r="AB730" s="1">
        <v>34711</v>
      </c>
      <c r="AC730" t="s">
        <v>893</v>
      </c>
      <c r="AD730" s="2">
        <v>5407.6</v>
      </c>
      <c r="AE730" s="2">
        <v>5654</v>
      </c>
      <c r="AF730">
        <v>791.56</v>
      </c>
      <c r="AG730">
        <v>0</v>
      </c>
      <c r="AH730">
        <v>0</v>
      </c>
      <c r="AI730">
        <v>0</v>
      </c>
      <c r="AJ730">
        <v>0</v>
      </c>
      <c r="AK730">
        <v>3</v>
      </c>
      <c r="AL730">
        <v>2</v>
      </c>
      <c r="AN730">
        <v>2</v>
      </c>
      <c r="AO730" s="2">
        <v>35462.22</v>
      </c>
      <c r="AR730">
        <v>1971</v>
      </c>
      <c r="AS730">
        <v>49</v>
      </c>
    </row>
    <row r="731" spans="1:45" x14ac:dyDescent="0.25">
      <c r="A731">
        <v>2020</v>
      </c>
      <c r="B731">
        <v>9</v>
      </c>
      <c r="C731">
        <v>26</v>
      </c>
      <c r="D731" t="s">
        <v>41</v>
      </c>
      <c r="E731" t="s">
        <v>42</v>
      </c>
      <c r="F731">
        <v>1</v>
      </c>
      <c r="G731">
        <v>2</v>
      </c>
      <c r="H731" t="s">
        <v>43</v>
      </c>
      <c r="I731" t="s">
        <v>1542</v>
      </c>
      <c r="J731">
        <v>1</v>
      </c>
      <c r="K731">
        <v>2</v>
      </c>
      <c r="L731">
        <v>1</v>
      </c>
      <c r="M731">
        <v>7</v>
      </c>
      <c r="N731">
        <v>1</v>
      </c>
      <c r="O731">
        <v>106640</v>
      </c>
      <c r="P731" t="s">
        <v>1543</v>
      </c>
      <c r="Q731" t="s">
        <v>1544</v>
      </c>
      <c r="R731">
        <v>1</v>
      </c>
      <c r="S731">
        <v>1</v>
      </c>
      <c r="T731" s="1">
        <v>34184</v>
      </c>
      <c r="U731">
        <v>12</v>
      </c>
      <c r="V731" s="1">
        <v>43837</v>
      </c>
      <c r="W731">
        <v>1</v>
      </c>
      <c r="X731" s="1">
        <v>43739</v>
      </c>
      <c r="Y731" s="1">
        <v>43739</v>
      </c>
      <c r="Z731" s="1">
        <v>43739</v>
      </c>
      <c r="AA731" t="s">
        <v>1545</v>
      </c>
      <c r="AB731" s="1">
        <v>43739</v>
      </c>
      <c r="AC731" t="s">
        <v>1545</v>
      </c>
      <c r="AD731" s="2">
        <v>1045</v>
      </c>
      <c r="AE731" s="2">
        <v>1045</v>
      </c>
      <c r="AF731">
        <v>146.30000000000001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2</v>
      </c>
      <c r="AN731">
        <v>2</v>
      </c>
      <c r="AO731" s="2">
        <v>35462.22</v>
      </c>
      <c r="AR731">
        <v>1993</v>
      </c>
      <c r="AS731">
        <v>27</v>
      </c>
    </row>
    <row r="732" spans="1:45" x14ac:dyDescent="0.25">
      <c r="A732">
        <v>2020</v>
      </c>
      <c r="B732">
        <v>9</v>
      </c>
      <c r="C732">
        <v>26</v>
      </c>
      <c r="D732" t="s">
        <v>41</v>
      </c>
      <c r="E732" t="s">
        <v>42</v>
      </c>
      <c r="F732">
        <v>1</v>
      </c>
      <c r="G732">
        <v>2</v>
      </c>
      <c r="H732" t="s">
        <v>1546</v>
      </c>
      <c r="I732" t="s">
        <v>1547</v>
      </c>
      <c r="J732">
        <v>1</v>
      </c>
      <c r="K732">
        <v>2</v>
      </c>
      <c r="L732">
        <v>1</v>
      </c>
      <c r="M732">
        <v>7</v>
      </c>
      <c r="N732">
        <v>1</v>
      </c>
      <c r="O732">
        <v>101583</v>
      </c>
      <c r="P732" t="s">
        <v>1548</v>
      </c>
      <c r="Q732" t="s">
        <v>1549</v>
      </c>
      <c r="R732">
        <v>1</v>
      </c>
      <c r="S732">
        <v>1</v>
      </c>
      <c r="T732" s="1">
        <v>30431</v>
      </c>
      <c r="U732">
        <v>12</v>
      </c>
      <c r="V732" s="1">
        <v>43844</v>
      </c>
      <c r="W732">
        <v>1</v>
      </c>
      <c r="X732" s="1">
        <v>42068</v>
      </c>
      <c r="Y732" s="1">
        <v>42068</v>
      </c>
      <c r="Z732" s="1">
        <v>42068</v>
      </c>
      <c r="AA732" t="s">
        <v>1550</v>
      </c>
      <c r="AB732" s="1">
        <v>42068</v>
      </c>
      <c r="AC732" t="s">
        <v>1550</v>
      </c>
      <c r="AD732" s="2">
        <v>2162.0100000000002</v>
      </c>
      <c r="AE732" s="2">
        <v>1045</v>
      </c>
      <c r="AF732">
        <v>146.30000000000001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2</v>
      </c>
      <c r="AN732">
        <v>2</v>
      </c>
      <c r="AO732" s="2">
        <v>35462.22</v>
      </c>
      <c r="AR732">
        <v>1983</v>
      </c>
      <c r="AS732">
        <v>37</v>
      </c>
    </row>
    <row r="733" spans="1:45" x14ac:dyDescent="0.25">
      <c r="A733">
        <v>2020</v>
      </c>
      <c r="B733">
        <v>9</v>
      </c>
      <c r="C733">
        <v>26</v>
      </c>
      <c r="D733" t="s">
        <v>41</v>
      </c>
      <c r="E733" t="s">
        <v>42</v>
      </c>
      <c r="F733">
        <v>1</v>
      </c>
      <c r="G733">
        <v>2</v>
      </c>
      <c r="H733" t="s">
        <v>43</v>
      </c>
      <c r="I733" t="s">
        <v>1551</v>
      </c>
      <c r="J733">
        <v>1</v>
      </c>
      <c r="K733">
        <v>2</v>
      </c>
      <c r="L733">
        <v>2</v>
      </c>
      <c r="M733">
        <v>7</v>
      </c>
      <c r="N733">
        <v>1</v>
      </c>
      <c r="O733">
        <v>1155610</v>
      </c>
      <c r="P733" t="s">
        <v>1552</v>
      </c>
      <c r="Q733" t="s">
        <v>1553</v>
      </c>
      <c r="R733">
        <v>2</v>
      </c>
      <c r="S733">
        <v>2</v>
      </c>
      <c r="T733" s="1">
        <v>19923</v>
      </c>
      <c r="U733">
        <v>13</v>
      </c>
      <c r="V733" s="1">
        <v>43922</v>
      </c>
      <c r="W733">
        <v>1</v>
      </c>
      <c r="X733" s="1">
        <v>30176</v>
      </c>
      <c r="Y733" s="1">
        <v>30176</v>
      </c>
      <c r="Z733" s="1">
        <v>30176</v>
      </c>
      <c r="AA733" t="s">
        <v>1554</v>
      </c>
      <c r="AB733" s="1">
        <v>30176</v>
      </c>
      <c r="AC733" t="s">
        <v>1554</v>
      </c>
      <c r="AD733" s="2">
        <v>8561.66</v>
      </c>
      <c r="AE733" s="2">
        <v>10348.879999999999</v>
      </c>
      <c r="AF733" s="2">
        <v>1448.84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1</v>
      </c>
      <c r="AM733" s="1">
        <v>42767</v>
      </c>
      <c r="AN733">
        <v>2</v>
      </c>
      <c r="AO733" s="2">
        <v>35462.22</v>
      </c>
      <c r="AR733">
        <v>1954</v>
      </c>
      <c r="AS733">
        <v>66</v>
      </c>
    </row>
    <row r="734" spans="1:45" x14ac:dyDescent="0.25">
      <c r="A734">
        <v>2020</v>
      </c>
      <c r="B734">
        <v>9</v>
      </c>
      <c r="C734">
        <v>26</v>
      </c>
      <c r="D734" t="s">
        <v>41</v>
      </c>
      <c r="E734" t="s">
        <v>42</v>
      </c>
      <c r="F734">
        <v>1</v>
      </c>
      <c r="G734">
        <v>2</v>
      </c>
      <c r="H734" t="s">
        <v>1555</v>
      </c>
      <c r="I734" t="s">
        <v>1556</v>
      </c>
      <c r="J734">
        <v>2</v>
      </c>
      <c r="K734">
        <v>1</v>
      </c>
      <c r="L734">
        <v>1</v>
      </c>
      <c r="M734">
        <v>7</v>
      </c>
      <c r="N734">
        <v>1</v>
      </c>
      <c r="O734">
        <v>615</v>
      </c>
      <c r="P734" t="s">
        <v>1557</v>
      </c>
      <c r="Q734" t="s">
        <v>1558</v>
      </c>
      <c r="R734">
        <v>2</v>
      </c>
      <c r="S734">
        <v>1</v>
      </c>
      <c r="T734" s="1">
        <v>31638</v>
      </c>
      <c r="U734">
        <v>13</v>
      </c>
      <c r="V734" s="1">
        <v>43881</v>
      </c>
      <c r="W734">
        <v>1</v>
      </c>
      <c r="X734" s="1">
        <v>42010</v>
      </c>
      <c r="Y734" s="1">
        <v>42010</v>
      </c>
      <c r="Z734" s="1">
        <v>42010</v>
      </c>
      <c r="AA734" t="s">
        <v>1559</v>
      </c>
      <c r="AB734" s="1">
        <v>42010</v>
      </c>
      <c r="AC734" t="s">
        <v>1559</v>
      </c>
      <c r="AD734" s="2">
        <v>11414.72</v>
      </c>
      <c r="AE734" s="2">
        <v>11414.72</v>
      </c>
      <c r="AF734" s="2">
        <v>1598.06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2</v>
      </c>
      <c r="AM734" t="s">
        <v>1560</v>
      </c>
      <c r="AN734">
        <v>2</v>
      </c>
      <c r="AO734" s="2">
        <v>39293.32</v>
      </c>
      <c r="AR734">
        <v>1986</v>
      </c>
      <c r="AS734">
        <v>34</v>
      </c>
    </row>
    <row r="735" spans="1:45" x14ac:dyDescent="0.25">
      <c r="A735">
        <v>2020</v>
      </c>
      <c r="B735">
        <v>9</v>
      </c>
      <c r="C735">
        <v>26</v>
      </c>
      <c r="D735" t="s">
        <v>41</v>
      </c>
      <c r="E735" t="s">
        <v>42</v>
      </c>
      <c r="F735">
        <v>1</v>
      </c>
      <c r="G735">
        <v>2</v>
      </c>
      <c r="H735" t="s">
        <v>1555</v>
      </c>
      <c r="I735" t="s">
        <v>1556</v>
      </c>
      <c r="J735">
        <v>2</v>
      </c>
      <c r="K735">
        <v>1</v>
      </c>
      <c r="L735">
        <v>1</v>
      </c>
      <c r="M735">
        <v>7</v>
      </c>
      <c r="N735">
        <v>1</v>
      </c>
      <c r="O735">
        <v>527</v>
      </c>
      <c r="P735" t="s">
        <v>1561</v>
      </c>
      <c r="Q735" t="s">
        <v>1562</v>
      </c>
      <c r="R735">
        <v>2</v>
      </c>
      <c r="S735">
        <v>2</v>
      </c>
      <c r="T735" s="1">
        <v>20353</v>
      </c>
      <c r="U735">
        <v>13</v>
      </c>
      <c r="V735" s="1">
        <v>44059</v>
      </c>
      <c r="W735">
        <v>1</v>
      </c>
      <c r="X735" s="1">
        <v>36187</v>
      </c>
      <c r="Y735" s="1">
        <v>36187</v>
      </c>
      <c r="Z735" s="1">
        <v>36187</v>
      </c>
      <c r="AA735" t="s">
        <v>1563</v>
      </c>
      <c r="AB735" s="1">
        <v>36187</v>
      </c>
      <c r="AC735" t="s">
        <v>1564</v>
      </c>
      <c r="AD735" s="2">
        <v>18383.52</v>
      </c>
      <c r="AE735" s="2">
        <v>18383.52</v>
      </c>
      <c r="AF735" s="2">
        <v>2573.69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2</v>
      </c>
      <c r="AM735" t="s">
        <v>1560</v>
      </c>
      <c r="AN735">
        <v>2</v>
      </c>
      <c r="AO735" s="2">
        <v>39293.32</v>
      </c>
      <c r="AR735">
        <v>1955</v>
      </c>
      <c r="AS735">
        <v>65</v>
      </c>
    </row>
    <row r="736" spans="1:45" x14ac:dyDescent="0.25">
      <c r="A736">
        <v>2020</v>
      </c>
      <c r="B736">
        <v>9</v>
      </c>
      <c r="C736">
        <v>26</v>
      </c>
      <c r="D736" t="s">
        <v>41</v>
      </c>
      <c r="E736" t="s">
        <v>42</v>
      </c>
      <c r="F736">
        <v>1</v>
      </c>
      <c r="G736">
        <v>2</v>
      </c>
      <c r="H736" t="s">
        <v>43</v>
      </c>
      <c r="I736" t="s">
        <v>1565</v>
      </c>
      <c r="J736">
        <v>4</v>
      </c>
      <c r="K736">
        <v>1</v>
      </c>
      <c r="L736">
        <v>1</v>
      </c>
      <c r="M736">
        <v>7</v>
      </c>
      <c r="N736">
        <v>1</v>
      </c>
      <c r="O736">
        <v>1890093</v>
      </c>
      <c r="P736" t="s">
        <v>1566</v>
      </c>
      <c r="Q736" t="s">
        <v>1567</v>
      </c>
      <c r="R736">
        <v>2</v>
      </c>
      <c r="S736">
        <v>1</v>
      </c>
      <c r="T736" s="1">
        <v>30752</v>
      </c>
      <c r="U736">
        <v>12</v>
      </c>
      <c r="V736" s="1">
        <v>43875</v>
      </c>
      <c r="W736">
        <v>4</v>
      </c>
      <c r="X736" s="1">
        <v>40164</v>
      </c>
      <c r="Y736" s="1">
        <v>40164</v>
      </c>
      <c r="Z736" s="1">
        <v>40164</v>
      </c>
      <c r="AA736" t="s">
        <v>1568</v>
      </c>
      <c r="AB736" s="1">
        <v>40164</v>
      </c>
      <c r="AC736" t="s">
        <v>1568</v>
      </c>
      <c r="AD736" s="2">
        <v>10734.75</v>
      </c>
      <c r="AE736" s="2">
        <v>12661.35</v>
      </c>
      <c r="AF736" s="2">
        <v>1772.59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2</v>
      </c>
      <c r="AN736">
        <v>2</v>
      </c>
      <c r="AO736" s="2">
        <v>35462.22</v>
      </c>
      <c r="AR736">
        <v>1984</v>
      </c>
      <c r="AS736">
        <v>36</v>
      </c>
    </row>
    <row r="737" spans="1:45" x14ac:dyDescent="0.25">
      <c r="A737">
        <v>2020</v>
      </c>
      <c r="B737">
        <v>9</v>
      </c>
      <c r="C737">
        <v>26</v>
      </c>
      <c r="D737" t="s">
        <v>41</v>
      </c>
      <c r="E737" t="s">
        <v>42</v>
      </c>
      <c r="F737">
        <v>1</v>
      </c>
      <c r="G737">
        <v>2</v>
      </c>
      <c r="H737" t="s">
        <v>1569</v>
      </c>
      <c r="I737" t="s">
        <v>1570</v>
      </c>
      <c r="J737">
        <v>5</v>
      </c>
      <c r="K737">
        <v>1</v>
      </c>
      <c r="L737">
        <v>1</v>
      </c>
      <c r="M737">
        <v>7</v>
      </c>
      <c r="N737">
        <v>1</v>
      </c>
      <c r="O737">
        <v>377</v>
      </c>
      <c r="P737" t="s">
        <v>1571</v>
      </c>
      <c r="Q737" t="s">
        <v>1572</v>
      </c>
      <c r="R737">
        <v>2</v>
      </c>
      <c r="S737">
        <v>2</v>
      </c>
      <c r="T737" s="1">
        <v>22711</v>
      </c>
      <c r="U737">
        <v>13</v>
      </c>
      <c r="V737" s="1">
        <v>43917</v>
      </c>
      <c r="W737">
        <v>1</v>
      </c>
      <c r="X737" s="1">
        <v>33816</v>
      </c>
      <c r="Y737" s="1">
        <v>33816</v>
      </c>
      <c r="Z737" s="1">
        <v>33816</v>
      </c>
      <c r="AA737" t="s">
        <v>1573</v>
      </c>
      <c r="AB737" s="1">
        <v>33816</v>
      </c>
      <c r="AC737" t="s">
        <v>1574</v>
      </c>
      <c r="AD737" s="2">
        <v>1045</v>
      </c>
      <c r="AE737" s="2">
        <v>1045</v>
      </c>
      <c r="AF737">
        <v>146.30000000000001</v>
      </c>
      <c r="AG737">
        <v>0</v>
      </c>
      <c r="AH737">
        <v>732</v>
      </c>
      <c r="AI737" s="3">
        <v>1125</v>
      </c>
      <c r="AJ737">
        <v>0</v>
      </c>
      <c r="AK737">
        <v>1</v>
      </c>
      <c r="AL737">
        <v>2</v>
      </c>
      <c r="AM737" t="s">
        <v>1560</v>
      </c>
      <c r="AN737">
        <v>2</v>
      </c>
      <c r="AO737" s="2">
        <v>35462.22</v>
      </c>
      <c r="AR737">
        <v>1962</v>
      </c>
      <c r="AS737">
        <v>58</v>
      </c>
    </row>
    <row r="738" spans="1:45" x14ac:dyDescent="0.25">
      <c r="A738">
        <v>2020</v>
      </c>
      <c r="B738">
        <v>9</v>
      </c>
      <c r="C738">
        <v>26</v>
      </c>
      <c r="D738" t="s">
        <v>41</v>
      </c>
      <c r="E738" t="s">
        <v>42</v>
      </c>
      <c r="F738">
        <v>1</v>
      </c>
      <c r="G738">
        <v>2</v>
      </c>
      <c r="H738" t="s">
        <v>1569</v>
      </c>
      <c r="I738" t="s">
        <v>1570</v>
      </c>
      <c r="J738">
        <v>5</v>
      </c>
      <c r="K738">
        <v>1</v>
      </c>
      <c r="L738">
        <v>1</v>
      </c>
      <c r="M738">
        <v>7</v>
      </c>
      <c r="N738">
        <v>1</v>
      </c>
      <c r="O738">
        <v>1429</v>
      </c>
      <c r="P738" t="s">
        <v>1575</v>
      </c>
      <c r="Q738" t="s">
        <v>1576</v>
      </c>
      <c r="R738">
        <v>2</v>
      </c>
      <c r="S738">
        <v>2</v>
      </c>
      <c r="T738" s="1">
        <v>33008</v>
      </c>
      <c r="U738">
        <v>12</v>
      </c>
      <c r="V738" s="1">
        <v>43878</v>
      </c>
      <c r="W738">
        <v>1</v>
      </c>
      <c r="X738" s="1">
        <v>43256</v>
      </c>
      <c r="Y738" s="1">
        <v>43256</v>
      </c>
      <c r="Z738" s="1">
        <v>43256</v>
      </c>
      <c r="AA738" t="s">
        <v>1573</v>
      </c>
      <c r="AB738" s="1">
        <v>43256</v>
      </c>
      <c r="AC738" t="s">
        <v>1577</v>
      </c>
      <c r="AD738" s="2">
        <v>1045</v>
      </c>
      <c r="AE738" s="2">
        <v>1045</v>
      </c>
      <c r="AF738">
        <v>146.30000000000001</v>
      </c>
      <c r="AG738">
        <v>0</v>
      </c>
      <c r="AH738">
        <v>0</v>
      </c>
      <c r="AI738">
        <v>0</v>
      </c>
      <c r="AJ738">
        <v>0</v>
      </c>
      <c r="AK738">
        <v>1</v>
      </c>
      <c r="AL738">
        <v>2</v>
      </c>
      <c r="AM738" t="s">
        <v>1560</v>
      </c>
      <c r="AN738">
        <v>2</v>
      </c>
      <c r="AO738" s="2">
        <v>35462.22</v>
      </c>
      <c r="AR738">
        <v>1990</v>
      </c>
      <c r="AS738">
        <v>30</v>
      </c>
    </row>
    <row r="739" spans="1:45" x14ac:dyDescent="0.25">
      <c r="A739">
        <v>2020</v>
      </c>
      <c r="B739">
        <v>9</v>
      </c>
      <c r="C739">
        <v>26</v>
      </c>
      <c r="D739" t="s">
        <v>41</v>
      </c>
      <c r="E739" t="s">
        <v>42</v>
      </c>
      <c r="F739">
        <v>1</v>
      </c>
      <c r="G739">
        <v>2</v>
      </c>
      <c r="H739" t="s">
        <v>1569</v>
      </c>
      <c r="I739" t="s">
        <v>1570</v>
      </c>
      <c r="J739">
        <v>5</v>
      </c>
      <c r="K739">
        <v>1</v>
      </c>
      <c r="L739">
        <v>1</v>
      </c>
      <c r="M739">
        <v>7</v>
      </c>
      <c r="N739">
        <v>1</v>
      </c>
      <c r="O739">
        <v>1442</v>
      </c>
      <c r="P739" t="s">
        <v>1578</v>
      </c>
      <c r="Q739" t="s">
        <v>1579</v>
      </c>
      <c r="R739">
        <v>2</v>
      </c>
      <c r="S739">
        <v>1</v>
      </c>
      <c r="T739" s="1">
        <v>32829</v>
      </c>
      <c r="U739">
        <v>12</v>
      </c>
      <c r="V739" s="1">
        <v>44012</v>
      </c>
      <c r="W739">
        <v>1</v>
      </c>
      <c r="X739" s="1">
        <v>43313</v>
      </c>
      <c r="Y739" s="1">
        <v>43313</v>
      </c>
      <c r="Z739" s="1">
        <v>43313</v>
      </c>
      <c r="AA739" t="s">
        <v>1573</v>
      </c>
      <c r="AB739" s="1">
        <v>43313</v>
      </c>
      <c r="AC739" t="s">
        <v>1577</v>
      </c>
      <c r="AD739" s="2">
        <v>1045</v>
      </c>
      <c r="AE739" s="2">
        <v>1045</v>
      </c>
      <c r="AF739">
        <v>146.30000000000001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2</v>
      </c>
      <c r="AM739" t="s">
        <v>1560</v>
      </c>
      <c r="AN739">
        <v>2</v>
      </c>
      <c r="AO739" s="2">
        <v>35462.22</v>
      </c>
      <c r="AR739">
        <v>1989</v>
      </c>
      <c r="AS739">
        <v>31</v>
      </c>
    </row>
    <row r="740" spans="1:45" x14ac:dyDescent="0.25">
      <c r="A740">
        <v>2020</v>
      </c>
      <c r="B740">
        <v>9</v>
      </c>
      <c r="C740">
        <v>26</v>
      </c>
      <c r="D740" t="s">
        <v>41</v>
      </c>
      <c r="E740" t="s">
        <v>42</v>
      </c>
      <c r="F740">
        <v>1</v>
      </c>
      <c r="G740">
        <v>2</v>
      </c>
      <c r="H740" t="s">
        <v>1569</v>
      </c>
      <c r="I740" t="s">
        <v>1570</v>
      </c>
      <c r="J740">
        <v>5</v>
      </c>
      <c r="K740">
        <v>1</v>
      </c>
      <c r="L740">
        <v>1</v>
      </c>
      <c r="M740">
        <v>7</v>
      </c>
      <c r="N740">
        <v>1</v>
      </c>
      <c r="O740">
        <v>1471</v>
      </c>
      <c r="P740" t="s">
        <v>1580</v>
      </c>
      <c r="Q740" t="s">
        <v>1581</v>
      </c>
      <c r="R740">
        <v>2</v>
      </c>
      <c r="S740">
        <v>2</v>
      </c>
      <c r="T740" s="1">
        <v>33233</v>
      </c>
      <c r="U740">
        <v>12</v>
      </c>
      <c r="V740" s="1">
        <v>44042</v>
      </c>
      <c r="W740">
        <v>1</v>
      </c>
      <c r="X740" s="1">
        <v>43609</v>
      </c>
      <c r="Y740" s="1">
        <v>43609</v>
      </c>
      <c r="Z740" s="1">
        <v>43609</v>
      </c>
      <c r="AA740" t="s">
        <v>1573</v>
      </c>
      <c r="AB740" s="1">
        <v>43609</v>
      </c>
      <c r="AC740" t="s">
        <v>1574</v>
      </c>
      <c r="AD740" s="2">
        <v>1045</v>
      </c>
      <c r="AE740" s="2">
        <v>1045</v>
      </c>
      <c r="AF740">
        <v>146.30000000000001</v>
      </c>
      <c r="AG740">
        <v>0</v>
      </c>
      <c r="AH740">
        <v>0</v>
      </c>
      <c r="AI740">
        <v>0</v>
      </c>
      <c r="AJ740">
        <v>0</v>
      </c>
      <c r="AK740">
        <v>1</v>
      </c>
      <c r="AL740">
        <v>2</v>
      </c>
      <c r="AM740" t="s">
        <v>1560</v>
      </c>
      <c r="AN740">
        <v>2</v>
      </c>
      <c r="AO740" s="2">
        <v>35462.22</v>
      </c>
      <c r="AR740">
        <v>1990</v>
      </c>
      <c r="AS740">
        <v>30</v>
      </c>
    </row>
    <row r="741" spans="1:45" x14ac:dyDescent="0.25">
      <c r="A741">
        <v>2020</v>
      </c>
      <c r="B741">
        <v>9</v>
      </c>
      <c r="C741">
        <v>26</v>
      </c>
      <c r="D741" t="s">
        <v>41</v>
      </c>
      <c r="E741" t="s">
        <v>42</v>
      </c>
      <c r="F741">
        <v>1</v>
      </c>
      <c r="G741">
        <v>2</v>
      </c>
      <c r="H741" t="s">
        <v>1569</v>
      </c>
      <c r="I741" t="s">
        <v>1570</v>
      </c>
      <c r="J741">
        <v>5</v>
      </c>
      <c r="K741">
        <v>1</v>
      </c>
      <c r="L741">
        <v>1</v>
      </c>
      <c r="M741">
        <v>7</v>
      </c>
      <c r="N741">
        <v>1</v>
      </c>
      <c r="O741">
        <v>1477</v>
      </c>
      <c r="P741" t="s">
        <v>1582</v>
      </c>
      <c r="Q741" t="s">
        <v>1583</v>
      </c>
      <c r="R741">
        <v>2</v>
      </c>
      <c r="S741">
        <v>1</v>
      </c>
      <c r="T741" s="1">
        <v>32676</v>
      </c>
      <c r="U741">
        <v>12</v>
      </c>
      <c r="V741" s="1">
        <v>44042</v>
      </c>
      <c r="W741">
        <v>1</v>
      </c>
      <c r="X741" s="1">
        <v>43609</v>
      </c>
      <c r="Y741" s="1">
        <v>43609</v>
      </c>
      <c r="Z741" s="1">
        <v>43609</v>
      </c>
      <c r="AA741" t="s">
        <v>1573</v>
      </c>
      <c r="AB741" s="1">
        <v>43609</v>
      </c>
      <c r="AC741" t="s">
        <v>1574</v>
      </c>
      <c r="AD741" s="2">
        <v>1045</v>
      </c>
      <c r="AE741" s="2">
        <v>1045</v>
      </c>
      <c r="AF741">
        <v>146.30000000000001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2</v>
      </c>
      <c r="AM741" t="s">
        <v>1560</v>
      </c>
      <c r="AN741">
        <v>2</v>
      </c>
      <c r="AO741" s="2">
        <v>35462.22</v>
      </c>
      <c r="AR741">
        <v>1989</v>
      </c>
      <c r="AS741">
        <v>31</v>
      </c>
    </row>
    <row r="742" spans="1:45" x14ac:dyDescent="0.25">
      <c r="A742">
        <v>2020</v>
      </c>
      <c r="B742">
        <v>9</v>
      </c>
      <c r="C742">
        <v>26</v>
      </c>
      <c r="D742" t="s">
        <v>41</v>
      </c>
      <c r="E742" t="s">
        <v>42</v>
      </c>
      <c r="F742">
        <v>1</v>
      </c>
      <c r="G742">
        <v>2</v>
      </c>
      <c r="H742" t="s">
        <v>1569</v>
      </c>
      <c r="I742" t="s">
        <v>1570</v>
      </c>
      <c r="J742">
        <v>5</v>
      </c>
      <c r="K742">
        <v>1</v>
      </c>
      <c r="L742">
        <v>1</v>
      </c>
      <c r="M742">
        <v>7</v>
      </c>
      <c r="N742">
        <v>1</v>
      </c>
      <c r="O742">
        <v>1480</v>
      </c>
      <c r="P742" t="s">
        <v>1584</v>
      </c>
      <c r="Q742" t="s">
        <v>1585</v>
      </c>
      <c r="R742">
        <v>2</v>
      </c>
      <c r="S742">
        <v>2</v>
      </c>
      <c r="T742" s="1">
        <v>33771</v>
      </c>
      <c r="U742">
        <v>12</v>
      </c>
      <c r="V742" s="1">
        <v>43840</v>
      </c>
      <c r="W742">
        <v>1</v>
      </c>
      <c r="X742" s="1">
        <v>43609</v>
      </c>
      <c r="Y742" s="1">
        <v>43609</v>
      </c>
      <c r="Z742" s="1">
        <v>43609</v>
      </c>
      <c r="AA742" t="s">
        <v>1573</v>
      </c>
      <c r="AB742" s="1">
        <v>43609</v>
      </c>
      <c r="AC742" t="s">
        <v>1574</v>
      </c>
      <c r="AD742" s="2">
        <v>1045</v>
      </c>
      <c r="AE742" s="2">
        <v>1045</v>
      </c>
      <c r="AF742">
        <v>146.30000000000001</v>
      </c>
      <c r="AG742">
        <v>0</v>
      </c>
      <c r="AH742">
        <v>0</v>
      </c>
      <c r="AI742">
        <v>0</v>
      </c>
      <c r="AJ742">
        <v>0</v>
      </c>
      <c r="AK742">
        <v>1</v>
      </c>
      <c r="AL742">
        <v>2</v>
      </c>
      <c r="AM742" t="s">
        <v>1560</v>
      </c>
      <c r="AN742">
        <v>2</v>
      </c>
      <c r="AO742" s="2">
        <v>35462.22</v>
      </c>
      <c r="AR742">
        <v>1992</v>
      </c>
      <c r="AS742">
        <v>28</v>
      </c>
    </row>
    <row r="743" spans="1:45" x14ac:dyDescent="0.25">
      <c r="A743">
        <v>2020</v>
      </c>
      <c r="B743">
        <v>9</v>
      </c>
      <c r="C743">
        <v>26</v>
      </c>
      <c r="D743" t="s">
        <v>41</v>
      </c>
      <c r="E743" t="s">
        <v>42</v>
      </c>
      <c r="F743">
        <v>1</v>
      </c>
      <c r="G743">
        <v>2</v>
      </c>
      <c r="H743" t="s">
        <v>1586</v>
      </c>
      <c r="I743" t="s">
        <v>1587</v>
      </c>
      <c r="J743">
        <v>3</v>
      </c>
      <c r="K743">
        <v>1</v>
      </c>
      <c r="L743">
        <v>1</v>
      </c>
      <c r="M743">
        <v>7</v>
      </c>
      <c r="N743">
        <v>2</v>
      </c>
      <c r="O743">
        <v>1818333</v>
      </c>
      <c r="P743" t="s">
        <v>1588</v>
      </c>
      <c r="Q743" t="s">
        <v>1589</v>
      </c>
      <c r="R743">
        <v>2</v>
      </c>
      <c r="S743">
        <v>1</v>
      </c>
      <c r="T743" s="1">
        <v>27175</v>
      </c>
      <c r="U743">
        <v>12</v>
      </c>
      <c r="V743" s="1">
        <v>43780</v>
      </c>
      <c r="W743">
        <v>1</v>
      </c>
      <c r="X743" s="1">
        <v>39699</v>
      </c>
      <c r="Y743" s="1">
        <v>39699</v>
      </c>
      <c r="Z743" s="1">
        <v>39699</v>
      </c>
      <c r="AA743" t="s">
        <v>1590</v>
      </c>
      <c r="AB743" s="1">
        <v>39699</v>
      </c>
      <c r="AC743" t="s">
        <v>1591</v>
      </c>
      <c r="AD743" s="2">
        <v>7381.06</v>
      </c>
      <c r="AE743" s="2">
        <v>1045</v>
      </c>
      <c r="AF743">
        <v>146.30000000000001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2</v>
      </c>
      <c r="AN743">
        <v>2</v>
      </c>
      <c r="AO743" s="2">
        <v>35462.22</v>
      </c>
      <c r="AR743">
        <v>1974</v>
      </c>
      <c r="AS743">
        <v>46</v>
      </c>
    </row>
    <row r="744" spans="1:45" x14ac:dyDescent="0.25">
      <c r="A744">
        <v>2020</v>
      </c>
      <c r="B744">
        <v>9</v>
      </c>
      <c r="C744">
        <v>26</v>
      </c>
      <c r="D744" t="s">
        <v>41</v>
      </c>
      <c r="E744" t="s">
        <v>42</v>
      </c>
      <c r="F744">
        <v>1</v>
      </c>
      <c r="G744">
        <v>2</v>
      </c>
      <c r="H744" t="s">
        <v>1586</v>
      </c>
      <c r="I744" t="s">
        <v>1587</v>
      </c>
      <c r="J744">
        <v>3</v>
      </c>
      <c r="K744">
        <v>1</v>
      </c>
      <c r="L744">
        <v>1</v>
      </c>
      <c r="M744">
        <v>7</v>
      </c>
      <c r="N744">
        <v>1</v>
      </c>
      <c r="O744">
        <v>1874675</v>
      </c>
      <c r="P744" t="s">
        <v>1592</v>
      </c>
      <c r="Q744" t="s">
        <v>1593</v>
      </c>
      <c r="R744">
        <v>2</v>
      </c>
      <c r="S744">
        <v>1</v>
      </c>
      <c r="T744" s="1">
        <v>27197</v>
      </c>
      <c r="U744">
        <v>12</v>
      </c>
      <c r="V744" s="1">
        <v>43903</v>
      </c>
      <c r="W744">
        <v>1</v>
      </c>
      <c r="X744" s="1">
        <v>42430</v>
      </c>
      <c r="Y744" s="1">
        <v>42430</v>
      </c>
      <c r="Z744" s="1">
        <v>42430</v>
      </c>
      <c r="AA744" t="s">
        <v>1594</v>
      </c>
      <c r="AB744" s="1">
        <v>42430</v>
      </c>
      <c r="AC744" t="s">
        <v>1595</v>
      </c>
      <c r="AD744" s="2">
        <v>4737.0200000000004</v>
      </c>
      <c r="AE744" s="2">
        <v>1045</v>
      </c>
      <c r="AF744">
        <v>146.30000000000001</v>
      </c>
      <c r="AG744">
        <v>0</v>
      </c>
      <c r="AH744">
        <v>0</v>
      </c>
      <c r="AI744">
        <v>0</v>
      </c>
      <c r="AJ744">
        <v>0</v>
      </c>
      <c r="AK744">
        <v>2</v>
      </c>
      <c r="AL744">
        <v>2</v>
      </c>
      <c r="AN744">
        <v>2</v>
      </c>
      <c r="AO744" s="2">
        <v>35462.22</v>
      </c>
      <c r="AR744">
        <v>1974</v>
      </c>
      <c r="AS744">
        <v>46</v>
      </c>
    </row>
    <row r="745" spans="1:45" x14ac:dyDescent="0.25">
      <c r="A745">
        <v>2020</v>
      </c>
      <c r="B745">
        <v>9</v>
      </c>
      <c r="C745">
        <v>26</v>
      </c>
      <c r="D745" t="s">
        <v>41</v>
      </c>
      <c r="E745" t="s">
        <v>42</v>
      </c>
      <c r="F745">
        <v>1</v>
      </c>
      <c r="G745">
        <v>2</v>
      </c>
      <c r="H745" t="s">
        <v>1586</v>
      </c>
      <c r="I745" t="s">
        <v>1587</v>
      </c>
      <c r="J745">
        <v>3</v>
      </c>
      <c r="K745">
        <v>1</v>
      </c>
      <c r="L745">
        <v>1</v>
      </c>
      <c r="M745">
        <v>7</v>
      </c>
      <c r="N745">
        <v>1</v>
      </c>
      <c r="O745">
        <v>1848593</v>
      </c>
      <c r="P745" t="s">
        <v>1596</v>
      </c>
      <c r="Q745" t="s">
        <v>1597</v>
      </c>
      <c r="R745">
        <v>2</v>
      </c>
      <c r="S745">
        <v>1</v>
      </c>
      <c r="T745" s="1">
        <v>33768</v>
      </c>
      <c r="U745">
        <v>12</v>
      </c>
      <c r="V745" s="1">
        <v>43721</v>
      </c>
      <c r="W745">
        <v>1</v>
      </c>
      <c r="X745" s="1">
        <v>41022</v>
      </c>
      <c r="Y745" s="1">
        <v>41022</v>
      </c>
      <c r="Z745" s="1">
        <v>41022</v>
      </c>
      <c r="AA745" t="s">
        <v>1590</v>
      </c>
      <c r="AB745" s="1">
        <v>41022</v>
      </c>
      <c r="AC745" t="s">
        <v>1598</v>
      </c>
      <c r="AD745" s="2">
        <v>6913.64</v>
      </c>
      <c r="AE745" s="2">
        <v>1045</v>
      </c>
      <c r="AF745">
        <v>146.30000000000001</v>
      </c>
      <c r="AG745">
        <v>115</v>
      </c>
      <c r="AH745">
        <v>0</v>
      </c>
      <c r="AI745">
        <v>0</v>
      </c>
      <c r="AJ745">
        <v>0</v>
      </c>
      <c r="AK745">
        <v>0</v>
      </c>
      <c r="AL745">
        <v>2</v>
      </c>
      <c r="AN745">
        <v>2</v>
      </c>
      <c r="AO745" s="2">
        <v>35462.22</v>
      </c>
      <c r="AR745">
        <v>1992</v>
      </c>
      <c r="AS745">
        <v>28</v>
      </c>
    </row>
    <row r="746" spans="1:45" x14ac:dyDescent="0.25">
      <c r="A746">
        <v>2020</v>
      </c>
      <c r="B746">
        <v>9</v>
      </c>
      <c r="C746">
        <v>26</v>
      </c>
      <c r="D746" t="s">
        <v>41</v>
      </c>
      <c r="E746" t="s">
        <v>42</v>
      </c>
      <c r="F746">
        <v>1</v>
      </c>
      <c r="G746">
        <v>2</v>
      </c>
      <c r="H746" t="s">
        <v>1586</v>
      </c>
      <c r="I746" t="s">
        <v>1587</v>
      </c>
      <c r="J746">
        <v>3</v>
      </c>
      <c r="K746">
        <v>1</v>
      </c>
      <c r="L746">
        <v>1</v>
      </c>
      <c r="M746">
        <v>7</v>
      </c>
      <c r="N746">
        <v>1</v>
      </c>
      <c r="O746">
        <v>1851870</v>
      </c>
      <c r="P746" t="s">
        <v>1599</v>
      </c>
      <c r="Q746" t="s">
        <v>1600</v>
      </c>
      <c r="R746">
        <v>1</v>
      </c>
      <c r="S746">
        <v>1</v>
      </c>
      <c r="T746" s="1">
        <v>32953</v>
      </c>
      <c r="U746">
        <v>12</v>
      </c>
      <c r="V746" s="1">
        <v>43840</v>
      </c>
      <c r="W746">
        <v>2</v>
      </c>
      <c r="X746" s="1">
        <v>41093</v>
      </c>
      <c r="Y746" s="1">
        <v>41093</v>
      </c>
      <c r="Z746" s="1">
        <v>41093</v>
      </c>
      <c r="AA746" t="s">
        <v>1590</v>
      </c>
      <c r="AB746" s="1">
        <v>41093</v>
      </c>
      <c r="AC746" t="s">
        <v>1601</v>
      </c>
      <c r="AD746" s="2">
        <v>5987.29</v>
      </c>
      <c r="AE746" s="2">
        <v>1045</v>
      </c>
      <c r="AF746">
        <v>146.30000000000001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2</v>
      </c>
      <c r="AN746">
        <v>2</v>
      </c>
      <c r="AO746" s="2">
        <v>35462.22</v>
      </c>
      <c r="AR746">
        <v>1990</v>
      </c>
      <c r="AS746">
        <v>30</v>
      </c>
    </row>
    <row r="747" spans="1:45" x14ac:dyDescent="0.25">
      <c r="A747">
        <v>2020</v>
      </c>
      <c r="B747">
        <v>9</v>
      </c>
      <c r="C747">
        <v>26</v>
      </c>
      <c r="D747" t="s">
        <v>41</v>
      </c>
      <c r="E747" t="s">
        <v>42</v>
      </c>
      <c r="F747">
        <v>1</v>
      </c>
      <c r="G747">
        <v>2</v>
      </c>
      <c r="H747" t="s">
        <v>1586</v>
      </c>
      <c r="I747" t="s">
        <v>1587</v>
      </c>
      <c r="J747">
        <v>3</v>
      </c>
      <c r="K747">
        <v>1</v>
      </c>
      <c r="L747">
        <v>1</v>
      </c>
      <c r="M747">
        <v>7</v>
      </c>
      <c r="N747">
        <v>1</v>
      </c>
      <c r="O747">
        <v>1852175</v>
      </c>
      <c r="P747" t="s">
        <v>1602</v>
      </c>
      <c r="Q747" t="s">
        <v>1603</v>
      </c>
      <c r="R747">
        <v>1</v>
      </c>
      <c r="S747">
        <v>1</v>
      </c>
      <c r="T747" s="1">
        <v>33093</v>
      </c>
      <c r="U747">
        <v>12</v>
      </c>
      <c r="V747" s="1">
        <v>43712</v>
      </c>
      <c r="W747">
        <v>1</v>
      </c>
      <c r="X747" s="1">
        <v>41093</v>
      </c>
      <c r="Y747" s="1">
        <v>41093</v>
      </c>
      <c r="Z747" s="1">
        <v>41093</v>
      </c>
      <c r="AA747" t="s">
        <v>1594</v>
      </c>
      <c r="AB747" s="1">
        <v>41093</v>
      </c>
      <c r="AC747" t="s">
        <v>1595</v>
      </c>
      <c r="AD747" s="2">
        <v>5146.18</v>
      </c>
      <c r="AE747" s="2">
        <v>1045</v>
      </c>
      <c r="AF747">
        <v>146.30000000000001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2</v>
      </c>
      <c r="AN747">
        <v>2</v>
      </c>
      <c r="AO747" s="2">
        <v>35462.22</v>
      </c>
      <c r="AR747">
        <v>1990</v>
      </c>
      <c r="AS747">
        <v>30</v>
      </c>
    </row>
    <row r="748" spans="1:45" x14ac:dyDescent="0.25">
      <c r="A748">
        <v>2020</v>
      </c>
      <c r="B748">
        <v>9</v>
      </c>
      <c r="C748">
        <v>26</v>
      </c>
      <c r="D748" t="s">
        <v>41</v>
      </c>
      <c r="E748" t="s">
        <v>42</v>
      </c>
      <c r="F748">
        <v>1</v>
      </c>
      <c r="G748">
        <v>2</v>
      </c>
      <c r="H748" t="s">
        <v>1586</v>
      </c>
      <c r="I748" t="s">
        <v>1587</v>
      </c>
      <c r="J748">
        <v>3</v>
      </c>
      <c r="K748">
        <v>1</v>
      </c>
      <c r="L748">
        <v>1</v>
      </c>
      <c r="M748">
        <v>7</v>
      </c>
      <c r="N748">
        <v>1</v>
      </c>
      <c r="O748">
        <v>1873458</v>
      </c>
      <c r="P748" t="s">
        <v>1604</v>
      </c>
      <c r="Q748" t="s">
        <v>1605</v>
      </c>
      <c r="R748">
        <v>1</v>
      </c>
      <c r="S748">
        <v>1</v>
      </c>
      <c r="T748" s="1">
        <v>31025</v>
      </c>
      <c r="U748">
        <v>12</v>
      </c>
      <c r="V748" s="1">
        <v>43714</v>
      </c>
      <c r="W748">
        <v>1</v>
      </c>
      <c r="X748" s="1">
        <v>42304</v>
      </c>
      <c r="Y748" s="1">
        <v>42304</v>
      </c>
      <c r="Z748" s="1">
        <v>42304</v>
      </c>
      <c r="AA748" t="s">
        <v>1594</v>
      </c>
      <c r="AB748" s="1">
        <v>42304</v>
      </c>
      <c r="AC748" t="s">
        <v>1595</v>
      </c>
      <c r="AD748" s="2">
        <v>4998.7</v>
      </c>
      <c r="AE748" s="2">
        <v>1045</v>
      </c>
      <c r="AF748">
        <v>146.30000000000001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2</v>
      </c>
      <c r="AN748">
        <v>2</v>
      </c>
      <c r="AO748" s="2">
        <v>35462.22</v>
      </c>
      <c r="AR748">
        <v>1984</v>
      </c>
      <c r="AS748">
        <v>36</v>
      </c>
    </row>
    <row r="749" spans="1:45" x14ac:dyDescent="0.25">
      <c r="A749">
        <v>2020</v>
      </c>
      <c r="B749">
        <v>9</v>
      </c>
      <c r="C749">
        <v>26</v>
      </c>
      <c r="D749" t="s">
        <v>41</v>
      </c>
      <c r="E749" t="s">
        <v>42</v>
      </c>
      <c r="F749">
        <v>1</v>
      </c>
      <c r="G749">
        <v>2</v>
      </c>
      <c r="H749" t="s">
        <v>1586</v>
      </c>
      <c r="I749" t="s">
        <v>1587</v>
      </c>
      <c r="J749">
        <v>3</v>
      </c>
      <c r="K749">
        <v>1</v>
      </c>
      <c r="L749">
        <v>1</v>
      </c>
      <c r="M749">
        <v>7</v>
      </c>
      <c r="N749">
        <v>1</v>
      </c>
      <c r="O749">
        <v>1849808</v>
      </c>
      <c r="P749" t="s">
        <v>1606</v>
      </c>
      <c r="Q749" t="s">
        <v>1607</v>
      </c>
      <c r="R749">
        <v>2</v>
      </c>
      <c r="S749">
        <v>1</v>
      </c>
      <c r="T749" s="1">
        <v>29715</v>
      </c>
      <c r="U749">
        <v>12</v>
      </c>
      <c r="V749" s="1">
        <v>43812</v>
      </c>
      <c r="W749">
        <v>1</v>
      </c>
      <c r="X749" s="1">
        <v>41029</v>
      </c>
      <c r="Y749" s="1">
        <v>41029</v>
      </c>
      <c r="Z749" s="1">
        <v>41029</v>
      </c>
      <c r="AA749" t="s">
        <v>1594</v>
      </c>
      <c r="AB749" s="1">
        <v>41029</v>
      </c>
      <c r="AC749" t="s">
        <v>1608</v>
      </c>
      <c r="AD749" s="2">
        <v>5478.12</v>
      </c>
      <c r="AE749" s="2">
        <v>1045</v>
      </c>
      <c r="AF749">
        <v>146.30000000000001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2</v>
      </c>
      <c r="AN749">
        <v>2</v>
      </c>
      <c r="AO749" s="2">
        <v>35462.22</v>
      </c>
      <c r="AR749">
        <v>1981</v>
      </c>
      <c r="AS749">
        <v>39</v>
      </c>
    </row>
    <row r="750" spans="1:45" x14ac:dyDescent="0.25">
      <c r="A750">
        <v>2020</v>
      </c>
      <c r="B750">
        <v>9</v>
      </c>
      <c r="C750">
        <v>26</v>
      </c>
      <c r="D750" t="s">
        <v>41</v>
      </c>
      <c r="E750" t="s">
        <v>42</v>
      </c>
      <c r="F750">
        <v>1</v>
      </c>
      <c r="G750">
        <v>2</v>
      </c>
      <c r="H750" t="s">
        <v>1586</v>
      </c>
      <c r="I750" t="s">
        <v>1587</v>
      </c>
      <c r="J750">
        <v>3</v>
      </c>
      <c r="K750">
        <v>1</v>
      </c>
      <c r="L750">
        <v>1</v>
      </c>
      <c r="M750">
        <v>7</v>
      </c>
      <c r="N750">
        <v>1</v>
      </c>
      <c r="O750">
        <v>1850946</v>
      </c>
      <c r="P750" t="s">
        <v>1609</v>
      </c>
      <c r="Q750" t="s">
        <v>1610</v>
      </c>
      <c r="R750">
        <v>2</v>
      </c>
      <c r="S750">
        <v>1</v>
      </c>
      <c r="T750" s="1">
        <v>32974</v>
      </c>
      <c r="U750">
        <v>12</v>
      </c>
      <c r="V750" s="1">
        <v>44076</v>
      </c>
      <c r="W750">
        <v>1</v>
      </c>
      <c r="X750" s="1">
        <v>41071</v>
      </c>
      <c r="Y750" s="1">
        <v>41071</v>
      </c>
      <c r="Z750" s="1">
        <v>41071</v>
      </c>
      <c r="AA750" t="s">
        <v>1611</v>
      </c>
      <c r="AB750" s="1">
        <v>41071</v>
      </c>
      <c r="AC750" t="s">
        <v>1612</v>
      </c>
      <c r="AD750" s="2">
        <v>7138.35</v>
      </c>
      <c r="AE750" s="2">
        <v>1045</v>
      </c>
      <c r="AF750">
        <v>146.30000000000001</v>
      </c>
      <c r="AG750">
        <v>0</v>
      </c>
      <c r="AH750">
        <v>0</v>
      </c>
      <c r="AI750">
        <v>0</v>
      </c>
      <c r="AJ750">
        <v>0</v>
      </c>
      <c r="AK750">
        <v>1</v>
      </c>
      <c r="AL750">
        <v>2</v>
      </c>
      <c r="AN750">
        <v>2</v>
      </c>
      <c r="AO750" s="2">
        <v>35462.22</v>
      </c>
      <c r="AR750">
        <v>1990</v>
      </c>
      <c r="AS750">
        <v>30</v>
      </c>
    </row>
    <row r="751" spans="1:45" x14ac:dyDescent="0.25">
      <c r="A751">
        <v>2020</v>
      </c>
      <c r="B751">
        <v>9</v>
      </c>
      <c r="C751">
        <v>26</v>
      </c>
      <c r="D751" t="s">
        <v>41</v>
      </c>
      <c r="E751" t="s">
        <v>42</v>
      </c>
      <c r="F751">
        <v>1</v>
      </c>
      <c r="G751">
        <v>2</v>
      </c>
      <c r="H751" t="s">
        <v>1586</v>
      </c>
      <c r="I751" t="s">
        <v>1587</v>
      </c>
      <c r="J751">
        <v>3</v>
      </c>
      <c r="K751">
        <v>1</v>
      </c>
      <c r="L751">
        <v>1</v>
      </c>
      <c r="M751">
        <v>7</v>
      </c>
      <c r="N751">
        <v>1</v>
      </c>
      <c r="O751">
        <v>1849336</v>
      </c>
      <c r="P751" t="s">
        <v>1613</v>
      </c>
      <c r="Q751" t="s">
        <v>1614</v>
      </c>
      <c r="R751">
        <v>1</v>
      </c>
      <c r="S751">
        <v>1</v>
      </c>
      <c r="T751" s="1">
        <v>32512</v>
      </c>
      <c r="U751">
        <v>12</v>
      </c>
      <c r="V751" s="1">
        <v>44054</v>
      </c>
      <c r="W751">
        <v>1</v>
      </c>
      <c r="X751" s="1">
        <v>41022</v>
      </c>
      <c r="Y751" s="1">
        <v>41022</v>
      </c>
      <c r="Z751" s="1">
        <v>41022</v>
      </c>
      <c r="AA751" t="s">
        <v>1594</v>
      </c>
      <c r="AB751" s="1">
        <v>41022</v>
      </c>
      <c r="AC751" t="s">
        <v>1595</v>
      </c>
      <c r="AD751" s="2">
        <v>5478.12</v>
      </c>
      <c r="AE751" s="2">
        <v>1045</v>
      </c>
      <c r="AF751">
        <v>146.30000000000001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2</v>
      </c>
      <c r="AN751">
        <v>2</v>
      </c>
      <c r="AO751" s="2">
        <v>35462.22</v>
      </c>
      <c r="AR751">
        <v>1989</v>
      </c>
      <c r="AS751">
        <v>31</v>
      </c>
    </row>
    <row r="752" spans="1:45" x14ac:dyDescent="0.25">
      <c r="A752">
        <v>2020</v>
      </c>
      <c r="B752">
        <v>9</v>
      </c>
      <c r="C752">
        <v>26</v>
      </c>
      <c r="D752" t="s">
        <v>41</v>
      </c>
      <c r="E752" t="s">
        <v>42</v>
      </c>
      <c r="F752">
        <v>1</v>
      </c>
      <c r="G752">
        <v>2</v>
      </c>
      <c r="H752" t="s">
        <v>1586</v>
      </c>
      <c r="I752" t="s">
        <v>1587</v>
      </c>
      <c r="J752">
        <v>3</v>
      </c>
      <c r="K752">
        <v>1</v>
      </c>
      <c r="L752">
        <v>1</v>
      </c>
      <c r="M752">
        <v>7</v>
      </c>
      <c r="N752">
        <v>1</v>
      </c>
      <c r="O752">
        <v>1877860</v>
      </c>
      <c r="P752" t="s">
        <v>1615</v>
      </c>
      <c r="Q752" t="s">
        <v>1616</v>
      </c>
      <c r="R752">
        <v>1</v>
      </c>
      <c r="S752">
        <v>6</v>
      </c>
      <c r="T752" s="1">
        <v>32882</v>
      </c>
      <c r="U752">
        <v>12</v>
      </c>
      <c r="V752" s="1">
        <v>43780</v>
      </c>
      <c r="W752">
        <v>1</v>
      </c>
      <c r="X752" s="1">
        <v>43577</v>
      </c>
      <c r="Y752" s="1">
        <v>43577</v>
      </c>
      <c r="Z752" s="1">
        <v>43577</v>
      </c>
      <c r="AA752" t="s">
        <v>1590</v>
      </c>
      <c r="AB752" s="1">
        <v>43577</v>
      </c>
      <c r="AC752" t="s">
        <v>1617</v>
      </c>
      <c r="AD752" s="2">
        <v>6022.07</v>
      </c>
      <c r="AE752" s="2">
        <v>1045</v>
      </c>
      <c r="AF752">
        <v>146.30000000000001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2</v>
      </c>
      <c r="AN752">
        <v>2</v>
      </c>
      <c r="AO752" s="2">
        <v>35462.22</v>
      </c>
      <c r="AR752">
        <v>1990</v>
      </c>
      <c r="AS752">
        <v>30</v>
      </c>
    </row>
    <row r="753" spans="1:45" x14ac:dyDescent="0.25">
      <c r="A753">
        <v>2020</v>
      </c>
      <c r="B753">
        <v>9</v>
      </c>
      <c r="C753">
        <v>26</v>
      </c>
      <c r="D753" t="s">
        <v>41</v>
      </c>
      <c r="E753" t="s">
        <v>42</v>
      </c>
      <c r="F753">
        <v>1</v>
      </c>
      <c r="G753">
        <v>2</v>
      </c>
      <c r="H753" t="s">
        <v>1586</v>
      </c>
      <c r="I753" t="s">
        <v>1587</v>
      </c>
      <c r="J753">
        <v>3</v>
      </c>
      <c r="K753">
        <v>1</v>
      </c>
      <c r="L753">
        <v>1</v>
      </c>
      <c r="M753">
        <v>7</v>
      </c>
      <c r="N753">
        <v>1</v>
      </c>
      <c r="O753">
        <v>1769537</v>
      </c>
      <c r="P753" t="s">
        <v>1618</v>
      </c>
      <c r="Q753" t="s">
        <v>1619</v>
      </c>
      <c r="R753">
        <v>1</v>
      </c>
      <c r="S753">
        <v>2</v>
      </c>
      <c r="T753" s="1">
        <v>22622</v>
      </c>
      <c r="U753">
        <v>12</v>
      </c>
      <c r="V753" s="1">
        <v>43713</v>
      </c>
      <c r="W753">
        <v>1</v>
      </c>
      <c r="X753" s="1">
        <v>35437</v>
      </c>
      <c r="Y753" s="1">
        <v>35437</v>
      </c>
      <c r="Z753" s="1">
        <v>35774</v>
      </c>
      <c r="AA753" t="s">
        <v>1594</v>
      </c>
      <c r="AB753" s="1">
        <v>35774</v>
      </c>
      <c r="AC753" t="s">
        <v>1595</v>
      </c>
      <c r="AD753" s="2">
        <v>6963.5</v>
      </c>
      <c r="AE753" s="2">
        <v>1045</v>
      </c>
      <c r="AF753">
        <v>146.30000000000001</v>
      </c>
      <c r="AG753" s="3">
        <v>2557</v>
      </c>
      <c r="AH753">
        <v>0</v>
      </c>
      <c r="AI753">
        <v>0</v>
      </c>
      <c r="AJ753">
        <v>0</v>
      </c>
      <c r="AK753">
        <v>5</v>
      </c>
      <c r="AL753">
        <v>2</v>
      </c>
      <c r="AN753">
        <v>2</v>
      </c>
      <c r="AO753" s="2">
        <v>35462.22</v>
      </c>
      <c r="AR753">
        <v>1961</v>
      </c>
      <c r="AS753">
        <v>59</v>
      </c>
    </row>
    <row r="754" spans="1:45" x14ac:dyDescent="0.25">
      <c r="A754">
        <v>2020</v>
      </c>
      <c r="B754">
        <v>9</v>
      </c>
      <c r="C754">
        <v>26</v>
      </c>
      <c r="D754" t="s">
        <v>41</v>
      </c>
      <c r="E754" t="s">
        <v>42</v>
      </c>
      <c r="F754">
        <v>1</v>
      </c>
      <c r="G754">
        <v>2</v>
      </c>
      <c r="H754" t="s">
        <v>1586</v>
      </c>
      <c r="I754" t="s">
        <v>1587</v>
      </c>
      <c r="J754">
        <v>3</v>
      </c>
      <c r="K754">
        <v>1</v>
      </c>
      <c r="L754">
        <v>1</v>
      </c>
      <c r="M754">
        <v>7</v>
      </c>
      <c r="N754">
        <v>1</v>
      </c>
      <c r="O754">
        <v>1759825</v>
      </c>
      <c r="P754" t="s">
        <v>1620</v>
      </c>
      <c r="Q754" t="s">
        <v>1621</v>
      </c>
      <c r="R754">
        <v>2</v>
      </c>
      <c r="S754">
        <v>2</v>
      </c>
      <c r="T754" s="1">
        <v>26178</v>
      </c>
      <c r="U754">
        <v>13</v>
      </c>
      <c r="V754" s="1">
        <v>43773</v>
      </c>
      <c r="W754">
        <v>1</v>
      </c>
      <c r="X754" s="1">
        <v>34911</v>
      </c>
      <c r="Y754" s="1">
        <v>34911</v>
      </c>
      <c r="Z754" s="1">
        <v>34911</v>
      </c>
      <c r="AA754" t="s">
        <v>1594</v>
      </c>
      <c r="AB754" s="1">
        <v>34911</v>
      </c>
      <c r="AC754" t="s">
        <v>1595</v>
      </c>
      <c r="AD754" s="2">
        <v>6963.5</v>
      </c>
      <c r="AE754" s="2">
        <v>1045</v>
      </c>
      <c r="AF754">
        <v>146.30000000000001</v>
      </c>
      <c r="AG754">
        <v>0</v>
      </c>
      <c r="AH754">
        <v>0</v>
      </c>
      <c r="AI754">
        <v>0</v>
      </c>
      <c r="AJ754">
        <v>0</v>
      </c>
      <c r="AK754">
        <v>1</v>
      </c>
      <c r="AL754">
        <v>2</v>
      </c>
      <c r="AN754">
        <v>2</v>
      </c>
      <c r="AO754" s="2">
        <v>35462.22</v>
      </c>
      <c r="AR754">
        <v>1971</v>
      </c>
      <c r="AS754">
        <v>49</v>
      </c>
    </row>
    <row r="755" spans="1:45" x14ac:dyDescent="0.25">
      <c r="A755">
        <v>2020</v>
      </c>
      <c r="B755">
        <v>9</v>
      </c>
      <c r="C755">
        <v>26</v>
      </c>
      <c r="D755" t="s">
        <v>41</v>
      </c>
      <c r="E755" t="s">
        <v>42</v>
      </c>
      <c r="F755">
        <v>1</v>
      </c>
      <c r="G755">
        <v>2</v>
      </c>
      <c r="H755" t="s">
        <v>1586</v>
      </c>
      <c r="I755" t="s">
        <v>1587</v>
      </c>
      <c r="J755">
        <v>3</v>
      </c>
      <c r="K755">
        <v>1</v>
      </c>
      <c r="L755">
        <v>1</v>
      </c>
      <c r="M755">
        <v>7</v>
      </c>
      <c r="N755">
        <v>2</v>
      </c>
      <c r="O755">
        <v>1858211</v>
      </c>
      <c r="P755" t="s">
        <v>1622</v>
      </c>
      <c r="Q755" t="s">
        <v>1623</v>
      </c>
      <c r="R755">
        <v>2</v>
      </c>
      <c r="S755">
        <v>2</v>
      </c>
      <c r="T755" s="1">
        <v>29887</v>
      </c>
      <c r="U755">
        <v>12</v>
      </c>
      <c r="V755" s="1">
        <v>43892</v>
      </c>
      <c r="W755">
        <v>1</v>
      </c>
      <c r="X755" s="1">
        <v>41309</v>
      </c>
      <c r="Y755" s="1">
        <v>41309</v>
      </c>
      <c r="Z755" s="1">
        <v>41309</v>
      </c>
      <c r="AA755" t="s">
        <v>1594</v>
      </c>
      <c r="AB755" s="1">
        <v>41309</v>
      </c>
      <c r="AC755" t="s">
        <v>1595</v>
      </c>
      <c r="AD755" s="2">
        <v>5146.18</v>
      </c>
      <c r="AE755" s="2">
        <v>1045</v>
      </c>
      <c r="AF755">
        <v>146.30000000000001</v>
      </c>
      <c r="AG755">
        <v>0</v>
      </c>
      <c r="AH755">
        <v>0</v>
      </c>
      <c r="AI755">
        <v>0</v>
      </c>
      <c r="AJ755">
        <v>0</v>
      </c>
      <c r="AK755">
        <v>4</v>
      </c>
      <c r="AL755">
        <v>2</v>
      </c>
      <c r="AN755">
        <v>2</v>
      </c>
      <c r="AO755" s="2">
        <v>35462.22</v>
      </c>
      <c r="AR755">
        <v>1981</v>
      </c>
      <c r="AS755">
        <v>39</v>
      </c>
    </row>
    <row r="756" spans="1:45" x14ac:dyDescent="0.25">
      <c r="A756">
        <v>2020</v>
      </c>
      <c r="B756">
        <v>9</v>
      </c>
      <c r="C756">
        <v>26</v>
      </c>
      <c r="D756" t="s">
        <v>41</v>
      </c>
      <c r="E756" t="s">
        <v>42</v>
      </c>
      <c r="F756">
        <v>1</v>
      </c>
      <c r="G756">
        <v>2</v>
      </c>
      <c r="H756" t="s">
        <v>1586</v>
      </c>
      <c r="I756" t="s">
        <v>1587</v>
      </c>
      <c r="J756">
        <v>3</v>
      </c>
      <c r="K756">
        <v>1</v>
      </c>
      <c r="L756">
        <v>1</v>
      </c>
      <c r="M756">
        <v>7</v>
      </c>
      <c r="N756">
        <v>1</v>
      </c>
      <c r="O756">
        <v>1854704</v>
      </c>
      <c r="P756" t="s">
        <v>1624</v>
      </c>
      <c r="Q756" t="s">
        <v>1625</v>
      </c>
      <c r="R756">
        <v>1</v>
      </c>
      <c r="S756">
        <v>2</v>
      </c>
      <c r="T756" s="1">
        <v>31201</v>
      </c>
      <c r="U756">
        <v>12</v>
      </c>
      <c r="V756" s="1">
        <v>44084</v>
      </c>
      <c r="W756">
        <v>1</v>
      </c>
      <c r="X756" s="1">
        <v>41169</v>
      </c>
      <c r="Y756" s="1">
        <v>41169</v>
      </c>
      <c r="Z756" s="1">
        <v>41169</v>
      </c>
      <c r="AA756" t="s">
        <v>1594</v>
      </c>
      <c r="AB756" s="1">
        <v>41169</v>
      </c>
      <c r="AC756" t="s">
        <v>1595</v>
      </c>
      <c r="AD756" s="2">
        <v>5478.12</v>
      </c>
      <c r="AE756" s="2">
        <v>1045</v>
      </c>
      <c r="AF756">
        <v>146.30000000000001</v>
      </c>
      <c r="AG756">
        <v>0</v>
      </c>
      <c r="AH756">
        <v>0</v>
      </c>
      <c r="AI756">
        <v>0</v>
      </c>
      <c r="AJ756">
        <v>0</v>
      </c>
      <c r="AK756">
        <v>4</v>
      </c>
      <c r="AL756">
        <v>2</v>
      </c>
      <c r="AN756">
        <v>2</v>
      </c>
      <c r="AO756" s="2">
        <v>35462.22</v>
      </c>
      <c r="AR756">
        <v>1985</v>
      </c>
      <c r="AS756">
        <v>35</v>
      </c>
    </row>
    <row r="757" spans="1:45" x14ac:dyDescent="0.25">
      <c r="A757">
        <v>2020</v>
      </c>
      <c r="B757">
        <v>9</v>
      </c>
      <c r="C757">
        <v>26</v>
      </c>
      <c r="D757" t="s">
        <v>41</v>
      </c>
      <c r="E757" t="s">
        <v>42</v>
      </c>
      <c r="F757">
        <v>1</v>
      </c>
      <c r="G757">
        <v>2</v>
      </c>
      <c r="H757" t="s">
        <v>1586</v>
      </c>
      <c r="I757" t="s">
        <v>1587</v>
      </c>
      <c r="J757">
        <v>3</v>
      </c>
      <c r="K757">
        <v>1</v>
      </c>
      <c r="L757">
        <v>1</v>
      </c>
      <c r="M757">
        <v>7</v>
      </c>
      <c r="N757">
        <v>1</v>
      </c>
      <c r="O757">
        <v>1853082</v>
      </c>
      <c r="P757" t="s">
        <v>1626</v>
      </c>
      <c r="Q757" t="s">
        <v>1627</v>
      </c>
      <c r="R757">
        <v>1</v>
      </c>
      <c r="S757">
        <v>2</v>
      </c>
      <c r="T757" s="1">
        <v>33403</v>
      </c>
      <c r="U757">
        <v>12</v>
      </c>
      <c r="V757" s="1">
        <v>44074</v>
      </c>
      <c r="W757">
        <v>1</v>
      </c>
      <c r="X757" s="1">
        <v>41100</v>
      </c>
      <c r="Y757" s="1">
        <v>41100</v>
      </c>
      <c r="Z757" s="1">
        <v>41100</v>
      </c>
      <c r="AA757" t="s">
        <v>1590</v>
      </c>
      <c r="AB757" s="1">
        <v>41100</v>
      </c>
      <c r="AC757" t="s">
        <v>1601</v>
      </c>
      <c r="AD757" s="2">
        <v>7138.35</v>
      </c>
      <c r="AE757" s="2">
        <v>1045</v>
      </c>
      <c r="AF757">
        <v>146.30000000000001</v>
      </c>
      <c r="AG757">
        <v>0</v>
      </c>
      <c r="AH757">
        <v>0</v>
      </c>
      <c r="AI757">
        <v>0</v>
      </c>
      <c r="AJ757">
        <v>0</v>
      </c>
      <c r="AK757">
        <v>3</v>
      </c>
      <c r="AL757">
        <v>2</v>
      </c>
      <c r="AN757">
        <v>2</v>
      </c>
      <c r="AO757" s="2">
        <v>35462.22</v>
      </c>
      <c r="AR757">
        <v>1991</v>
      </c>
      <c r="AS757">
        <v>29</v>
      </c>
    </row>
    <row r="758" spans="1:45" x14ac:dyDescent="0.25">
      <c r="A758">
        <v>2020</v>
      </c>
      <c r="B758">
        <v>9</v>
      </c>
      <c r="C758">
        <v>26</v>
      </c>
      <c r="D758" t="s">
        <v>41</v>
      </c>
      <c r="E758" t="s">
        <v>42</v>
      </c>
      <c r="F758">
        <v>1</v>
      </c>
      <c r="G758">
        <v>2</v>
      </c>
      <c r="H758" t="s">
        <v>1586</v>
      </c>
      <c r="I758" t="s">
        <v>1587</v>
      </c>
      <c r="J758">
        <v>3</v>
      </c>
      <c r="K758">
        <v>1</v>
      </c>
      <c r="L758">
        <v>1</v>
      </c>
      <c r="M758">
        <v>7</v>
      </c>
      <c r="N758">
        <v>1</v>
      </c>
      <c r="O758">
        <v>1860550</v>
      </c>
      <c r="P758" t="s">
        <v>1628</v>
      </c>
      <c r="Q758" t="s">
        <v>1629</v>
      </c>
      <c r="R758">
        <v>1</v>
      </c>
      <c r="S758">
        <v>2</v>
      </c>
      <c r="T758" s="1">
        <v>33640</v>
      </c>
      <c r="U758">
        <v>12</v>
      </c>
      <c r="V758" s="1">
        <v>43808</v>
      </c>
      <c r="W758">
        <v>1</v>
      </c>
      <c r="X758" s="1">
        <v>41373</v>
      </c>
      <c r="Y758" s="1">
        <v>41373</v>
      </c>
      <c r="Z758" s="1">
        <v>41373</v>
      </c>
      <c r="AA758" t="s">
        <v>1594</v>
      </c>
      <c r="AB758" s="1">
        <v>41373</v>
      </c>
      <c r="AC758" t="s">
        <v>1595</v>
      </c>
      <c r="AD758" s="2">
        <v>5305.69</v>
      </c>
      <c r="AE758" s="2">
        <v>1045</v>
      </c>
      <c r="AF758">
        <v>146.30000000000001</v>
      </c>
      <c r="AG758">
        <v>0</v>
      </c>
      <c r="AH758">
        <v>0</v>
      </c>
      <c r="AI758">
        <v>0</v>
      </c>
      <c r="AJ758">
        <v>0</v>
      </c>
      <c r="AK758">
        <v>1</v>
      </c>
      <c r="AL758">
        <v>2</v>
      </c>
      <c r="AN758">
        <v>2</v>
      </c>
      <c r="AO758" s="2">
        <v>35462.22</v>
      </c>
      <c r="AR758">
        <v>1992</v>
      </c>
      <c r="AS758">
        <v>28</v>
      </c>
    </row>
    <row r="759" spans="1:45" x14ac:dyDescent="0.25">
      <c r="A759">
        <v>2020</v>
      </c>
      <c r="B759">
        <v>9</v>
      </c>
      <c r="C759">
        <v>26</v>
      </c>
      <c r="D759" t="s">
        <v>41</v>
      </c>
      <c r="E759" t="s">
        <v>42</v>
      </c>
      <c r="F759">
        <v>1</v>
      </c>
      <c r="G759">
        <v>2</v>
      </c>
      <c r="H759" t="s">
        <v>1586</v>
      </c>
      <c r="I759" t="s">
        <v>1587</v>
      </c>
      <c r="J759">
        <v>3</v>
      </c>
      <c r="K759">
        <v>1</v>
      </c>
      <c r="L759">
        <v>1</v>
      </c>
      <c r="M759">
        <v>7</v>
      </c>
      <c r="N759">
        <v>1</v>
      </c>
      <c r="O759">
        <v>1862928</v>
      </c>
      <c r="P759" t="s">
        <v>1630</v>
      </c>
      <c r="Q759" t="s">
        <v>1631</v>
      </c>
      <c r="R759">
        <v>1</v>
      </c>
      <c r="S759">
        <v>2</v>
      </c>
      <c r="T759" s="1">
        <v>29622</v>
      </c>
      <c r="U759">
        <v>12</v>
      </c>
      <c r="V759" s="1">
        <v>43755</v>
      </c>
      <c r="W759">
        <v>1</v>
      </c>
      <c r="X759" s="1">
        <v>41457</v>
      </c>
      <c r="Y759" s="1">
        <v>41457</v>
      </c>
      <c r="Z759" s="1">
        <v>41457</v>
      </c>
      <c r="AA759" t="s">
        <v>1590</v>
      </c>
      <c r="AB759" s="1">
        <v>41457</v>
      </c>
      <c r="AC759" t="s">
        <v>1601</v>
      </c>
      <c r="AD759" s="2">
        <v>6172.63</v>
      </c>
      <c r="AE759" s="2">
        <v>1045</v>
      </c>
      <c r="AF759">
        <v>146.30000000000001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2</v>
      </c>
      <c r="AN759">
        <v>2</v>
      </c>
      <c r="AO759" s="2">
        <v>35462.22</v>
      </c>
      <c r="AR759">
        <v>1981</v>
      </c>
      <c r="AS759">
        <v>39</v>
      </c>
    </row>
    <row r="760" spans="1:45" x14ac:dyDescent="0.25">
      <c r="A760">
        <v>2020</v>
      </c>
      <c r="B760">
        <v>9</v>
      </c>
      <c r="C760">
        <v>26</v>
      </c>
      <c r="D760" t="s">
        <v>41</v>
      </c>
      <c r="E760" t="s">
        <v>42</v>
      </c>
      <c r="F760">
        <v>1</v>
      </c>
      <c r="G760">
        <v>2</v>
      </c>
      <c r="H760" t="s">
        <v>1586</v>
      </c>
      <c r="I760" t="s">
        <v>1587</v>
      </c>
      <c r="J760">
        <v>3</v>
      </c>
      <c r="K760">
        <v>1</v>
      </c>
      <c r="L760">
        <v>1</v>
      </c>
      <c r="M760">
        <v>7</v>
      </c>
      <c r="N760">
        <v>1</v>
      </c>
      <c r="O760">
        <v>1842323</v>
      </c>
      <c r="P760" t="s">
        <v>1632</v>
      </c>
      <c r="Q760" t="s">
        <v>1633</v>
      </c>
      <c r="R760">
        <v>2</v>
      </c>
      <c r="S760">
        <v>2</v>
      </c>
      <c r="T760" s="1">
        <v>29541</v>
      </c>
      <c r="U760">
        <v>12</v>
      </c>
      <c r="V760" s="1">
        <v>43832</v>
      </c>
      <c r="W760">
        <v>1</v>
      </c>
      <c r="X760" s="1">
        <v>40646</v>
      </c>
      <c r="Y760" s="1">
        <v>40646</v>
      </c>
      <c r="Z760" s="1">
        <v>40646</v>
      </c>
      <c r="AA760" t="s">
        <v>1594</v>
      </c>
      <c r="AB760" s="1">
        <v>40646</v>
      </c>
      <c r="AC760" t="s">
        <v>1634</v>
      </c>
      <c r="AD760" s="2">
        <v>5305.69</v>
      </c>
      <c r="AE760" s="2">
        <v>1045</v>
      </c>
      <c r="AF760">
        <v>146.30000000000001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2</v>
      </c>
      <c r="AN760">
        <v>2</v>
      </c>
      <c r="AO760" s="2">
        <v>35462.22</v>
      </c>
      <c r="AR760">
        <v>1980</v>
      </c>
      <c r="AS760">
        <v>40</v>
      </c>
    </row>
    <row r="761" spans="1:45" x14ac:dyDescent="0.25">
      <c r="A761">
        <v>2020</v>
      </c>
      <c r="B761">
        <v>9</v>
      </c>
      <c r="C761">
        <v>26</v>
      </c>
      <c r="D761" t="s">
        <v>41</v>
      </c>
      <c r="E761" t="s">
        <v>42</v>
      </c>
      <c r="F761">
        <v>1</v>
      </c>
      <c r="G761">
        <v>2</v>
      </c>
      <c r="H761" t="s">
        <v>1586</v>
      </c>
      <c r="I761" t="s">
        <v>1587</v>
      </c>
      <c r="J761">
        <v>3</v>
      </c>
      <c r="K761">
        <v>1</v>
      </c>
      <c r="L761">
        <v>1</v>
      </c>
      <c r="M761">
        <v>7</v>
      </c>
      <c r="N761">
        <v>1</v>
      </c>
      <c r="O761">
        <v>1881892</v>
      </c>
      <c r="P761" t="s">
        <v>1635</v>
      </c>
      <c r="Q761" t="s">
        <v>1636</v>
      </c>
      <c r="R761">
        <v>2</v>
      </c>
      <c r="S761">
        <v>2</v>
      </c>
      <c r="T761" s="1">
        <v>32307</v>
      </c>
      <c r="U761">
        <v>12</v>
      </c>
      <c r="V761" s="1">
        <v>43906</v>
      </c>
      <c r="W761">
        <v>1</v>
      </c>
      <c r="X761" s="1">
        <v>43815</v>
      </c>
      <c r="Y761" s="1">
        <v>43815</v>
      </c>
      <c r="Z761" s="1">
        <v>43815</v>
      </c>
      <c r="AA761" t="s">
        <v>1594</v>
      </c>
      <c r="AB761" s="1">
        <v>43815</v>
      </c>
      <c r="AC761" t="s">
        <v>1637</v>
      </c>
      <c r="AD761" s="2">
        <v>4621.49</v>
      </c>
      <c r="AE761" s="2">
        <v>1045</v>
      </c>
      <c r="AF761">
        <v>146.30000000000001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2</v>
      </c>
      <c r="AN761">
        <v>2</v>
      </c>
      <c r="AO761" s="2">
        <v>35462.22</v>
      </c>
      <c r="AR761">
        <v>1988</v>
      </c>
      <c r="AS761">
        <v>32</v>
      </c>
    </row>
    <row r="762" spans="1:45" x14ac:dyDescent="0.25">
      <c r="A762">
        <v>2020</v>
      </c>
      <c r="B762">
        <v>9</v>
      </c>
      <c r="C762">
        <v>26</v>
      </c>
      <c r="D762" t="s">
        <v>41</v>
      </c>
      <c r="E762" t="s">
        <v>42</v>
      </c>
      <c r="F762">
        <v>1</v>
      </c>
      <c r="G762">
        <v>2</v>
      </c>
      <c r="H762" t="s">
        <v>1586</v>
      </c>
      <c r="I762" t="s">
        <v>1587</v>
      </c>
      <c r="J762">
        <v>3</v>
      </c>
      <c r="K762">
        <v>1</v>
      </c>
      <c r="L762">
        <v>1</v>
      </c>
      <c r="M762">
        <v>7</v>
      </c>
      <c r="N762">
        <v>1</v>
      </c>
      <c r="O762">
        <v>1876430</v>
      </c>
      <c r="P762" t="s">
        <v>1638</v>
      </c>
      <c r="Q762" t="s">
        <v>1639</v>
      </c>
      <c r="R762">
        <v>1</v>
      </c>
      <c r="S762">
        <v>2</v>
      </c>
      <c r="T762" s="1">
        <v>30385</v>
      </c>
      <c r="U762">
        <v>12</v>
      </c>
      <c r="V762" s="1">
        <v>43857</v>
      </c>
      <c r="W762">
        <v>1</v>
      </c>
      <c r="X762" s="1">
        <v>42956</v>
      </c>
      <c r="Y762" s="1">
        <v>42956</v>
      </c>
      <c r="Z762" s="1">
        <v>42956</v>
      </c>
      <c r="AA762" t="s">
        <v>1594</v>
      </c>
      <c r="AB762" s="1">
        <v>42956</v>
      </c>
      <c r="AC762" t="s">
        <v>1640</v>
      </c>
      <c r="AD762" s="2">
        <v>4862.54</v>
      </c>
      <c r="AE762" s="2">
        <v>1045</v>
      </c>
      <c r="AF762">
        <v>146.30000000000001</v>
      </c>
      <c r="AG762">
        <v>0</v>
      </c>
      <c r="AH762">
        <v>0</v>
      </c>
      <c r="AI762">
        <v>0</v>
      </c>
      <c r="AJ762">
        <v>0</v>
      </c>
      <c r="AK762">
        <v>3</v>
      </c>
      <c r="AL762">
        <v>2</v>
      </c>
      <c r="AN762">
        <v>2</v>
      </c>
      <c r="AO762" s="2">
        <v>35462.22</v>
      </c>
      <c r="AR762">
        <v>1983</v>
      </c>
      <c r="AS762">
        <v>37</v>
      </c>
    </row>
    <row r="763" spans="1:45" x14ac:dyDescent="0.25">
      <c r="A763">
        <v>2020</v>
      </c>
      <c r="B763">
        <v>9</v>
      </c>
      <c r="C763">
        <v>26</v>
      </c>
      <c r="D763" t="s">
        <v>41</v>
      </c>
      <c r="E763" t="s">
        <v>42</v>
      </c>
      <c r="F763">
        <v>1</v>
      </c>
      <c r="G763">
        <v>2</v>
      </c>
      <c r="H763" t="s">
        <v>1586</v>
      </c>
      <c r="I763" t="s">
        <v>1587</v>
      </c>
      <c r="J763">
        <v>3</v>
      </c>
      <c r="K763">
        <v>1</v>
      </c>
      <c r="L763">
        <v>1</v>
      </c>
      <c r="M763">
        <v>7</v>
      </c>
      <c r="N763">
        <v>1</v>
      </c>
      <c r="O763">
        <v>1882155</v>
      </c>
      <c r="P763" t="s">
        <v>1641</v>
      </c>
      <c r="Q763" t="s">
        <v>1642</v>
      </c>
      <c r="R763">
        <v>2</v>
      </c>
      <c r="S763">
        <v>2</v>
      </c>
      <c r="T763" s="1">
        <v>30230</v>
      </c>
      <c r="U763">
        <v>12</v>
      </c>
      <c r="V763" s="1">
        <v>43815</v>
      </c>
      <c r="W763">
        <v>1</v>
      </c>
      <c r="X763" s="1">
        <v>43815</v>
      </c>
      <c r="Y763" s="1">
        <v>43815</v>
      </c>
      <c r="Z763" s="1">
        <v>43815</v>
      </c>
      <c r="AA763" t="s">
        <v>1594</v>
      </c>
      <c r="AB763" s="1">
        <v>43815</v>
      </c>
      <c r="AC763" t="s">
        <v>1608</v>
      </c>
      <c r="AD763" s="2">
        <v>4621.49</v>
      </c>
      <c r="AE763" s="2">
        <v>1045</v>
      </c>
      <c r="AF763">
        <v>146.30000000000001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2</v>
      </c>
      <c r="AN763">
        <v>2</v>
      </c>
      <c r="AO763" s="2">
        <v>35462.22</v>
      </c>
      <c r="AR763">
        <v>1982</v>
      </c>
      <c r="AS763">
        <v>38</v>
      </c>
    </row>
    <row r="764" spans="1:45" x14ac:dyDescent="0.25">
      <c r="A764">
        <v>2020</v>
      </c>
      <c r="B764">
        <v>9</v>
      </c>
      <c r="C764">
        <v>26</v>
      </c>
      <c r="D764" t="s">
        <v>41</v>
      </c>
      <c r="E764" t="s">
        <v>42</v>
      </c>
      <c r="F764">
        <v>1</v>
      </c>
      <c r="G764">
        <v>2</v>
      </c>
      <c r="H764" t="s">
        <v>1586</v>
      </c>
      <c r="I764" t="s">
        <v>1587</v>
      </c>
      <c r="J764">
        <v>3</v>
      </c>
      <c r="K764">
        <v>1</v>
      </c>
      <c r="L764">
        <v>1</v>
      </c>
      <c r="M764">
        <v>7</v>
      </c>
      <c r="N764">
        <v>1</v>
      </c>
      <c r="O764">
        <v>1879022</v>
      </c>
      <c r="P764" t="s">
        <v>1643</v>
      </c>
      <c r="Q764" t="s">
        <v>1644</v>
      </c>
      <c r="R764">
        <v>2</v>
      </c>
      <c r="S764">
        <v>2</v>
      </c>
      <c r="T764" s="1">
        <v>31625</v>
      </c>
      <c r="U764">
        <v>12</v>
      </c>
      <c r="V764" s="1">
        <v>44076</v>
      </c>
      <c r="W764">
        <v>1</v>
      </c>
      <c r="X764" s="1">
        <v>43649</v>
      </c>
      <c r="Y764" s="1">
        <v>43649</v>
      </c>
      <c r="Z764" s="1">
        <v>43649</v>
      </c>
      <c r="AA764" t="s">
        <v>1590</v>
      </c>
      <c r="AB764" s="1">
        <v>43649</v>
      </c>
      <c r="AC764" t="s">
        <v>1601</v>
      </c>
      <c r="AD764" s="2">
        <v>6022.07</v>
      </c>
      <c r="AE764" s="2">
        <v>1045</v>
      </c>
      <c r="AF764">
        <v>146.30000000000001</v>
      </c>
      <c r="AG764">
        <v>0</v>
      </c>
      <c r="AH764">
        <v>0</v>
      </c>
      <c r="AI764">
        <v>0</v>
      </c>
      <c r="AJ764">
        <v>0</v>
      </c>
      <c r="AK764">
        <v>1</v>
      </c>
      <c r="AL764">
        <v>2</v>
      </c>
      <c r="AN764">
        <v>2</v>
      </c>
      <c r="AO764" s="2">
        <v>35462.22</v>
      </c>
      <c r="AR764">
        <v>1986</v>
      </c>
      <c r="AS764">
        <v>34</v>
      </c>
    </row>
    <row r="765" spans="1:45" x14ac:dyDescent="0.25">
      <c r="A765">
        <v>2020</v>
      </c>
      <c r="B765">
        <v>9</v>
      </c>
      <c r="C765">
        <v>26</v>
      </c>
      <c r="D765" t="s">
        <v>41</v>
      </c>
      <c r="E765" t="s">
        <v>42</v>
      </c>
      <c r="F765">
        <v>1</v>
      </c>
      <c r="G765">
        <v>2</v>
      </c>
      <c r="H765" t="s">
        <v>1586</v>
      </c>
      <c r="I765" t="s">
        <v>1587</v>
      </c>
      <c r="J765">
        <v>3</v>
      </c>
      <c r="K765">
        <v>1</v>
      </c>
      <c r="L765">
        <v>1</v>
      </c>
      <c r="M765">
        <v>7</v>
      </c>
      <c r="N765">
        <v>1</v>
      </c>
      <c r="O765">
        <v>1761579</v>
      </c>
      <c r="P765" t="s">
        <v>1645</v>
      </c>
      <c r="Q765" t="s">
        <v>1646</v>
      </c>
      <c r="R765">
        <v>2</v>
      </c>
      <c r="S765">
        <v>1</v>
      </c>
      <c r="T765" s="1">
        <v>20502</v>
      </c>
      <c r="U765">
        <v>12</v>
      </c>
      <c r="V765" s="1">
        <v>43995</v>
      </c>
      <c r="W765">
        <v>1</v>
      </c>
      <c r="X765" s="1">
        <v>35052</v>
      </c>
      <c r="Y765" s="1">
        <v>35052</v>
      </c>
      <c r="Z765" s="1">
        <v>35052</v>
      </c>
      <c r="AA765" t="s">
        <v>1594</v>
      </c>
      <c r="AB765" s="1">
        <v>35052</v>
      </c>
      <c r="AC765" t="s">
        <v>1595</v>
      </c>
      <c r="AD765" s="2">
        <v>8771.26</v>
      </c>
      <c r="AE765" s="2">
        <v>1045</v>
      </c>
      <c r="AF765">
        <v>146.30000000000001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2</v>
      </c>
      <c r="AN765">
        <v>2</v>
      </c>
      <c r="AO765" s="2">
        <v>35462.22</v>
      </c>
      <c r="AR765">
        <v>1956</v>
      </c>
      <c r="AS765">
        <v>64</v>
      </c>
    </row>
    <row r="766" spans="1:45" x14ac:dyDescent="0.25">
      <c r="A766">
        <v>2020</v>
      </c>
      <c r="B766">
        <v>9</v>
      </c>
      <c r="C766">
        <v>26</v>
      </c>
      <c r="D766" t="s">
        <v>41</v>
      </c>
      <c r="E766" t="s">
        <v>42</v>
      </c>
      <c r="F766">
        <v>1</v>
      </c>
      <c r="G766">
        <v>2</v>
      </c>
      <c r="H766" t="s">
        <v>1586</v>
      </c>
      <c r="I766" t="s">
        <v>1587</v>
      </c>
      <c r="J766">
        <v>3</v>
      </c>
      <c r="K766">
        <v>1</v>
      </c>
      <c r="L766">
        <v>1</v>
      </c>
      <c r="M766">
        <v>7</v>
      </c>
      <c r="N766">
        <v>1</v>
      </c>
      <c r="O766">
        <v>1538527</v>
      </c>
      <c r="P766" t="s">
        <v>1647</v>
      </c>
      <c r="Q766" t="s">
        <v>1648</v>
      </c>
      <c r="R766">
        <v>2</v>
      </c>
      <c r="S766">
        <v>1</v>
      </c>
      <c r="T766" s="1">
        <v>24994</v>
      </c>
      <c r="U766">
        <v>12</v>
      </c>
      <c r="V766" s="1">
        <v>43982</v>
      </c>
      <c r="W766">
        <v>1</v>
      </c>
      <c r="X766" s="1">
        <v>32310</v>
      </c>
      <c r="Y766" s="1">
        <v>32310</v>
      </c>
      <c r="Z766" s="1">
        <v>32310</v>
      </c>
      <c r="AA766" t="s">
        <v>1594</v>
      </c>
      <c r="AB766" s="1">
        <v>32310</v>
      </c>
      <c r="AC766" t="s">
        <v>1595</v>
      </c>
      <c r="AD766" s="2">
        <v>10709.69</v>
      </c>
      <c r="AE766" s="2">
        <v>1045</v>
      </c>
      <c r="AF766">
        <v>146.30000000000001</v>
      </c>
      <c r="AG766">
        <v>888</v>
      </c>
      <c r="AH766">
        <v>0</v>
      </c>
      <c r="AI766">
        <v>0</v>
      </c>
      <c r="AJ766">
        <v>0</v>
      </c>
      <c r="AK766">
        <v>3</v>
      </c>
      <c r="AL766">
        <v>2</v>
      </c>
      <c r="AN766">
        <v>2</v>
      </c>
      <c r="AO766" s="2">
        <v>35462.22</v>
      </c>
      <c r="AR766">
        <v>1968</v>
      </c>
      <c r="AS766">
        <v>52</v>
      </c>
    </row>
    <row r="767" spans="1:45" x14ac:dyDescent="0.25">
      <c r="A767">
        <v>2020</v>
      </c>
      <c r="B767">
        <v>9</v>
      </c>
      <c r="C767">
        <v>26</v>
      </c>
      <c r="D767" t="s">
        <v>41</v>
      </c>
      <c r="E767" t="s">
        <v>42</v>
      </c>
      <c r="F767">
        <v>1</v>
      </c>
      <c r="G767">
        <v>2</v>
      </c>
      <c r="H767" t="s">
        <v>1586</v>
      </c>
      <c r="I767" t="s">
        <v>1587</v>
      </c>
      <c r="J767">
        <v>3</v>
      </c>
      <c r="K767">
        <v>1</v>
      </c>
      <c r="L767">
        <v>1</v>
      </c>
      <c r="M767">
        <v>7</v>
      </c>
      <c r="N767">
        <v>1</v>
      </c>
      <c r="O767">
        <v>1752456</v>
      </c>
      <c r="P767" t="s">
        <v>1649</v>
      </c>
      <c r="Q767" t="s">
        <v>1650</v>
      </c>
      <c r="R767">
        <v>1</v>
      </c>
      <c r="S767">
        <v>1</v>
      </c>
      <c r="T767" s="1">
        <v>20929</v>
      </c>
      <c r="U767">
        <v>12</v>
      </c>
      <c r="V767" s="1">
        <v>44017</v>
      </c>
      <c r="W767">
        <v>1</v>
      </c>
      <c r="X767" s="1">
        <v>34484</v>
      </c>
      <c r="Y767" s="1">
        <v>34484</v>
      </c>
      <c r="Z767" s="1">
        <v>34484</v>
      </c>
      <c r="AA767" t="s">
        <v>1611</v>
      </c>
      <c r="AB767" s="1">
        <v>34484</v>
      </c>
      <c r="AC767" t="s">
        <v>1612</v>
      </c>
      <c r="AD767" s="2">
        <v>10485.77</v>
      </c>
      <c r="AE767" s="2">
        <v>1045</v>
      </c>
      <c r="AF767">
        <v>146.30000000000001</v>
      </c>
      <c r="AG767">
        <v>0</v>
      </c>
      <c r="AH767">
        <v>0</v>
      </c>
      <c r="AI767">
        <v>0</v>
      </c>
      <c r="AJ767">
        <v>0</v>
      </c>
      <c r="AK767">
        <v>4</v>
      </c>
      <c r="AL767">
        <v>2</v>
      </c>
      <c r="AN767">
        <v>2</v>
      </c>
      <c r="AO767" s="2">
        <v>35462.22</v>
      </c>
      <c r="AR767">
        <v>1957</v>
      </c>
      <c r="AS767">
        <v>63</v>
      </c>
    </row>
    <row r="768" spans="1:45" x14ac:dyDescent="0.25">
      <c r="A768">
        <v>2020</v>
      </c>
      <c r="B768">
        <v>9</v>
      </c>
      <c r="C768">
        <v>26</v>
      </c>
      <c r="D768" t="s">
        <v>41</v>
      </c>
      <c r="E768" t="s">
        <v>42</v>
      </c>
      <c r="F768">
        <v>1</v>
      </c>
      <c r="G768">
        <v>2</v>
      </c>
      <c r="H768" t="s">
        <v>1586</v>
      </c>
      <c r="I768" t="s">
        <v>1587</v>
      </c>
      <c r="J768">
        <v>3</v>
      </c>
      <c r="K768">
        <v>1</v>
      </c>
      <c r="L768">
        <v>1</v>
      </c>
      <c r="M768">
        <v>7</v>
      </c>
      <c r="N768">
        <v>1</v>
      </c>
      <c r="O768">
        <v>1174070</v>
      </c>
      <c r="P768" t="s">
        <v>1651</v>
      </c>
      <c r="Q768" t="s">
        <v>1652</v>
      </c>
      <c r="R768">
        <v>1</v>
      </c>
      <c r="S768">
        <v>1</v>
      </c>
      <c r="T768" s="1">
        <v>20437</v>
      </c>
      <c r="U768">
        <v>12</v>
      </c>
      <c r="V768" s="1">
        <v>44002</v>
      </c>
      <c r="W768">
        <v>1</v>
      </c>
      <c r="X768" s="1">
        <v>30176</v>
      </c>
      <c r="Y768" s="1">
        <v>30176</v>
      </c>
      <c r="Z768" s="1">
        <v>30200</v>
      </c>
      <c r="AA768" t="s">
        <v>1594</v>
      </c>
      <c r="AB768" s="1">
        <v>30200</v>
      </c>
      <c r="AC768" t="s">
        <v>1595</v>
      </c>
      <c r="AD768" s="2">
        <v>8771.26</v>
      </c>
      <c r="AE768" s="2">
        <v>1045</v>
      </c>
      <c r="AF768">
        <v>146.30000000000001</v>
      </c>
      <c r="AG768" s="3">
        <v>1195</v>
      </c>
      <c r="AH768">
        <v>0</v>
      </c>
      <c r="AI768">
        <v>0</v>
      </c>
      <c r="AJ768">
        <v>0</v>
      </c>
      <c r="AK768">
        <v>0</v>
      </c>
      <c r="AL768">
        <v>2</v>
      </c>
      <c r="AN768">
        <v>2</v>
      </c>
      <c r="AO768" s="2">
        <v>35462.22</v>
      </c>
      <c r="AR768">
        <v>1955</v>
      </c>
      <c r="AS768">
        <v>65</v>
      </c>
    </row>
    <row r="769" spans="1:45" x14ac:dyDescent="0.25">
      <c r="A769">
        <v>2020</v>
      </c>
      <c r="B769">
        <v>9</v>
      </c>
      <c r="C769">
        <v>26</v>
      </c>
      <c r="D769" t="s">
        <v>41</v>
      </c>
      <c r="E769" t="s">
        <v>42</v>
      </c>
      <c r="F769">
        <v>1</v>
      </c>
      <c r="G769">
        <v>2</v>
      </c>
      <c r="H769" t="s">
        <v>1586</v>
      </c>
      <c r="I769" t="s">
        <v>1587</v>
      </c>
      <c r="J769">
        <v>3</v>
      </c>
      <c r="K769">
        <v>1</v>
      </c>
      <c r="L769">
        <v>1</v>
      </c>
      <c r="M769">
        <v>7</v>
      </c>
      <c r="N769">
        <v>1</v>
      </c>
      <c r="O769">
        <v>1828908</v>
      </c>
      <c r="P769" t="s">
        <v>1653</v>
      </c>
      <c r="Q769" t="s">
        <v>1654</v>
      </c>
      <c r="R769">
        <v>2</v>
      </c>
      <c r="S769">
        <v>1</v>
      </c>
      <c r="T769" s="1">
        <v>31649</v>
      </c>
      <c r="U769">
        <v>12</v>
      </c>
      <c r="V769" s="1">
        <v>43970</v>
      </c>
      <c r="W769">
        <v>1</v>
      </c>
      <c r="X769" s="1">
        <v>40049</v>
      </c>
      <c r="Y769" s="1">
        <v>40049</v>
      </c>
      <c r="Z769" s="1">
        <v>40049</v>
      </c>
      <c r="AA769" t="s">
        <v>1590</v>
      </c>
      <c r="AB769" s="1">
        <v>40049</v>
      </c>
      <c r="AC769" t="s">
        <v>1601</v>
      </c>
      <c r="AD769" s="2">
        <v>7381.06</v>
      </c>
      <c r="AE769" s="2">
        <v>1045</v>
      </c>
      <c r="AF769">
        <v>146.30000000000001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2</v>
      </c>
      <c r="AN769">
        <v>2</v>
      </c>
      <c r="AO769" s="2">
        <v>35462.22</v>
      </c>
      <c r="AR769">
        <v>1986</v>
      </c>
      <c r="AS769">
        <v>34</v>
      </c>
    </row>
    <row r="770" spans="1:45" x14ac:dyDescent="0.25">
      <c r="A770">
        <v>2020</v>
      </c>
      <c r="B770">
        <v>9</v>
      </c>
      <c r="C770">
        <v>26</v>
      </c>
      <c r="D770" t="s">
        <v>41</v>
      </c>
      <c r="E770" t="s">
        <v>42</v>
      </c>
      <c r="F770">
        <v>1</v>
      </c>
      <c r="G770">
        <v>2</v>
      </c>
      <c r="H770" t="s">
        <v>1586</v>
      </c>
      <c r="I770" t="s">
        <v>1587</v>
      </c>
      <c r="J770">
        <v>3</v>
      </c>
      <c r="K770">
        <v>1</v>
      </c>
      <c r="L770">
        <v>1</v>
      </c>
      <c r="M770">
        <v>7</v>
      </c>
      <c r="N770">
        <v>1</v>
      </c>
      <c r="O770">
        <v>1850539</v>
      </c>
      <c r="P770" t="s">
        <v>1655</v>
      </c>
      <c r="Q770" t="s">
        <v>1656</v>
      </c>
      <c r="R770">
        <v>1</v>
      </c>
      <c r="S770">
        <v>1</v>
      </c>
      <c r="T770" s="1">
        <v>30665</v>
      </c>
      <c r="U770">
        <v>12</v>
      </c>
      <c r="V770" s="1">
        <v>43780</v>
      </c>
      <c r="W770">
        <v>1</v>
      </c>
      <c r="X770" s="1">
        <v>41057</v>
      </c>
      <c r="Y770" s="1">
        <v>41057</v>
      </c>
      <c r="Z770" s="1">
        <v>41057</v>
      </c>
      <c r="AA770" t="s">
        <v>1590</v>
      </c>
      <c r="AB770" s="1">
        <v>41057</v>
      </c>
      <c r="AC770" t="s">
        <v>1657</v>
      </c>
      <c r="AD770" s="2">
        <v>6172.63</v>
      </c>
      <c r="AE770" s="2">
        <v>1045</v>
      </c>
      <c r="AF770">
        <v>146.30000000000001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2</v>
      </c>
      <c r="AN770">
        <v>2</v>
      </c>
      <c r="AO770" s="2">
        <v>35462.22</v>
      </c>
      <c r="AR770">
        <v>1983</v>
      </c>
      <c r="AS770">
        <v>37</v>
      </c>
    </row>
    <row r="771" spans="1:45" x14ac:dyDescent="0.25">
      <c r="A771">
        <v>2020</v>
      </c>
      <c r="B771">
        <v>9</v>
      </c>
      <c r="C771">
        <v>26</v>
      </c>
      <c r="D771" t="s">
        <v>41</v>
      </c>
      <c r="E771" t="s">
        <v>42</v>
      </c>
      <c r="F771">
        <v>1</v>
      </c>
      <c r="G771">
        <v>2</v>
      </c>
      <c r="H771" t="s">
        <v>1586</v>
      </c>
      <c r="I771" t="s">
        <v>1587</v>
      </c>
      <c r="J771">
        <v>3</v>
      </c>
      <c r="K771">
        <v>1</v>
      </c>
      <c r="L771">
        <v>1</v>
      </c>
      <c r="M771">
        <v>7</v>
      </c>
      <c r="N771">
        <v>1</v>
      </c>
      <c r="O771">
        <v>1880993</v>
      </c>
      <c r="P771" t="s">
        <v>1658</v>
      </c>
      <c r="Q771" t="s">
        <v>1659</v>
      </c>
      <c r="R771">
        <v>2</v>
      </c>
      <c r="S771">
        <v>1</v>
      </c>
      <c r="T771" s="1">
        <v>33346</v>
      </c>
      <c r="U771">
        <v>12</v>
      </c>
      <c r="V771" s="1">
        <v>43838</v>
      </c>
      <c r="W771">
        <v>1</v>
      </c>
      <c r="X771" s="1">
        <v>43774</v>
      </c>
      <c r="Y771" s="1">
        <v>43774</v>
      </c>
      <c r="Z771" s="1">
        <v>43774</v>
      </c>
      <c r="AA771" t="s">
        <v>1590</v>
      </c>
      <c r="AB771" s="1">
        <v>43774</v>
      </c>
      <c r="AC771" t="s">
        <v>1601</v>
      </c>
      <c r="AD771" s="2">
        <v>6022.07</v>
      </c>
      <c r="AE771" s="2">
        <v>1045</v>
      </c>
      <c r="AF771">
        <v>146.30000000000001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2</v>
      </c>
      <c r="AN771">
        <v>2</v>
      </c>
      <c r="AO771" s="2">
        <v>35462.22</v>
      </c>
      <c r="AR771">
        <v>1991</v>
      </c>
      <c r="AS771">
        <v>29</v>
      </c>
    </row>
    <row r="772" spans="1:45" x14ac:dyDescent="0.25">
      <c r="A772">
        <v>2020</v>
      </c>
      <c r="B772">
        <v>9</v>
      </c>
      <c r="C772">
        <v>26</v>
      </c>
      <c r="D772" t="s">
        <v>41</v>
      </c>
      <c r="E772" t="s">
        <v>42</v>
      </c>
      <c r="F772">
        <v>1</v>
      </c>
      <c r="G772">
        <v>2</v>
      </c>
      <c r="H772" t="s">
        <v>1586</v>
      </c>
      <c r="I772" t="s">
        <v>1587</v>
      </c>
      <c r="J772">
        <v>3</v>
      </c>
      <c r="K772">
        <v>1</v>
      </c>
      <c r="L772">
        <v>1</v>
      </c>
      <c r="M772">
        <v>7</v>
      </c>
      <c r="N772">
        <v>1</v>
      </c>
      <c r="O772">
        <v>1881280</v>
      </c>
      <c r="P772" t="s">
        <v>1660</v>
      </c>
      <c r="Q772" t="s">
        <v>1661</v>
      </c>
      <c r="R772">
        <v>1</v>
      </c>
      <c r="S772">
        <v>1</v>
      </c>
      <c r="T772" s="1">
        <v>34440</v>
      </c>
      <c r="U772">
        <v>12</v>
      </c>
      <c r="V772" s="1">
        <v>43963</v>
      </c>
      <c r="W772">
        <v>1</v>
      </c>
      <c r="X772" s="1">
        <v>43787</v>
      </c>
      <c r="Y772" s="1">
        <v>43787</v>
      </c>
      <c r="Z772" s="1">
        <v>43787</v>
      </c>
      <c r="AA772" t="s">
        <v>1590</v>
      </c>
      <c r="AB772" s="1">
        <v>43787</v>
      </c>
      <c r="AC772" t="s">
        <v>1601</v>
      </c>
      <c r="AD772" s="2">
        <v>6022.07</v>
      </c>
      <c r="AE772" s="2">
        <v>1045</v>
      </c>
      <c r="AF772">
        <v>146.30000000000001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2</v>
      </c>
      <c r="AN772">
        <v>2</v>
      </c>
      <c r="AO772" s="2">
        <v>35462.22</v>
      </c>
      <c r="AR772">
        <v>1994</v>
      </c>
      <c r="AS772">
        <v>26</v>
      </c>
    </row>
    <row r="773" spans="1:45" x14ac:dyDescent="0.25">
      <c r="A773">
        <v>2020</v>
      </c>
      <c r="B773">
        <v>9</v>
      </c>
      <c r="C773">
        <v>26</v>
      </c>
      <c r="D773" t="s">
        <v>41</v>
      </c>
      <c r="E773" t="s">
        <v>42</v>
      </c>
      <c r="F773">
        <v>1</v>
      </c>
      <c r="G773">
        <v>2</v>
      </c>
      <c r="H773" t="s">
        <v>1586</v>
      </c>
      <c r="I773" t="s">
        <v>1587</v>
      </c>
      <c r="J773">
        <v>3</v>
      </c>
      <c r="K773">
        <v>1</v>
      </c>
      <c r="L773">
        <v>1</v>
      </c>
      <c r="M773">
        <v>7</v>
      </c>
      <c r="N773">
        <v>1</v>
      </c>
      <c r="O773">
        <v>1879715</v>
      </c>
      <c r="P773" t="s">
        <v>1662</v>
      </c>
      <c r="Q773" t="s">
        <v>1663</v>
      </c>
      <c r="R773">
        <v>2</v>
      </c>
      <c r="S773">
        <v>1</v>
      </c>
      <c r="T773" s="1">
        <v>32261</v>
      </c>
      <c r="U773">
        <v>12</v>
      </c>
      <c r="V773" s="1">
        <v>43787</v>
      </c>
      <c r="W773">
        <v>1</v>
      </c>
      <c r="X773" s="1">
        <v>43752</v>
      </c>
      <c r="Y773" s="1">
        <v>43752</v>
      </c>
      <c r="Z773" s="1">
        <v>43752</v>
      </c>
      <c r="AA773" t="s">
        <v>1594</v>
      </c>
      <c r="AB773" s="1">
        <v>43752</v>
      </c>
      <c r="AC773" t="s">
        <v>1664</v>
      </c>
      <c r="AD773" s="2">
        <v>4621.49</v>
      </c>
      <c r="AE773" s="2">
        <v>1045</v>
      </c>
      <c r="AF773">
        <v>146.30000000000001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2</v>
      </c>
      <c r="AN773">
        <v>2</v>
      </c>
      <c r="AO773" s="2">
        <v>35462.22</v>
      </c>
      <c r="AR773">
        <v>1988</v>
      </c>
      <c r="AS773">
        <v>32</v>
      </c>
    </row>
    <row r="774" spans="1:45" x14ac:dyDescent="0.25">
      <c r="A774">
        <v>2020</v>
      </c>
      <c r="B774">
        <v>9</v>
      </c>
      <c r="C774">
        <v>26</v>
      </c>
      <c r="D774" t="s">
        <v>41</v>
      </c>
      <c r="E774" t="s">
        <v>42</v>
      </c>
      <c r="F774">
        <v>1</v>
      </c>
      <c r="G774">
        <v>2</v>
      </c>
      <c r="H774" t="s">
        <v>1586</v>
      </c>
      <c r="I774" t="s">
        <v>1587</v>
      </c>
      <c r="J774">
        <v>3</v>
      </c>
      <c r="K774">
        <v>1</v>
      </c>
      <c r="L774">
        <v>1</v>
      </c>
      <c r="M774">
        <v>7</v>
      </c>
      <c r="N774">
        <v>1</v>
      </c>
      <c r="O774">
        <v>1879464</v>
      </c>
      <c r="P774" t="s">
        <v>1665</v>
      </c>
      <c r="Q774" t="s">
        <v>1666</v>
      </c>
      <c r="R774">
        <v>2</v>
      </c>
      <c r="S774">
        <v>1</v>
      </c>
      <c r="T774" s="1">
        <v>33805</v>
      </c>
      <c r="U774">
        <v>12</v>
      </c>
      <c r="V774" s="1">
        <v>44056</v>
      </c>
      <c r="W774">
        <v>1</v>
      </c>
      <c r="X774" s="1">
        <v>43728</v>
      </c>
      <c r="Y774" s="1">
        <v>43728</v>
      </c>
      <c r="Z774" s="1">
        <v>43728</v>
      </c>
      <c r="AA774" t="s">
        <v>1594</v>
      </c>
      <c r="AB774" s="1">
        <v>43728</v>
      </c>
      <c r="AC774" t="s">
        <v>1608</v>
      </c>
      <c r="AD774" s="2">
        <v>4621.49</v>
      </c>
      <c r="AE774" s="2">
        <v>1045</v>
      </c>
      <c r="AF774">
        <v>146.30000000000001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2</v>
      </c>
      <c r="AN774">
        <v>2</v>
      </c>
      <c r="AO774" s="2">
        <v>35462.22</v>
      </c>
      <c r="AR774">
        <v>1992</v>
      </c>
      <c r="AS774">
        <v>28</v>
      </c>
    </row>
    <row r="775" spans="1:45" x14ac:dyDescent="0.25">
      <c r="A775">
        <v>2020</v>
      </c>
      <c r="B775">
        <v>9</v>
      </c>
      <c r="C775">
        <v>26</v>
      </c>
      <c r="D775" t="s">
        <v>41</v>
      </c>
      <c r="E775" t="s">
        <v>42</v>
      </c>
      <c r="F775">
        <v>1</v>
      </c>
      <c r="G775">
        <v>2</v>
      </c>
      <c r="H775" t="s">
        <v>1586</v>
      </c>
      <c r="I775" t="s">
        <v>1587</v>
      </c>
      <c r="J775">
        <v>3</v>
      </c>
      <c r="K775">
        <v>1</v>
      </c>
      <c r="L775">
        <v>1</v>
      </c>
      <c r="M775">
        <v>7</v>
      </c>
      <c r="N775">
        <v>1</v>
      </c>
      <c r="O775">
        <v>1882490</v>
      </c>
      <c r="P775" t="s">
        <v>1667</v>
      </c>
      <c r="Q775" t="s">
        <v>1668</v>
      </c>
      <c r="R775">
        <v>1</v>
      </c>
      <c r="S775">
        <v>1</v>
      </c>
      <c r="T775" s="1">
        <v>33099</v>
      </c>
      <c r="U775">
        <v>12</v>
      </c>
      <c r="V775" s="1">
        <v>44043</v>
      </c>
      <c r="W775">
        <v>1</v>
      </c>
      <c r="X775" s="1">
        <v>43851</v>
      </c>
      <c r="Y775" s="1">
        <v>43851</v>
      </c>
      <c r="Z775" s="1">
        <v>43851</v>
      </c>
      <c r="AA775" t="s">
        <v>1611</v>
      </c>
      <c r="AB775" s="1">
        <v>43851</v>
      </c>
      <c r="AC775" t="s">
        <v>1612</v>
      </c>
      <c r="AD775" s="2">
        <v>6022.07</v>
      </c>
      <c r="AE775" s="2">
        <v>1045</v>
      </c>
      <c r="AF775">
        <v>146.30000000000001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2</v>
      </c>
      <c r="AN775">
        <v>2</v>
      </c>
      <c r="AO775" s="2">
        <v>35462.22</v>
      </c>
      <c r="AR775">
        <v>1990</v>
      </c>
      <c r="AS775">
        <v>30</v>
      </c>
    </row>
    <row r="776" spans="1:45" x14ac:dyDescent="0.25">
      <c r="A776">
        <v>2020</v>
      </c>
      <c r="B776">
        <v>9</v>
      </c>
      <c r="C776">
        <v>26</v>
      </c>
      <c r="D776" t="s">
        <v>41</v>
      </c>
      <c r="E776" t="s">
        <v>42</v>
      </c>
      <c r="F776">
        <v>1</v>
      </c>
      <c r="G776">
        <v>2</v>
      </c>
      <c r="H776" t="s">
        <v>1586</v>
      </c>
      <c r="I776" t="s">
        <v>1587</v>
      </c>
      <c r="J776">
        <v>3</v>
      </c>
      <c r="K776">
        <v>1</v>
      </c>
      <c r="L776">
        <v>1</v>
      </c>
      <c r="M776">
        <v>7</v>
      </c>
      <c r="N776">
        <v>1</v>
      </c>
      <c r="O776">
        <v>1879430</v>
      </c>
      <c r="P776" t="s">
        <v>1669</v>
      </c>
      <c r="Q776" t="s">
        <v>1670</v>
      </c>
      <c r="R776">
        <v>2</v>
      </c>
      <c r="S776">
        <v>1</v>
      </c>
      <c r="T776" s="1">
        <v>33336</v>
      </c>
      <c r="U776">
        <v>12</v>
      </c>
      <c r="V776" s="1">
        <v>44102</v>
      </c>
      <c r="W776">
        <v>1</v>
      </c>
      <c r="X776" s="1">
        <v>43724</v>
      </c>
      <c r="Y776" s="1">
        <v>43724</v>
      </c>
      <c r="Z776" s="1">
        <v>43724</v>
      </c>
      <c r="AA776" t="s">
        <v>1594</v>
      </c>
      <c r="AB776" s="1">
        <v>43724</v>
      </c>
      <c r="AC776" t="s">
        <v>1637</v>
      </c>
      <c r="AD776" s="2">
        <v>4760.13</v>
      </c>
      <c r="AE776" s="2">
        <v>4760.13</v>
      </c>
      <c r="AF776">
        <v>666.42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2</v>
      </c>
      <c r="AN776">
        <v>2</v>
      </c>
      <c r="AO776" s="2">
        <v>35462.22</v>
      </c>
      <c r="AR776">
        <v>1991</v>
      </c>
      <c r="AS776">
        <v>29</v>
      </c>
    </row>
    <row r="777" spans="1:45" x14ac:dyDescent="0.25">
      <c r="A777">
        <v>2020</v>
      </c>
      <c r="B777">
        <v>9</v>
      </c>
      <c r="C777">
        <v>26</v>
      </c>
      <c r="D777" t="s">
        <v>41</v>
      </c>
      <c r="E777" t="s">
        <v>42</v>
      </c>
      <c r="F777">
        <v>1</v>
      </c>
      <c r="G777">
        <v>2</v>
      </c>
      <c r="H777" t="s">
        <v>1586</v>
      </c>
      <c r="I777" t="s">
        <v>1587</v>
      </c>
      <c r="J777">
        <v>3</v>
      </c>
      <c r="K777">
        <v>1</v>
      </c>
      <c r="L777">
        <v>1</v>
      </c>
      <c r="M777">
        <v>7</v>
      </c>
      <c r="N777">
        <v>1</v>
      </c>
      <c r="O777">
        <v>1881930</v>
      </c>
      <c r="P777" t="s">
        <v>1671</v>
      </c>
      <c r="Q777" t="s">
        <v>1672</v>
      </c>
      <c r="R777">
        <v>1</v>
      </c>
      <c r="S777">
        <v>1</v>
      </c>
      <c r="T777" s="1">
        <v>34899</v>
      </c>
      <c r="U777">
        <v>12</v>
      </c>
      <c r="V777" s="1">
        <v>43894</v>
      </c>
      <c r="W777">
        <v>1</v>
      </c>
      <c r="X777" s="1">
        <v>43815</v>
      </c>
      <c r="Y777" s="1">
        <v>43815</v>
      </c>
      <c r="Z777" s="1">
        <v>43815</v>
      </c>
      <c r="AA777" t="s">
        <v>1594</v>
      </c>
      <c r="AB777" s="1">
        <v>43815</v>
      </c>
      <c r="AC777" t="s">
        <v>1637</v>
      </c>
      <c r="AD777" s="2">
        <v>4621.49</v>
      </c>
      <c r="AE777" s="2">
        <v>1045</v>
      </c>
      <c r="AF777">
        <v>146.30000000000001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2</v>
      </c>
      <c r="AN777">
        <v>2</v>
      </c>
      <c r="AO777" s="2">
        <v>35462.22</v>
      </c>
      <c r="AR777">
        <v>1995</v>
      </c>
      <c r="AS777">
        <v>25</v>
      </c>
    </row>
    <row r="778" spans="1:45" x14ac:dyDescent="0.25">
      <c r="A778">
        <v>2020</v>
      </c>
      <c r="B778">
        <v>9</v>
      </c>
      <c r="C778">
        <v>26</v>
      </c>
      <c r="D778" t="s">
        <v>41</v>
      </c>
      <c r="E778" t="s">
        <v>42</v>
      </c>
      <c r="F778">
        <v>1</v>
      </c>
      <c r="G778">
        <v>2</v>
      </c>
      <c r="H778" t="s">
        <v>1586</v>
      </c>
      <c r="I778" t="s">
        <v>1587</v>
      </c>
      <c r="J778">
        <v>3</v>
      </c>
      <c r="K778">
        <v>1</v>
      </c>
      <c r="L778">
        <v>1</v>
      </c>
      <c r="M778">
        <v>7</v>
      </c>
      <c r="N778">
        <v>1</v>
      </c>
      <c r="O778">
        <v>1882252</v>
      </c>
      <c r="P778" t="s">
        <v>1673</v>
      </c>
      <c r="Q778" t="s">
        <v>1674</v>
      </c>
      <c r="R778">
        <v>1</v>
      </c>
      <c r="S778">
        <v>1</v>
      </c>
      <c r="T778" s="1">
        <v>34421</v>
      </c>
      <c r="U778">
        <v>12</v>
      </c>
      <c r="V778" s="1">
        <v>43894</v>
      </c>
      <c r="W778">
        <v>1</v>
      </c>
      <c r="X778" s="1">
        <v>43837</v>
      </c>
      <c r="Y778" s="1">
        <v>43837</v>
      </c>
      <c r="Z778" s="1">
        <v>43837</v>
      </c>
      <c r="AA778" t="s">
        <v>1594</v>
      </c>
      <c r="AB778" s="1">
        <v>43837</v>
      </c>
      <c r="AC778" t="s">
        <v>1637</v>
      </c>
      <c r="AD778" s="2">
        <v>4621.49</v>
      </c>
      <c r="AE778" s="2">
        <v>1045</v>
      </c>
      <c r="AF778">
        <v>146.30000000000001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2</v>
      </c>
      <c r="AN778">
        <v>2</v>
      </c>
      <c r="AO778" s="2">
        <v>35462.22</v>
      </c>
      <c r="AR778">
        <v>1994</v>
      </c>
      <c r="AS778">
        <v>26</v>
      </c>
    </row>
    <row r="779" spans="1:45" x14ac:dyDescent="0.25">
      <c r="A779">
        <v>2020</v>
      </c>
      <c r="B779">
        <v>9</v>
      </c>
      <c r="C779">
        <v>26</v>
      </c>
      <c r="D779" t="s">
        <v>41</v>
      </c>
      <c r="E779" t="s">
        <v>42</v>
      </c>
      <c r="F779">
        <v>1</v>
      </c>
      <c r="G779">
        <v>2</v>
      </c>
      <c r="H779" t="s">
        <v>1586</v>
      </c>
      <c r="I779" t="s">
        <v>1587</v>
      </c>
      <c r="J779">
        <v>3</v>
      </c>
      <c r="K779">
        <v>1</v>
      </c>
      <c r="L779">
        <v>1</v>
      </c>
      <c r="M779">
        <v>7</v>
      </c>
      <c r="N779">
        <v>1</v>
      </c>
      <c r="O779">
        <v>1869930</v>
      </c>
      <c r="P779" t="s">
        <v>1675</v>
      </c>
      <c r="Q779" t="s">
        <v>1676</v>
      </c>
      <c r="R779">
        <v>2</v>
      </c>
      <c r="S779">
        <v>1</v>
      </c>
      <c r="T779" s="1">
        <v>33352</v>
      </c>
      <c r="U779">
        <v>12</v>
      </c>
      <c r="V779" s="1">
        <v>43724</v>
      </c>
      <c r="W779">
        <v>1</v>
      </c>
      <c r="X779" s="1">
        <v>41912</v>
      </c>
      <c r="Y779" s="1">
        <v>41912</v>
      </c>
      <c r="Z779" s="1">
        <v>41912</v>
      </c>
      <c r="AA779" t="s">
        <v>1590</v>
      </c>
      <c r="AB779" s="1">
        <v>41912</v>
      </c>
      <c r="AC779" t="s">
        <v>1601</v>
      </c>
      <c r="AD779" s="2">
        <v>6705.77</v>
      </c>
      <c r="AE779" s="2">
        <v>1045</v>
      </c>
      <c r="AF779">
        <v>146.30000000000001</v>
      </c>
      <c r="AG779">
        <v>0</v>
      </c>
      <c r="AH779">
        <v>0</v>
      </c>
      <c r="AI779">
        <v>0</v>
      </c>
      <c r="AJ779">
        <v>0</v>
      </c>
      <c r="AK779">
        <v>1</v>
      </c>
      <c r="AL779">
        <v>2</v>
      </c>
      <c r="AN779">
        <v>2</v>
      </c>
      <c r="AO779" s="2">
        <v>35462.22</v>
      </c>
      <c r="AR779">
        <v>1991</v>
      </c>
      <c r="AS779">
        <v>29</v>
      </c>
    </row>
    <row r="780" spans="1:45" x14ac:dyDescent="0.25">
      <c r="A780">
        <v>2020</v>
      </c>
      <c r="B780">
        <v>9</v>
      </c>
      <c r="C780">
        <v>26</v>
      </c>
      <c r="D780" t="s">
        <v>41</v>
      </c>
      <c r="E780" t="s">
        <v>42</v>
      </c>
      <c r="F780">
        <v>1</v>
      </c>
      <c r="G780">
        <v>2</v>
      </c>
      <c r="H780" t="s">
        <v>1586</v>
      </c>
      <c r="I780" t="s">
        <v>1587</v>
      </c>
      <c r="J780">
        <v>3</v>
      </c>
      <c r="K780">
        <v>1</v>
      </c>
      <c r="L780">
        <v>1</v>
      </c>
      <c r="M780">
        <v>7</v>
      </c>
      <c r="N780">
        <v>1</v>
      </c>
      <c r="O780">
        <v>1869426</v>
      </c>
      <c r="P780" t="s">
        <v>1677</v>
      </c>
      <c r="Q780" t="s">
        <v>1678</v>
      </c>
      <c r="R780">
        <v>1</v>
      </c>
      <c r="S780">
        <v>1</v>
      </c>
      <c r="T780" s="1">
        <v>33312</v>
      </c>
      <c r="U780">
        <v>12</v>
      </c>
      <c r="V780" s="1">
        <v>43892</v>
      </c>
      <c r="W780">
        <v>2</v>
      </c>
      <c r="X780" s="1">
        <v>41808</v>
      </c>
      <c r="Y780" s="1">
        <v>41808</v>
      </c>
      <c r="Z780" s="1">
        <v>41808</v>
      </c>
      <c r="AA780" t="s">
        <v>1594</v>
      </c>
      <c r="AB780" s="1">
        <v>41808</v>
      </c>
      <c r="AC780" t="s">
        <v>1595</v>
      </c>
      <c r="AD780" s="2">
        <v>5987.29</v>
      </c>
      <c r="AE780" s="2">
        <v>1045</v>
      </c>
      <c r="AF780">
        <v>146.30000000000001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2</v>
      </c>
      <c r="AN780">
        <v>2</v>
      </c>
      <c r="AO780" s="2">
        <v>35462.22</v>
      </c>
      <c r="AR780">
        <v>1991</v>
      </c>
      <c r="AS780">
        <v>29</v>
      </c>
    </row>
    <row r="781" spans="1:45" x14ac:dyDescent="0.25">
      <c r="A781">
        <v>2020</v>
      </c>
      <c r="B781">
        <v>9</v>
      </c>
      <c r="C781">
        <v>26</v>
      </c>
      <c r="D781" t="s">
        <v>41</v>
      </c>
      <c r="E781" t="s">
        <v>42</v>
      </c>
      <c r="F781">
        <v>1</v>
      </c>
      <c r="G781">
        <v>2</v>
      </c>
      <c r="H781" t="s">
        <v>1586</v>
      </c>
      <c r="I781" t="s">
        <v>1587</v>
      </c>
      <c r="J781">
        <v>3</v>
      </c>
      <c r="K781">
        <v>1</v>
      </c>
      <c r="L781">
        <v>1</v>
      </c>
      <c r="M781">
        <v>7</v>
      </c>
      <c r="N781">
        <v>1</v>
      </c>
      <c r="O781">
        <v>1856367</v>
      </c>
      <c r="P781" t="s">
        <v>1679</v>
      </c>
      <c r="Q781" t="s">
        <v>1680</v>
      </c>
      <c r="R781">
        <v>2</v>
      </c>
      <c r="S781">
        <v>1</v>
      </c>
      <c r="T781" s="1">
        <v>28669</v>
      </c>
      <c r="U781">
        <v>12</v>
      </c>
      <c r="V781" s="1">
        <v>43844</v>
      </c>
      <c r="W781">
        <v>1</v>
      </c>
      <c r="X781" s="1">
        <v>41247</v>
      </c>
      <c r="Y781" s="1">
        <v>41247</v>
      </c>
      <c r="Z781" s="1">
        <v>41247</v>
      </c>
      <c r="AA781" t="s">
        <v>1594</v>
      </c>
      <c r="AB781" s="1">
        <v>41247</v>
      </c>
      <c r="AC781" t="s">
        <v>1608</v>
      </c>
      <c r="AD781" s="2">
        <v>5305.69</v>
      </c>
      <c r="AE781" s="2">
        <v>1045</v>
      </c>
      <c r="AF781">
        <v>146.30000000000001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2</v>
      </c>
      <c r="AN781">
        <v>2</v>
      </c>
      <c r="AO781" s="2">
        <v>35462.22</v>
      </c>
      <c r="AR781">
        <v>1978</v>
      </c>
      <c r="AS781">
        <v>42</v>
      </c>
    </row>
    <row r="782" spans="1:45" x14ac:dyDescent="0.25">
      <c r="A782">
        <v>2020</v>
      </c>
      <c r="B782">
        <v>9</v>
      </c>
      <c r="C782">
        <v>26</v>
      </c>
      <c r="D782" t="s">
        <v>41</v>
      </c>
      <c r="E782" t="s">
        <v>42</v>
      </c>
      <c r="F782">
        <v>1</v>
      </c>
      <c r="G782">
        <v>2</v>
      </c>
      <c r="H782" t="s">
        <v>1586</v>
      </c>
      <c r="I782" t="s">
        <v>1587</v>
      </c>
      <c r="J782">
        <v>3</v>
      </c>
      <c r="K782">
        <v>1</v>
      </c>
      <c r="L782">
        <v>1</v>
      </c>
      <c r="M782">
        <v>7</v>
      </c>
      <c r="N782">
        <v>1</v>
      </c>
      <c r="O782">
        <v>1854011</v>
      </c>
      <c r="P782" t="s">
        <v>1681</v>
      </c>
      <c r="Q782" t="s">
        <v>1682</v>
      </c>
      <c r="R782">
        <v>2</v>
      </c>
      <c r="S782">
        <v>1</v>
      </c>
      <c r="T782" s="1">
        <v>32782</v>
      </c>
      <c r="U782">
        <v>12</v>
      </c>
      <c r="V782" s="1">
        <v>44095</v>
      </c>
      <c r="W782">
        <v>1</v>
      </c>
      <c r="X782" s="1">
        <v>41135</v>
      </c>
      <c r="Y782" s="1">
        <v>41135</v>
      </c>
      <c r="Z782" s="1">
        <v>41135</v>
      </c>
      <c r="AA782" t="s">
        <v>1594</v>
      </c>
      <c r="AB782" s="1">
        <v>41135</v>
      </c>
      <c r="AC782" t="s">
        <v>1595</v>
      </c>
      <c r="AD782" s="2">
        <v>5478.12</v>
      </c>
      <c r="AE782" s="2">
        <v>1045</v>
      </c>
      <c r="AF782">
        <v>146.30000000000001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2</v>
      </c>
      <c r="AN782">
        <v>2</v>
      </c>
      <c r="AO782" s="2">
        <v>35462.22</v>
      </c>
      <c r="AR782">
        <v>1989</v>
      </c>
      <c r="AS782">
        <v>31</v>
      </c>
    </row>
    <row r="783" spans="1:45" x14ac:dyDescent="0.25">
      <c r="A783">
        <v>2020</v>
      </c>
      <c r="B783">
        <v>9</v>
      </c>
      <c r="C783">
        <v>26</v>
      </c>
      <c r="D783" t="s">
        <v>41</v>
      </c>
      <c r="E783" t="s">
        <v>42</v>
      </c>
      <c r="F783">
        <v>1</v>
      </c>
      <c r="G783">
        <v>2</v>
      </c>
      <c r="H783" t="s">
        <v>1586</v>
      </c>
      <c r="I783" t="s">
        <v>1587</v>
      </c>
      <c r="J783">
        <v>3</v>
      </c>
      <c r="K783">
        <v>1</v>
      </c>
      <c r="L783">
        <v>1</v>
      </c>
      <c r="M783">
        <v>7</v>
      </c>
      <c r="N783">
        <v>1</v>
      </c>
      <c r="O783">
        <v>1856812</v>
      </c>
      <c r="P783" t="s">
        <v>1683</v>
      </c>
      <c r="Q783" t="s">
        <v>1684</v>
      </c>
      <c r="R783">
        <v>2</v>
      </c>
      <c r="S783">
        <v>1</v>
      </c>
      <c r="T783" s="1">
        <v>32146</v>
      </c>
      <c r="U783">
        <v>12</v>
      </c>
      <c r="V783" s="1">
        <v>43990</v>
      </c>
      <c r="W783">
        <v>1</v>
      </c>
      <c r="X783" s="1">
        <v>41263</v>
      </c>
      <c r="Y783" s="1">
        <v>41263</v>
      </c>
      <c r="Z783" s="1">
        <v>41263</v>
      </c>
      <c r="AA783" t="s">
        <v>1590</v>
      </c>
      <c r="AB783" s="1">
        <v>41263</v>
      </c>
      <c r="AC783" t="s">
        <v>1601</v>
      </c>
      <c r="AD783" s="2">
        <v>6913.64</v>
      </c>
      <c r="AE783" s="2">
        <v>1045</v>
      </c>
      <c r="AF783">
        <v>146.30000000000001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2</v>
      </c>
      <c r="AN783">
        <v>2</v>
      </c>
      <c r="AO783" s="2">
        <v>35462.22</v>
      </c>
      <c r="AR783">
        <v>1988</v>
      </c>
      <c r="AS783">
        <v>32</v>
      </c>
    </row>
    <row r="784" spans="1:45" x14ac:dyDescent="0.25">
      <c r="A784">
        <v>2020</v>
      </c>
      <c r="B784">
        <v>9</v>
      </c>
      <c r="C784">
        <v>26</v>
      </c>
      <c r="D784" t="s">
        <v>41</v>
      </c>
      <c r="E784" t="s">
        <v>42</v>
      </c>
      <c r="F784">
        <v>1</v>
      </c>
      <c r="G784">
        <v>2</v>
      </c>
      <c r="H784" t="s">
        <v>1586</v>
      </c>
      <c r="I784" t="s">
        <v>1587</v>
      </c>
      <c r="J784">
        <v>3</v>
      </c>
      <c r="K784">
        <v>1</v>
      </c>
      <c r="L784">
        <v>1</v>
      </c>
      <c r="M784">
        <v>7</v>
      </c>
      <c r="N784">
        <v>1</v>
      </c>
      <c r="O784">
        <v>1849573</v>
      </c>
      <c r="P784" t="s">
        <v>1685</v>
      </c>
      <c r="Q784" t="s">
        <v>1686</v>
      </c>
      <c r="R784">
        <v>1</v>
      </c>
      <c r="S784">
        <v>5</v>
      </c>
      <c r="T784" s="1">
        <v>31800</v>
      </c>
      <c r="U784">
        <v>12</v>
      </c>
      <c r="V784" s="1">
        <v>43851</v>
      </c>
      <c r="W784">
        <v>1</v>
      </c>
      <c r="X784" s="1">
        <v>41022</v>
      </c>
      <c r="Y784" s="1">
        <v>41022</v>
      </c>
      <c r="Z784" s="1">
        <v>41022</v>
      </c>
      <c r="AA784" t="s">
        <v>1590</v>
      </c>
      <c r="AB784" s="1">
        <v>41022</v>
      </c>
      <c r="AC784" t="s">
        <v>1601</v>
      </c>
      <c r="AD784" s="2">
        <v>7138.35</v>
      </c>
      <c r="AE784" s="2">
        <v>1045</v>
      </c>
      <c r="AF784">
        <v>146.30000000000001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2</v>
      </c>
      <c r="AN784">
        <v>2</v>
      </c>
      <c r="AO784" s="2">
        <v>35462.22</v>
      </c>
      <c r="AR784">
        <v>1987</v>
      </c>
      <c r="AS784">
        <v>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LK132"/>
  <sheetViews>
    <sheetView workbookViewId="0">
      <selection activeCell="KR27" sqref="KR27"/>
    </sheetView>
  </sheetViews>
  <sheetFormatPr defaultRowHeight="15" x14ac:dyDescent="0.25"/>
  <cols>
    <col min="3" max="62" width="12.85546875" customWidth="1"/>
    <col min="63" max="64" width="9.5703125" bestFit="1" customWidth="1"/>
    <col min="65" max="65" width="10.140625" bestFit="1" customWidth="1"/>
    <col min="66" max="67" width="12.7109375" customWidth="1"/>
    <col min="68" max="68" width="11.7109375" bestFit="1" customWidth="1"/>
    <col min="69" max="70" width="9.28515625" customWidth="1"/>
    <col min="71" max="72" width="10.5703125" bestFit="1" customWidth="1"/>
    <col min="73" max="73" width="10.5703125" customWidth="1"/>
    <col min="74" max="74" width="10.140625" bestFit="1" customWidth="1"/>
    <col min="75" max="75" width="9.5703125" bestFit="1" customWidth="1"/>
    <col min="76" max="76" width="9.5703125" customWidth="1"/>
    <col min="77" max="77" width="10.5703125" bestFit="1" customWidth="1"/>
    <col min="78" max="78" width="9.5703125" bestFit="1" customWidth="1"/>
    <col min="79" max="79" width="9.5703125" customWidth="1"/>
    <col min="80" max="80" width="12" bestFit="1" customWidth="1"/>
    <col min="81" max="81" width="9.5703125" bestFit="1" customWidth="1"/>
    <col min="82" max="82" width="9.5703125" customWidth="1"/>
    <col min="83" max="83" width="12" bestFit="1" customWidth="1"/>
    <col min="84" max="84" width="9.5703125" bestFit="1" customWidth="1"/>
    <col min="85" max="85" width="9.5703125" customWidth="1"/>
    <col min="86" max="86" width="10.140625" bestFit="1" customWidth="1"/>
    <col min="87" max="87" width="9.5703125" bestFit="1" customWidth="1"/>
    <col min="88" max="88" width="9.5703125" customWidth="1"/>
    <col min="89" max="89" width="10.140625" bestFit="1" customWidth="1"/>
    <col min="90" max="90" width="9.28515625" bestFit="1" customWidth="1"/>
    <col min="91" max="91" width="9.28515625" customWidth="1"/>
    <col min="92" max="92" width="10.140625" bestFit="1" customWidth="1"/>
    <col min="93" max="93" width="9.5703125" bestFit="1" customWidth="1"/>
    <col min="94" max="94" width="9.5703125" customWidth="1"/>
    <col min="95" max="95" width="10.140625" bestFit="1" customWidth="1"/>
    <col min="96" max="97" width="9.5703125" bestFit="1" customWidth="1"/>
    <col min="98" max="98" width="10.140625" bestFit="1" customWidth="1"/>
    <col min="99" max="99" width="10.5703125" bestFit="1" customWidth="1"/>
    <col min="100" max="100" width="9.5703125" bestFit="1" customWidth="1"/>
    <col min="101" max="101" width="10.140625" bestFit="1" customWidth="1"/>
    <col min="102" max="103" width="9.5703125" bestFit="1" customWidth="1"/>
    <col min="104" max="104" width="10.140625" bestFit="1" customWidth="1"/>
    <col min="105" max="106" width="9.5703125" bestFit="1" customWidth="1"/>
    <col min="107" max="107" width="10.5703125" bestFit="1" customWidth="1"/>
    <col min="108" max="108" width="9.5703125" bestFit="1" customWidth="1"/>
    <col min="109" max="109" width="9.5703125" customWidth="1"/>
    <col min="110" max="110" width="10.140625" bestFit="1" customWidth="1"/>
    <col min="111" max="111" width="9.5703125" bestFit="1" customWidth="1"/>
    <col min="112" max="112" width="9.5703125" customWidth="1"/>
    <col min="113" max="113" width="10.140625" bestFit="1" customWidth="1"/>
    <col min="114" max="114" width="9.5703125" bestFit="1" customWidth="1"/>
    <col min="115" max="115" width="9.5703125" customWidth="1"/>
    <col min="116" max="116" width="10.140625" bestFit="1" customWidth="1"/>
    <col min="117" max="117" width="9.28515625" bestFit="1" customWidth="1"/>
    <col min="118" max="118" width="9.28515625" customWidth="1"/>
    <col min="119" max="119" width="10.140625" bestFit="1" customWidth="1"/>
    <col min="120" max="120" width="9.28515625" bestFit="1" customWidth="1"/>
    <col min="121" max="121" width="9.28515625" customWidth="1"/>
    <col min="122" max="122" width="10.140625" bestFit="1" customWidth="1"/>
    <col min="123" max="123" width="9.28515625" bestFit="1" customWidth="1"/>
    <col min="124" max="124" width="9.28515625" customWidth="1"/>
    <col min="125" max="125" width="11.7109375" bestFit="1" customWidth="1"/>
    <col min="126" max="126" width="9.28515625" bestFit="1" customWidth="1"/>
    <col min="127" max="127" width="9.28515625" customWidth="1"/>
    <col min="128" max="128" width="11.7109375" bestFit="1" customWidth="1"/>
    <col min="129" max="129" width="9.28515625" bestFit="1" customWidth="1"/>
    <col min="130" max="130" width="9.28515625" customWidth="1"/>
    <col min="131" max="131" width="10.140625" bestFit="1" customWidth="1"/>
    <col min="132" max="132" width="9.28515625" bestFit="1" customWidth="1"/>
    <col min="133" max="133" width="9.28515625" customWidth="1"/>
    <col min="134" max="134" width="10.140625" bestFit="1" customWidth="1"/>
    <col min="135" max="135" width="9.28515625" bestFit="1" customWidth="1"/>
    <col min="136" max="136" width="9.28515625" customWidth="1"/>
    <col min="137" max="137" width="11.7109375" bestFit="1" customWidth="1"/>
    <col min="138" max="138" width="9.28515625" bestFit="1" customWidth="1"/>
    <col min="139" max="139" width="9.28515625" customWidth="1"/>
    <col min="140" max="140" width="10.140625" bestFit="1" customWidth="1"/>
    <col min="141" max="141" width="9.28515625" bestFit="1" customWidth="1"/>
    <col min="142" max="142" width="9.28515625" customWidth="1"/>
    <col min="143" max="143" width="10.140625" bestFit="1" customWidth="1"/>
    <col min="144" max="144" width="11.5703125" bestFit="1" customWidth="1"/>
    <col min="145" max="146" width="11.5703125" customWidth="1"/>
    <col min="147" max="147" width="9.28515625" bestFit="1" customWidth="1"/>
    <col min="148" max="148" width="9.28515625" customWidth="1"/>
    <col min="149" max="149" width="10.140625" bestFit="1" customWidth="1"/>
    <col min="150" max="150" width="9.28515625" bestFit="1" customWidth="1"/>
    <col min="151" max="151" width="9.28515625" customWidth="1"/>
    <col min="152" max="152" width="10.140625" bestFit="1" customWidth="1"/>
    <col min="153" max="153" width="9.28515625" bestFit="1" customWidth="1"/>
    <col min="154" max="154" width="9.28515625" customWidth="1"/>
    <col min="155" max="155" width="10.140625" bestFit="1" customWidth="1"/>
    <col min="156" max="156" width="9.5703125" bestFit="1" customWidth="1"/>
    <col min="157" max="157" width="9.5703125" customWidth="1"/>
    <col min="158" max="158" width="10.140625" bestFit="1" customWidth="1"/>
    <col min="159" max="159" width="9.5703125" bestFit="1" customWidth="1"/>
    <col min="160" max="160" width="9.5703125" customWidth="1"/>
    <col min="161" max="161" width="10.140625" bestFit="1" customWidth="1"/>
    <col min="162" max="162" width="9.5703125" bestFit="1" customWidth="1"/>
    <col min="163" max="164" width="9.5703125" customWidth="1"/>
    <col min="165" max="165" width="9.28515625" bestFit="1" customWidth="1"/>
    <col min="166" max="166" width="9.28515625" customWidth="1"/>
    <col min="167" max="167" width="10.140625" bestFit="1" customWidth="1"/>
    <col min="168" max="168" width="9.5703125" bestFit="1" customWidth="1"/>
    <col min="169" max="169" width="9.5703125" customWidth="1"/>
    <col min="170" max="170" width="10.140625" bestFit="1" customWidth="1"/>
    <col min="171" max="171" width="9.28515625" bestFit="1" customWidth="1"/>
    <col min="172" max="172" width="9.28515625" customWidth="1"/>
    <col min="173" max="173" width="10.140625" bestFit="1" customWidth="1"/>
    <col min="174" max="174" width="9.5703125" bestFit="1" customWidth="1"/>
    <col min="175" max="175" width="9.5703125" customWidth="1"/>
    <col min="176" max="176" width="10.140625" bestFit="1" customWidth="1"/>
    <col min="177" max="177" width="9.5703125" bestFit="1" customWidth="1"/>
    <col min="178" max="178" width="9.5703125" customWidth="1"/>
    <col min="179" max="179" width="10.140625" bestFit="1" customWidth="1"/>
    <col min="180" max="180" width="9.5703125" bestFit="1" customWidth="1"/>
    <col min="181" max="182" width="9.5703125" customWidth="1"/>
    <col min="183" max="183" width="9.5703125" bestFit="1" customWidth="1"/>
    <col min="184" max="184" width="9.5703125" customWidth="1"/>
    <col min="185" max="185" width="11.7109375" bestFit="1" customWidth="1"/>
    <col min="186" max="186" width="9.5703125" bestFit="1" customWidth="1"/>
    <col min="187" max="187" width="9.5703125" customWidth="1"/>
    <col min="188" max="188" width="10.140625" bestFit="1" customWidth="1"/>
    <col min="189" max="189" width="9.5703125" bestFit="1" customWidth="1"/>
    <col min="190" max="190" width="9.5703125" customWidth="1"/>
    <col min="191" max="191" width="10.140625" bestFit="1" customWidth="1"/>
    <col min="192" max="192" width="9.5703125" bestFit="1" customWidth="1"/>
    <col min="193" max="193" width="9.5703125" customWidth="1"/>
    <col min="194" max="194" width="10.140625" bestFit="1" customWidth="1"/>
    <col min="195" max="195" width="9.140625" bestFit="1" customWidth="1"/>
    <col min="196" max="196" width="9.140625" customWidth="1"/>
    <col min="197" max="198" width="10.140625" bestFit="1" customWidth="1"/>
    <col min="199" max="200" width="10.140625" customWidth="1"/>
    <col min="201" max="201" width="9.5703125" bestFit="1" customWidth="1"/>
    <col min="202" max="202" width="9.5703125" customWidth="1"/>
    <col min="203" max="203" width="12" bestFit="1" customWidth="1"/>
    <col min="204" max="204" width="9.28515625" bestFit="1" customWidth="1"/>
    <col min="205" max="205" width="9.28515625" customWidth="1"/>
    <col min="206" max="206" width="10.140625" bestFit="1" customWidth="1"/>
    <col min="207" max="207" width="9.28515625" bestFit="1" customWidth="1"/>
    <col min="208" max="208" width="9.28515625" customWidth="1"/>
    <col min="209" max="209" width="11.7109375" bestFit="1" customWidth="1"/>
    <col min="210" max="210" width="9.28515625" bestFit="1" customWidth="1"/>
    <col min="211" max="211" width="9.28515625" customWidth="1"/>
    <col min="212" max="212" width="10.140625" bestFit="1" customWidth="1"/>
    <col min="213" max="213" width="9.28515625" bestFit="1" customWidth="1"/>
    <col min="214" max="214" width="9.28515625" customWidth="1"/>
    <col min="215" max="215" width="10.140625" bestFit="1" customWidth="1"/>
    <col min="216" max="216" width="9.28515625" bestFit="1" customWidth="1"/>
    <col min="217" max="217" width="9.28515625" customWidth="1"/>
    <col min="218" max="218" width="10.140625" bestFit="1" customWidth="1"/>
    <col min="219" max="219" width="9.28515625" bestFit="1" customWidth="1"/>
    <col min="220" max="221" width="9.28515625" customWidth="1"/>
    <col min="248" max="248" width="12.7109375" bestFit="1" customWidth="1"/>
    <col min="260" max="260" width="10.140625" bestFit="1" customWidth="1"/>
    <col min="263" max="263" width="10.140625" bestFit="1" customWidth="1"/>
    <col min="266" max="266" width="10.140625" bestFit="1" customWidth="1"/>
    <col min="272" max="272" width="12" bestFit="1" customWidth="1"/>
    <col min="278" max="278" width="10.140625" bestFit="1" customWidth="1"/>
    <col min="281" max="281" width="10.140625" bestFit="1" customWidth="1"/>
    <col min="284" max="284" width="10.140625" bestFit="1" customWidth="1"/>
    <col min="287" max="287" width="10.140625" bestFit="1" customWidth="1"/>
    <col min="290" max="290" width="10.140625" bestFit="1" customWidth="1"/>
    <col min="293" max="293" width="10.140625" bestFit="1" customWidth="1"/>
    <col min="296" max="296" width="10.140625" bestFit="1" customWidth="1"/>
    <col min="299" max="299" width="10.140625" bestFit="1" customWidth="1"/>
    <col min="302" max="302" width="10.140625" bestFit="1" customWidth="1"/>
    <col min="305" max="305" width="10.140625" bestFit="1" customWidth="1"/>
    <col min="308" max="308" width="12" bestFit="1" customWidth="1"/>
    <col min="309" max="309" width="11.7109375" bestFit="1" customWidth="1"/>
    <col min="311" max="311" width="12" bestFit="1" customWidth="1"/>
  </cols>
  <sheetData>
    <row r="1" spans="1:323" s="4" customFormat="1" x14ac:dyDescent="0.25">
      <c r="A1" s="10" t="s">
        <v>1796</v>
      </c>
      <c r="E1" s="8">
        <v>340995.12310000003</v>
      </c>
      <c r="F1" s="8"/>
      <c r="G1" s="8"/>
      <c r="H1" s="8">
        <v>66848.556689999998</v>
      </c>
      <c r="K1" s="8">
        <v>1169660.669</v>
      </c>
      <c r="N1" s="8">
        <v>705222.48439999996</v>
      </c>
      <c r="Q1" s="8">
        <v>1049534.1680000001</v>
      </c>
      <c r="T1" s="8">
        <v>630966.79779999994</v>
      </c>
      <c r="W1" s="8">
        <v>626086.27150000003</v>
      </c>
      <c r="Z1" s="8">
        <v>407622.93070000003</v>
      </c>
      <c r="AC1" s="8">
        <v>407479.09899999999</v>
      </c>
      <c r="AF1" s="8">
        <v>459330.7574</v>
      </c>
      <c r="AI1" s="8">
        <v>506325.15720000002</v>
      </c>
      <c r="AL1" s="8">
        <v>918907.63379999995</v>
      </c>
      <c r="AO1" s="8">
        <v>1022810.958</v>
      </c>
      <c r="AR1" s="8">
        <v>520602.06050000002</v>
      </c>
      <c r="AU1" s="8">
        <v>580915.90579999995</v>
      </c>
      <c r="AX1" s="8">
        <v>959796.79319999996</v>
      </c>
      <c r="BA1" s="8">
        <v>372860.36</v>
      </c>
      <c r="BD1" s="8">
        <v>1225066.4450000001</v>
      </c>
      <c r="BG1" s="8">
        <v>511005.2524</v>
      </c>
      <c r="BJ1" s="8">
        <v>879126.63470000005</v>
      </c>
      <c r="BM1" s="8">
        <v>449212.30680000002</v>
      </c>
      <c r="BO1" s="5"/>
      <c r="BP1" s="8">
        <v>1284272.902</v>
      </c>
      <c r="BR1" s="9"/>
      <c r="BS1" s="8">
        <v>638049.94169999997</v>
      </c>
      <c r="BV1" s="8">
        <v>863184.24349999998</v>
      </c>
      <c r="BY1" s="8">
        <v>453739.81400000001</v>
      </c>
      <c r="CB1" s="8">
        <v>1226345.8759999999</v>
      </c>
      <c r="CE1" s="8">
        <v>616539.15280000004</v>
      </c>
      <c r="CG1" s="9"/>
      <c r="CH1" s="8">
        <v>187734.43280000001</v>
      </c>
      <c r="CK1" s="8">
        <v>126269.27800000001</v>
      </c>
      <c r="CN1" s="8">
        <v>213229.3412</v>
      </c>
      <c r="CQ1" s="8">
        <v>236838.86060000001</v>
      </c>
      <c r="CT1" s="8">
        <v>241574.7518</v>
      </c>
      <c r="CW1" s="8">
        <v>208110.89420000001</v>
      </c>
      <c r="CZ1" s="8">
        <v>213229.3412</v>
      </c>
      <c r="DC1" s="8">
        <v>447917.73570000002</v>
      </c>
      <c r="DE1" s="9"/>
      <c r="DF1" s="8">
        <v>378926.0724</v>
      </c>
      <c r="DI1" s="8">
        <v>255518.7996</v>
      </c>
      <c r="DL1" s="8">
        <v>272582.49599999998</v>
      </c>
      <c r="DO1" s="8">
        <v>903844.22019999998</v>
      </c>
      <c r="DR1" s="8">
        <v>505287.87680000003</v>
      </c>
      <c r="DU1" s="8">
        <v>1241350.0449999999</v>
      </c>
      <c r="DX1" s="8">
        <v>1117392.03</v>
      </c>
      <c r="EA1" s="8">
        <v>606799.71600000001</v>
      </c>
      <c r="ED1" s="8">
        <v>674216.37410000002</v>
      </c>
      <c r="EG1" s="8">
        <v>1206487.44</v>
      </c>
      <c r="EJ1" s="8">
        <v>618723.33319999999</v>
      </c>
      <c r="EM1" s="8">
        <v>744676.76269999996</v>
      </c>
      <c r="EP1" s="8">
        <v>300109.09889999998</v>
      </c>
      <c r="ES1" s="8">
        <v>349689.97700000001</v>
      </c>
      <c r="EV1" s="8">
        <v>366339.83750000002</v>
      </c>
      <c r="EY1" s="8">
        <v>371670.85479999997</v>
      </c>
      <c r="FB1" s="8">
        <v>763895.69850000006</v>
      </c>
      <c r="FE1" s="8">
        <v>158524.1568</v>
      </c>
      <c r="FG1" s="9"/>
      <c r="FH1" s="8">
        <v>54550.313999999998</v>
      </c>
      <c r="FK1" s="8">
        <v>217945.03940000001</v>
      </c>
      <c r="FN1" s="8">
        <v>222791.32209999999</v>
      </c>
      <c r="FQ1" s="8">
        <v>229370.9405</v>
      </c>
      <c r="FT1" s="8">
        <v>236391.2757</v>
      </c>
      <c r="FW1" s="8">
        <v>420592.77130000002</v>
      </c>
      <c r="FZ1" s="8">
        <v>80789.394979999997</v>
      </c>
      <c r="GC1" s="8">
        <v>1359054.4979999999</v>
      </c>
      <c r="GF1" s="8">
        <v>844192.02919999999</v>
      </c>
      <c r="GI1" s="8">
        <v>111504.88400000001</v>
      </c>
      <c r="GL1" s="8">
        <v>200974.9013</v>
      </c>
      <c r="GO1" s="8">
        <v>162336.70329999999</v>
      </c>
      <c r="GR1" s="8">
        <v>431735.69689999998</v>
      </c>
      <c r="GU1" s="8">
        <v>341452.28379999998</v>
      </c>
      <c r="GX1" s="8">
        <v>382257.28159999999</v>
      </c>
      <c r="HA1" s="8">
        <v>1122090.625</v>
      </c>
      <c r="HC1" s="9"/>
      <c r="HD1" s="8">
        <v>575196.75789999997</v>
      </c>
      <c r="HG1" s="8">
        <v>287767.90090000001</v>
      </c>
      <c r="HJ1" s="8">
        <v>240739.935</v>
      </c>
      <c r="HM1" s="8">
        <v>11900.330970000001</v>
      </c>
      <c r="HP1" s="8">
        <v>7639.7728319999997</v>
      </c>
      <c r="HS1" s="8">
        <v>6466.648897</v>
      </c>
      <c r="HV1" s="8">
        <v>9629.6049000000003</v>
      </c>
      <c r="HY1" s="8">
        <v>11336.46178</v>
      </c>
      <c r="IB1" s="8">
        <v>12204.594779999999</v>
      </c>
      <c r="IE1" s="8">
        <v>81124.855850000007</v>
      </c>
      <c r="IH1" s="8">
        <v>27903.694680000001</v>
      </c>
      <c r="IK1" s="8">
        <v>23323.010630000001</v>
      </c>
      <c r="IN1" s="8">
        <v>14970131.48</v>
      </c>
      <c r="IQ1" s="8">
        <v>49386.713940000001</v>
      </c>
      <c r="IT1" s="8">
        <v>11485.374229999999</v>
      </c>
      <c r="IW1" s="8">
        <v>11480.074060000001</v>
      </c>
      <c r="IZ1" s="8">
        <v>799467.81900000002</v>
      </c>
      <c r="JC1" s="8">
        <v>878204.43850000005</v>
      </c>
      <c r="JF1" s="8">
        <v>136940.04680000001</v>
      </c>
      <c r="JI1" s="8">
        <v>11831.62183</v>
      </c>
      <c r="JL1" s="8">
        <v>337795.3088</v>
      </c>
      <c r="JO1" s="8">
        <v>91620.336240000004</v>
      </c>
      <c r="JR1" s="8">
        <v>241857.54990000001</v>
      </c>
      <c r="JU1" s="8">
        <v>442395.37190000003</v>
      </c>
      <c r="JX1" s="8">
        <v>420794.4227</v>
      </c>
      <c r="KA1" s="8">
        <v>947521.88829999999</v>
      </c>
      <c r="KD1" s="8">
        <v>699870.97</v>
      </c>
      <c r="KG1" s="8">
        <v>277953.29849999998</v>
      </c>
      <c r="KJ1" s="8">
        <v>417981.11680000002</v>
      </c>
      <c r="KM1" s="8">
        <v>765763.78559999994</v>
      </c>
      <c r="KP1" s="8">
        <v>612307.11739999999</v>
      </c>
      <c r="KS1" s="8">
        <v>447394.65230000002</v>
      </c>
      <c r="KV1" s="8">
        <v>5400.8859089999996</v>
      </c>
      <c r="KW1" s="8"/>
      <c r="KY1" s="8">
        <v>4463.025259</v>
      </c>
      <c r="LB1" s="8">
        <v>5183.0204199999998</v>
      </c>
      <c r="LE1" s="8">
        <v>5287.9193290000003</v>
      </c>
      <c r="LH1" s="8">
        <v>5878.9879680000004</v>
      </c>
      <c r="LK1" s="8">
        <v>7815.6063109999996</v>
      </c>
    </row>
    <row r="2" spans="1:323" x14ac:dyDescent="0.25">
      <c r="A2" t="s">
        <v>1795</v>
      </c>
      <c r="D2" s="4">
        <f>SUM(D5:D131)</f>
        <v>5.5996300000000012</v>
      </c>
      <c r="E2" s="8">
        <f>SUM(E5:E131)</f>
        <v>340995.1230508156</v>
      </c>
      <c r="G2" s="4">
        <f>SUM(G5:G131)</f>
        <v>12.63449</v>
      </c>
      <c r="H2" s="8">
        <f>SUM(H5:H131)</f>
        <v>66848.55669066112</v>
      </c>
      <c r="J2" s="4">
        <f>SUM(J5:J131)</f>
        <v>1.4451109999999996</v>
      </c>
      <c r="K2" s="8">
        <f>SUM(K5:K131)</f>
        <v>1169660.6687638729</v>
      </c>
      <c r="M2" s="4">
        <f t="shared" ref="M2:N2" si="0">SUM(M5:M131)</f>
        <v>2.4408679999999991</v>
      </c>
      <c r="N2" s="8">
        <f t="shared" si="0"/>
        <v>705222.48435687693</v>
      </c>
      <c r="P2" s="4">
        <f t="shared" ref="P2:Q2" si="1">SUM(P5:P131)</f>
        <v>1.6101860000000003</v>
      </c>
      <c r="Q2" s="8">
        <f t="shared" si="1"/>
        <v>1049534.1684800372</v>
      </c>
      <c r="S2" s="4">
        <f t="shared" ref="S2:T2" si="2">SUM(S5:S131)</f>
        <v>2.7174420000000001</v>
      </c>
      <c r="T2" s="8">
        <f t="shared" si="2"/>
        <v>630966.7977586122</v>
      </c>
      <c r="V2" s="4">
        <f t="shared" ref="V2:W2" si="3">SUM(V5:V131)</f>
        <v>2.8824369999999999</v>
      </c>
      <c r="W2" s="8">
        <f t="shared" si="3"/>
        <v>626086.27152729977</v>
      </c>
      <c r="Y2" s="4">
        <f t="shared" ref="Y2:Z2" si="4">SUM(Y5:Y131)</f>
        <v>5.3225430000000005</v>
      </c>
      <c r="Z2" s="8">
        <f t="shared" si="4"/>
        <v>407622.93072387349</v>
      </c>
      <c r="AB2" s="4">
        <f t="shared" ref="AB2:AC2" si="5">SUM(AB5:AB131)</f>
        <v>5.4524790000000003</v>
      </c>
      <c r="AC2" s="8">
        <f t="shared" si="5"/>
        <v>407479.09897184611</v>
      </c>
      <c r="AE2" s="4">
        <f t="shared" ref="AE2:AF2" si="6">SUM(AE5:AE131)</f>
        <v>4.4034990000000001</v>
      </c>
      <c r="AF2" s="8">
        <f t="shared" si="6"/>
        <v>459330.75739034329</v>
      </c>
      <c r="AH2" s="4">
        <f t="shared" ref="AH2:AI2" si="7">SUM(AH5:AH131)</f>
        <v>4.1207600000000006</v>
      </c>
      <c r="AI2" s="8">
        <f t="shared" si="7"/>
        <v>506325.15722067328</v>
      </c>
      <c r="AK2" s="4">
        <f t="shared" ref="AK2:AL2" si="8">SUM(AK5:AK131)</f>
        <v>1.8776090000000001</v>
      </c>
      <c r="AL2" s="8">
        <f t="shared" si="8"/>
        <v>918907.63379871484</v>
      </c>
      <c r="AN2" s="4">
        <f t="shared" ref="AN2:AO2" si="9">SUM(AN5:AN131)</f>
        <v>1.6859680000000001</v>
      </c>
      <c r="AO2" s="8">
        <f t="shared" si="9"/>
        <v>1022810.9583376258</v>
      </c>
      <c r="AQ2" s="4">
        <f t="shared" ref="AQ2:AR2" si="10">SUM(AQ5:AQ131)</f>
        <v>3.4964830000000009</v>
      </c>
      <c r="AR2" s="8">
        <f t="shared" si="10"/>
        <v>520602.06053844607</v>
      </c>
      <c r="AT2" s="4">
        <f t="shared" ref="AT2:AU2" si="11">SUM(AT5:AT131)</f>
        <v>3.1420890000000004</v>
      </c>
      <c r="AU2" s="8">
        <f t="shared" si="11"/>
        <v>580915.90583322907</v>
      </c>
      <c r="AW2" s="4">
        <f t="shared" ref="AW2:AX2" si="12">SUM(AW5:AW131)</f>
        <v>1.6948500000000002</v>
      </c>
      <c r="AX2" s="8">
        <f t="shared" si="12"/>
        <v>959796.79322153993</v>
      </c>
      <c r="BA2" s="8">
        <f t="shared" ref="BA2" si="13">SUM(BA5:BA131)</f>
        <v>372860.35998271033</v>
      </c>
      <c r="BD2" s="8">
        <f t="shared" ref="BD2" si="14">SUM(BD5:BD131)</f>
        <v>1225066.44467789</v>
      </c>
      <c r="BG2" s="8">
        <f t="shared" ref="BG2" si="15">SUM(BG5:BG131)</f>
        <v>511005.25237488199</v>
      </c>
      <c r="BJ2" s="8">
        <f t="shared" ref="BJ2" si="16">SUM(BJ5:BJ131)</f>
        <v>879126.63468696759</v>
      </c>
      <c r="BM2" s="8">
        <f t="shared" ref="BM2" si="17">SUM(BM5:BM131)</f>
        <v>449212.30679195171</v>
      </c>
      <c r="BP2" s="8">
        <f t="shared" ref="BP2" si="18">SUM(BP5:BP131)</f>
        <v>1284272.9019631844</v>
      </c>
      <c r="BS2" s="8">
        <f t="shared" ref="BS2" si="19">SUM(BS5:BS131)</f>
        <v>638049.94174067851</v>
      </c>
      <c r="BV2" s="8">
        <f t="shared" ref="BV2" si="20">SUM(BV5:BV131)</f>
        <v>863184.24348457088</v>
      </c>
      <c r="BY2" s="8">
        <f t="shared" ref="BY2" si="21">SUM(BY5:BY131)</f>
        <v>453739.81397908152</v>
      </c>
      <c r="CB2" s="8">
        <f t="shared" ref="CB2" si="22">SUM(CB5:CB131)</f>
        <v>1226345.8762096774</v>
      </c>
      <c r="CE2" s="8">
        <f t="shared" ref="CE2" si="23">SUM(CE5:CE131)</f>
        <v>616539.15284192527</v>
      </c>
      <c r="CH2" s="8">
        <f t="shared" ref="CH2" si="24">SUM(CH5:CH131)</f>
        <v>187734.43276784971</v>
      </c>
      <c r="CK2" s="8">
        <f t="shared" ref="CK2" si="25">SUM(CK5:CK131)</f>
        <v>126269.27803770066</v>
      </c>
      <c r="CN2" s="8">
        <f t="shared" ref="CN2" si="26">SUM(CN5:CN131)</f>
        <v>213229.34120333273</v>
      </c>
      <c r="CQ2" s="8">
        <f t="shared" ref="CQ2" si="27">SUM(CQ5:CQ131)</f>
        <v>236838.8606453446</v>
      </c>
      <c r="CT2" s="8">
        <f t="shared" ref="CT2" si="28">SUM(CT5:CT131)</f>
        <v>241574.75178624367</v>
      </c>
      <c r="CW2" s="8">
        <f t="shared" ref="CW2" si="29">SUM(CW5:CW131)</f>
        <v>208110.89416841918</v>
      </c>
      <c r="CZ2" s="8">
        <f t="shared" ref="CZ2" si="30">SUM(CZ5:CZ131)</f>
        <v>213229.34120333273</v>
      </c>
      <c r="DC2" s="8">
        <f t="shared" ref="DC2" si="31">SUM(DC5:DC131)</f>
        <v>447917.73569405399</v>
      </c>
      <c r="DF2" s="8">
        <f t="shared" ref="DF2" si="32">SUM(DF5:DF131)</f>
        <v>378926.07244791638</v>
      </c>
      <c r="DI2" s="8">
        <f t="shared" ref="DI2" si="33">SUM(DI5:DI131)</f>
        <v>255518.79955191305</v>
      </c>
      <c r="DL2" s="8">
        <f t="shared" ref="DL2" si="34">SUM(DL5:DL131)</f>
        <v>272582.49597383157</v>
      </c>
      <c r="DO2" s="8">
        <f t="shared" ref="DO2" si="35">SUM(DO5:DO131)</f>
        <v>903844.22019296221</v>
      </c>
      <c r="DR2" s="8">
        <f t="shared" ref="DR2" si="36">SUM(DR5:DR131)</f>
        <v>505287.87679577433</v>
      </c>
      <c r="DU2" s="8">
        <f t="shared" ref="DU2" si="37">SUM(DU5:DU131)</f>
        <v>1241350.0451429868</v>
      </c>
      <c r="DX2" s="8">
        <f t="shared" ref="DX2" si="38">SUM(DX5:DX131)</f>
        <v>1117392.0301119296</v>
      </c>
      <c r="EA2" s="8">
        <f t="shared" ref="EA2" si="39">SUM(EA5:EA131)</f>
        <v>606799.71596378111</v>
      </c>
      <c r="ED2" s="8">
        <f t="shared" ref="ED2" si="40">SUM(ED5:ED131)</f>
        <v>674216.37410234369</v>
      </c>
      <c r="EG2" s="8">
        <f t="shared" ref="EG2" si="41">SUM(EG5:EG131)</f>
        <v>1206487.439585662</v>
      </c>
      <c r="EJ2" s="8">
        <f t="shared" ref="EJ2" si="42">SUM(EJ5:EJ131)</f>
        <v>618723.33317881636</v>
      </c>
      <c r="EM2" s="8">
        <f t="shared" ref="EM2" si="43">SUM(EM5:EM131)</f>
        <v>744676.76270931237</v>
      </c>
      <c r="EP2" s="8">
        <f t="shared" ref="EP2" si="44">SUM(EP5:EP131)</f>
        <v>300109.09891879285</v>
      </c>
      <c r="ES2" s="8">
        <f t="shared" ref="ES2" si="45">SUM(ES5:ES131)</f>
        <v>349689.97697990976</v>
      </c>
      <c r="EV2" s="8">
        <f t="shared" ref="EV2" si="46">SUM(EV5:EV131)</f>
        <v>366339.83753796032</v>
      </c>
      <c r="EY2" s="8">
        <f t="shared" ref="EY2" si="47">SUM(EY5:EY131)</f>
        <v>371670.8547544622</v>
      </c>
      <c r="FB2" s="8">
        <f t="shared" ref="FB2" si="48">SUM(FB5:FB131)</f>
        <v>763895.69848145125</v>
      </c>
      <c r="FE2" s="8">
        <f t="shared" ref="FE2" si="49">SUM(FE5:FE131)</f>
        <v>158524.15677586367</v>
      </c>
      <c r="FH2" s="8">
        <f t="shared" ref="FH2" si="50">SUM(FH5:FH131)</f>
        <v>54550.314003224848</v>
      </c>
      <c r="FK2" s="8">
        <f t="shared" ref="FK2" si="51">SUM(FK5:FK131)</f>
        <v>217945.03939690493</v>
      </c>
      <c r="FN2" s="8">
        <f t="shared" ref="FN2" si="52">SUM(FN5:FN131)</f>
        <v>222791.32209984204</v>
      </c>
      <c r="FQ2" s="8">
        <f t="shared" ref="FQ2" si="53">SUM(FQ5:FQ131)</f>
        <v>229370.94046495514</v>
      </c>
      <c r="FT2" s="8">
        <f t="shared" ref="FT2" si="54">SUM(FT5:FT131)</f>
        <v>236391.2757426989</v>
      </c>
      <c r="FW2" s="8">
        <f t="shared" ref="FW2" si="55">SUM(FW5:FW131)</f>
        <v>420592.77133520768</v>
      </c>
      <c r="FZ2" s="8">
        <f t="shared" ref="FZ2" si="56">SUM(FZ5:FZ131)</f>
        <v>80789.394983452279</v>
      </c>
      <c r="GC2" s="8">
        <f t="shared" ref="GC2" si="57">SUM(GC5:GC131)</f>
        <v>1359054.4983133976</v>
      </c>
      <c r="GF2" s="8">
        <f t="shared" ref="GF2" si="58">SUM(GF5:GF131)</f>
        <v>844192.02918406273</v>
      </c>
      <c r="GI2" s="8">
        <f t="shared" ref="GI2" si="59">SUM(GI5:GI131)</f>
        <v>111504.88399211864</v>
      </c>
      <c r="GL2" s="8">
        <f t="shared" ref="GL2" si="60">SUM(GL5:GL131)</f>
        <v>200974.90130674411</v>
      </c>
      <c r="GO2" s="8">
        <f t="shared" ref="GO2" si="61">SUM(GO5:GO131)</f>
        <v>162336.70333449054</v>
      </c>
      <c r="GR2" s="8">
        <f t="shared" ref="GR2" si="62">SUM(GR5:GR131)</f>
        <v>431735.69691494713</v>
      </c>
      <c r="GU2" s="8">
        <f t="shared" ref="GU2" si="63">SUM(GU5:GU131)</f>
        <v>341452.28381086397</v>
      </c>
      <c r="GX2" s="8">
        <f t="shared" ref="GX2" si="64">SUM(GX5:GX131)</f>
        <v>382257.28157482436</v>
      </c>
      <c r="HA2" s="8">
        <f t="shared" ref="HA2" si="65">SUM(HA5:HA131)</f>
        <v>1122090.6248400328</v>
      </c>
      <c r="HD2" s="8">
        <f t="shared" ref="HD2" si="66">SUM(HD5:HD131)</f>
        <v>575196.75790161814</v>
      </c>
      <c r="HG2" s="8">
        <f t="shared" ref="HG2" si="67">SUM(HG5:HG131)</f>
        <v>287767.90094312624</v>
      </c>
      <c r="HJ2" s="8">
        <f t="shared" ref="HJ2" si="68">SUM(HJ5:HJ131)</f>
        <v>240739.9349626828</v>
      </c>
      <c r="HM2" s="8">
        <f t="shared" ref="HM2" si="69">SUM(HM5:HM131)</f>
        <v>11900.330971085661</v>
      </c>
      <c r="HP2" s="8">
        <f t="shared" ref="HP2" si="70">SUM(HP5:HP131)</f>
        <v>7639.7728321185277</v>
      </c>
      <c r="HS2" s="8">
        <f t="shared" ref="HS2" si="71">SUM(HS5:HS131)</f>
        <v>6466.6488972979441</v>
      </c>
      <c r="HV2" s="8">
        <f t="shared" ref="HV2" si="72">SUM(HV5:HV131)</f>
        <v>9629.6049004053712</v>
      </c>
      <c r="HY2" s="8">
        <f t="shared" ref="HY2" si="73">SUM(HY5:HY131)</f>
        <v>11336.461778197969</v>
      </c>
      <c r="IB2" s="8">
        <f t="shared" ref="IB2" si="74">SUM(IB5:IB131)</f>
        <v>12204.594784455021</v>
      </c>
      <c r="IE2" s="8">
        <f t="shared" ref="IE2" si="75">SUM(IE5:IE131)</f>
        <v>81124.855854650945</v>
      </c>
      <c r="IH2" s="8">
        <f t="shared" ref="IH2" si="76">SUM(IH5:IH131)</f>
        <v>27903.694683354854</v>
      </c>
      <c r="IK2" s="8">
        <f t="shared" ref="IK2" si="77">SUM(IK5:IK131)</f>
        <v>23323.010630746656</v>
      </c>
      <c r="IN2" s="8">
        <f t="shared" ref="IN2" si="78">SUM(IN5:IN131)</f>
        <v>14970131.480044654</v>
      </c>
      <c r="IQ2" s="8">
        <f t="shared" ref="IQ2" si="79">SUM(IQ5:IQ131)</f>
        <v>49386.713943251467</v>
      </c>
      <c r="IT2" s="8">
        <f t="shared" ref="IT2" si="80">SUM(IT5:IT131)</f>
        <v>11485.374228109635</v>
      </c>
      <c r="IW2" s="8">
        <f t="shared" ref="IW2" si="81">SUM(IW5:IW131)</f>
        <v>11480.074056052961</v>
      </c>
      <c r="IZ2" s="8">
        <f t="shared" ref="IZ2" si="82">SUM(IZ5:IZ131)</f>
        <v>799467.81903577445</v>
      </c>
      <c r="JC2" s="8">
        <f t="shared" ref="JC2" si="83">SUM(JC5:JC131)</f>
        <v>878204.43851020711</v>
      </c>
      <c r="JF2" s="8">
        <f t="shared" ref="JF2" si="84">SUM(JF5:JF131)</f>
        <v>136940.04684524189</v>
      </c>
      <c r="JI2" s="8">
        <f t="shared" ref="JI2" si="85">SUM(JI5:JI131)</f>
        <v>11831.621825745287</v>
      </c>
      <c r="JL2" s="8">
        <f t="shared" ref="JL2" si="86">SUM(JL5:JL131)</f>
        <v>337795.30884144088</v>
      </c>
      <c r="JO2" s="8">
        <f t="shared" ref="JO2" si="87">SUM(JO5:JO131)</f>
        <v>91620.336238234682</v>
      </c>
      <c r="JR2" s="8">
        <f t="shared" ref="JR2" si="88">SUM(JR5:JR131)</f>
        <v>241857.54989382147</v>
      </c>
      <c r="JU2" s="8">
        <f t="shared" ref="JU2" si="89">SUM(JU5:JU131)</f>
        <v>442395.37189653306</v>
      </c>
      <c r="JX2" s="8">
        <f t="shared" ref="JX2" si="90">SUM(JX5:JX131)</f>
        <v>420794.42270598485</v>
      </c>
      <c r="KA2" s="8">
        <f t="shared" ref="KA2" si="91">SUM(KA5:KA131)</f>
        <v>947521.88833957037</v>
      </c>
      <c r="KD2" s="8">
        <f t="shared" ref="KD2" si="92">SUM(KD5:KD131)</f>
        <v>699870.97002187662</v>
      </c>
      <c r="KG2" s="8">
        <f t="shared" ref="KG2" si="93">SUM(KG5:KG131)</f>
        <v>277953.29845286463</v>
      </c>
      <c r="KJ2" s="8">
        <f t="shared" ref="KJ2" si="94">SUM(KJ5:KJ131)</f>
        <v>417981.11683744506</v>
      </c>
      <c r="KM2" s="8">
        <f t="shared" ref="KM2" si="95">SUM(KM5:KM131)</f>
        <v>765763.78557276633</v>
      </c>
      <c r="KP2" s="8">
        <f t="shared" ref="KP2" si="96">SUM(KP5:KP131)</f>
        <v>612307.11738170078</v>
      </c>
      <c r="KS2" s="8">
        <f t="shared" ref="KS2" si="97">SUM(KS5:KS131)</f>
        <v>447394.65226272371</v>
      </c>
      <c r="KV2" s="8">
        <f t="shared" ref="KV2" si="98">SUM(KV5:KV131)</f>
        <v>6148293.3460778985</v>
      </c>
      <c r="KY2" s="8">
        <f>SUM(KY5:KY131)</f>
        <v>4944895.1609478416</v>
      </c>
      <c r="LB2" s="8">
        <f t="shared" ref="LB2" si="99">SUM(LB5:LB131)</f>
        <v>5183.0204197195999</v>
      </c>
      <c r="LE2" s="8">
        <f t="shared" ref="LE2" si="100">SUM(LE5:LE131)</f>
        <v>5287.9193290796256</v>
      </c>
      <c r="LH2" s="8">
        <f t="shared" ref="LH2" si="101">SUM(LH5:LH131)</f>
        <v>5878.9879681243719</v>
      </c>
      <c r="LK2" s="8">
        <f t="shared" ref="LK2" si="102">SUM(LK5:LK131)</f>
        <v>7815.606310822639</v>
      </c>
    </row>
    <row r="3" spans="1:323" x14ac:dyDescent="0.25">
      <c r="A3" s="6"/>
      <c r="B3" s="15" t="s">
        <v>1687</v>
      </c>
      <c r="C3" s="7" t="s">
        <v>1792</v>
      </c>
      <c r="D3" s="7" t="s">
        <v>1793</v>
      </c>
      <c r="E3" s="7" t="s">
        <v>1794</v>
      </c>
      <c r="F3" s="7" t="s">
        <v>1792</v>
      </c>
      <c r="G3" s="7" t="s">
        <v>1793</v>
      </c>
      <c r="H3" s="7" t="s">
        <v>1794</v>
      </c>
      <c r="I3" s="7" t="s">
        <v>1792</v>
      </c>
      <c r="J3" s="7" t="s">
        <v>1793</v>
      </c>
      <c r="K3" s="7" t="s">
        <v>1794</v>
      </c>
      <c r="L3" s="7" t="s">
        <v>1792</v>
      </c>
      <c r="M3" s="7" t="s">
        <v>1793</v>
      </c>
      <c r="N3" s="7" t="s">
        <v>1794</v>
      </c>
      <c r="O3" s="7" t="s">
        <v>1792</v>
      </c>
      <c r="P3" s="7" t="s">
        <v>1793</v>
      </c>
      <c r="Q3" s="7" t="s">
        <v>1794</v>
      </c>
      <c r="R3" s="7" t="s">
        <v>1792</v>
      </c>
      <c r="S3" s="7" t="s">
        <v>1793</v>
      </c>
      <c r="T3" s="7" t="s">
        <v>1794</v>
      </c>
      <c r="U3" s="7" t="s">
        <v>1792</v>
      </c>
      <c r="V3" s="7" t="s">
        <v>1793</v>
      </c>
      <c r="W3" s="7" t="s">
        <v>1794</v>
      </c>
      <c r="X3" s="7" t="s">
        <v>1792</v>
      </c>
      <c r="Y3" s="7" t="s">
        <v>1793</v>
      </c>
      <c r="Z3" s="7" t="s">
        <v>1794</v>
      </c>
      <c r="AA3" s="7" t="s">
        <v>1792</v>
      </c>
      <c r="AB3" s="7" t="s">
        <v>1793</v>
      </c>
      <c r="AC3" s="7" t="s">
        <v>1794</v>
      </c>
      <c r="AD3" s="7" t="s">
        <v>1792</v>
      </c>
      <c r="AE3" s="7" t="s">
        <v>1793</v>
      </c>
      <c r="AF3" s="7" t="s">
        <v>1794</v>
      </c>
      <c r="AG3" s="7" t="s">
        <v>1792</v>
      </c>
      <c r="AH3" s="7" t="s">
        <v>1793</v>
      </c>
      <c r="AI3" s="7" t="s">
        <v>1794</v>
      </c>
      <c r="AJ3" s="7" t="s">
        <v>1792</v>
      </c>
      <c r="AK3" s="7" t="s">
        <v>1793</v>
      </c>
      <c r="AL3" s="7" t="s">
        <v>1794</v>
      </c>
      <c r="AM3" s="7" t="s">
        <v>1792</v>
      </c>
      <c r="AN3" s="7" t="s">
        <v>1793</v>
      </c>
      <c r="AO3" s="7" t="s">
        <v>1794</v>
      </c>
      <c r="AP3" s="7" t="s">
        <v>1792</v>
      </c>
      <c r="AQ3" s="7" t="s">
        <v>1793</v>
      </c>
      <c r="AR3" s="7" t="s">
        <v>1794</v>
      </c>
      <c r="AS3" s="7" t="s">
        <v>1792</v>
      </c>
      <c r="AT3" s="7" t="s">
        <v>1793</v>
      </c>
      <c r="AU3" s="7" t="s">
        <v>1794</v>
      </c>
      <c r="AV3" s="7" t="s">
        <v>1792</v>
      </c>
      <c r="AW3" s="7" t="s">
        <v>1793</v>
      </c>
      <c r="AX3" s="7" t="s">
        <v>1794</v>
      </c>
      <c r="AY3" s="7" t="s">
        <v>1792</v>
      </c>
      <c r="AZ3" s="7" t="s">
        <v>1793</v>
      </c>
      <c r="BA3" s="7" t="s">
        <v>1794</v>
      </c>
      <c r="BB3" s="7" t="s">
        <v>1792</v>
      </c>
      <c r="BC3" s="7" t="s">
        <v>1793</v>
      </c>
      <c r="BD3" s="7" t="s">
        <v>1794</v>
      </c>
      <c r="BE3" s="7" t="s">
        <v>1792</v>
      </c>
      <c r="BF3" s="7" t="s">
        <v>1793</v>
      </c>
      <c r="BG3" s="7" t="s">
        <v>1794</v>
      </c>
      <c r="BH3" s="7" t="s">
        <v>1792</v>
      </c>
      <c r="BI3" s="7" t="s">
        <v>1793</v>
      </c>
      <c r="BJ3" s="7" t="s">
        <v>1794</v>
      </c>
      <c r="BK3" s="7" t="s">
        <v>1792</v>
      </c>
      <c r="BL3" s="7" t="s">
        <v>1793</v>
      </c>
      <c r="BM3" s="7" t="s">
        <v>1794</v>
      </c>
      <c r="BN3" s="7" t="s">
        <v>1792</v>
      </c>
      <c r="BO3" s="7" t="s">
        <v>1793</v>
      </c>
      <c r="BP3" s="7" t="s">
        <v>1794</v>
      </c>
      <c r="BQ3" s="7" t="s">
        <v>1792</v>
      </c>
      <c r="BR3" s="7" t="s">
        <v>1793</v>
      </c>
      <c r="BS3" s="7" t="s">
        <v>1794</v>
      </c>
      <c r="BT3" s="7" t="s">
        <v>1792</v>
      </c>
      <c r="BU3" s="7" t="s">
        <v>1793</v>
      </c>
      <c r="BV3" s="7" t="s">
        <v>1794</v>
      </c>
      <c r="BW3" s="7" t="s">
        <v>1792</v>
      </c>
      <c r="BX3" s="7" t="s">
        <v>1793</v>
      </c>
      <c r="BY3" s="7" t="s">
        <v>1794</v>
      </c>
      <c r="BZ3" s="7" t="s">
        <v>1792</v>
      </c>
      <c r="CA3" s="7" t="s">
        <v>1793</v>
      </c>
      <c r="CB3" s="7" t="s">
        <v>1794</v>
      </c>
      <c r="CC3" s="7" t="s">
        <v>1792</v>
      </c>
      <c r="CD3" s="7" t="s">
        <v>1793</v>
      </c>
      <c r="CE3" s="7" t="s">
        <v>1794</v>
      </c>
      <c r="CF3" s="7" t="s">
        <v>1792</v>
      </c>
      <c r="CG3" s="7" t="s">
        <v>1793</v>
      </c>
      <c r="CH3" s="7" t="s">
        <v>1794</v>
      </c>
      <c r="CI3" s="7" t="s">
        <v>1792</v>
      </c>
      <c r="CJ3" s="7" t="s">
        <v>1793</v>
      </c>
      <c r="CK3" s="7" t="s">
        <v>1794</v>
      </c>
      <c r="CL3" s="7" t="s">
        <v>1792</v>
      </c>
      <c r="CM3" s="7" t="s">
        <v>1793</v>
      </c>
      <c r="CN3" s="7" t="s">
        <v>1794</v>
      </c>
      <c r="CO3" s="7" t="s">
        <v>1792</v>
      </c>
      <c r="CP3" s="7" t="s">
        <v>1793</v>
      </c>
      <c r="CQ3" s="7" t="s">
        <v>1794</v>
      </c>
      <c r="CR3" s="7" t="s">
        <v>1792</v>
      </c>
      <c r="CS3" s="7" t="s">
        <v>1793</v>
      </c>
      <c r="CT3" s="7" t="s">
        <v>1794</v>
      </c>
      <c r="CU3" s="7" t="s">
        <v>1792</v>
      </c>
      <c r="CV3" s="7" t="s">
        <v>1793</v>
      </c>
      <c r="CW3" s="7" t="s">
        <v>1794</v>
      </c>
      <c r="CX3" s="7" t="s">
        <v>1792</v>
      </c>
      <c r="CY3" s="7" t="s">
        <v>1793</v>
      </c>
      <c r="CZ3" s="7" t="s">
        <v>1794</v>
      </c>
      <c r="DA3" s="7" t="s">
        <v>1792</v>
      </c>
      <c r="DB3" s="7" t="s">
        <v>1793</v>
      </c>
      <c r="DC3" s="7" t="s">
        <v>1794</v>
      </c>
      <c r="DD3" s="7" t="s">
        <v>1792</v>
      </c>
      <c r="DE3" s="7" t="s">
        <v>1793</v>
      </c>
      <c r="DF3" s="7" t="s">
        <v>1794</v>
      </c>
      <c r="DG3" s="7" t="s">
        <v>1792</v>
      </c>
      <c r="DH3" s="7" t="s">
        <v>1793</v>
      </c>
      <c r="DI3" s="7" t="s">
        <v>1794</v>
      </c>
      <c r="DJ3" s="7" t="s">
        <v>1792</v>
      </c>
      <c r="DK3" s="7" t="s">
        <v>1793</v>
      </c>
      <c r="DL3" s="7" t="s">
        <v>1794</v>
      </c>
      <c r="DM3" s="7" t="s">
        <v>1792</v>
      </c>
      <c r="DN3" s="7" t="s">
        <v>1793</v>
      </c>
      <c r="DO3" s="7" t="s">
        <v>1794</v>
      </c>
      <c r="DP3" s="7" t="s">
        <v>1792</v>
      </c>
      <c r="DQ3" s="7" t="s">
        <v>1793</v>
      </c>
      <c r="DR3" s="7" t="s">
        <v>1794</v>
      </c>
      <c r="DS3" s="7" t="s">
        <v>1792</v>
      </c>
      <c r="DT3" s="7" t="s">
        <v>1793</v>
      </c>
      <c r="DU3" s="7" t="s">
        <v>1794</v>
      </c>
      <c r="DV3" s="7" t="s">
        <v>1792</v>
      </c>
      <c r="DW3" s="7" t="s">
        <v>1793</v>
      </c>
      <c r="DX3" s="7" t="s">
        <v>1794</v>
      </c>
      <c r="DY3" s="7" t="s">
        <v>1792</v>
      </c>
      <c r="DZ3" s="7" t="s">
        <v>1793</v>
      </c>
      <c r="EA3" s="7" t="s">
        <v>1794</v>
      </c>
      <c r="EB3" s="7" t="s">
        <v>1792</v>
      </c>
      <c r="EC3" s="7" t="s">
        <v>1793</v>
      </c>
      <c r="ED3" s="7" t="s">
        <v>1794</v>
      </c>
      <c r="EE3" s="7" t="s">
        <v>1792</v>
      </c>
      <c r="EF3" s="7" t="s">
        <v>1793</v>
      </c>
      <c r="EG3" s="7" t="s">
        <v>1794</v>
      </c>
      <c r="EH3" s="7" t="s">
        <v>1792</v>
      </c>
      <c r="EI3" s="7" t="s">
        <v>1793</v>
      </c>
      <c r="EJ3" s="7" t="s">
        <v>1794</v>
      </c>
      <c r="EK3" s="7" t="s">
        <v>1792</v>
      </c>
      <c r="EL3" s="7" t="s">
        <v>1793</v>
      </c>
      <c r="EM3" s="7" t="s">
        <v>1794</v>
      </c>
      <c r="EN3" s="7" t="s">
        <v>1792</v>
      </c>
      <c r="EO3" s="7" t="s">
        <v>1793</v>
      </c>
      <c r="EP3" s="7" t="s">
        <v>1794</v>
      </c>
      <c r="EQ3" s="7" t="s">
        <v>1792</v>
      </c>
      <c r="ER3" s="7" t="s">
        <v>1793</v>
      </c>
      <c r="ES3" s="7" t="s">
        <v>1794</v>
      </c>
      <c r="ET3" s="7" t="s">
        <v>1792</v>
      </c>
      <c r="EU3" s="7" t="s">
        <v>1793</v>
      </c>
      <c r="EV3" s="7" t="s">
        <v>1794</v>
      </c>
      <c r="EW3" s="7" t="s">
        <v>1792</v>
      </c>
      <c r="EX3" s="7" t="s">
        <v>1793</v>
      </c>
      <c r="EY3" s="7" t="s">
        <v>1794</v>
      </c>
      <c r="EZ3" s="7" t="s">
        <v>1792</v>
      </c>
      <c r="FA3" s="7" t="s">
        <v>1793</v>
      </c>
      <c r="FB3" s="7" t="s">
        <v>1794</v>
      </c>
      <c r="FC3" s="7" t="s">
        <v>1792</v>
      </c>
      <c r="FD3" s="7" t="s">
        <v>1793</v>
      </c>
      <c r="FE3" s="7" t="s">
        <v>1794</v>
      </c>
      <c r="FF3" s="7" t="s">
        <v>1792</v>
      </c>
      <c r="FG3" s="7" t="s">
        <v>1793</v>
      </c>
      <c r="FH3" s="7" t="s">
        <v>1794</v>
      </c>
      <c r="FI3" s="7" t="s">
        <v>1792</v>
      </c>
      <c r="FJ3" s="7" t="s">
        <v>1793</v>
      </c>
      <c r="FK3" s="7" t="s">
        <v>1794</v>
      </c>
      <c r="FL3" s="7" t="s">
        <v>1792</v>
      </c>
      <c r="FM3" s="7" t="s">
        <v>1793</v>
      </c>
      <c r="FN3" s="7" t="s">
        <v>1794</v>
      </c>
      <c r="FO3" s="7" t="s">
        <v>1792</v>
      </c>
      <c r="FP3" s="7" t="s">
        <v>1793</v>
      </c>
      <c r="FQ3" s="7" t="s">
        <v>1794</v>
      </c>
      <c r="FR3" s="7" t="s">
        <v>1792</v>
      </c>
      <c r="FS3" s="7" t="s">
        <v>1793</v>
      </c>
      <c r="FT3" s="7" t="s">
        <v>1794</v>
      </c>
      <c r="FU3" s="7" t="s">
        <v>1792</v>
      </c>
      <c r="FV3" s="7" t="s">
        <v>1793</v>
      </c>
      <c r="FW3" s="7" t="s">
        <v>1794</v>
      </c>
      <c r="FX3" s="7" t="s">
        <v>1792</v>
      </c>
      <c r="FY3" s="7" t="s">
        <v>1793</v>
      </c>
      <c r="FZ3" s="7" t="s">
        <v>1794</v>
      </c>
      <c r="GA3" s="7" t="s">
        <v>1792</v>
      </c>
      <c r="GB3" s="7" t="s">
        <v>1793</v>
      </c>
      <c r="GC3" s="7" t="s">
        <v>1794</v>
      </c>
      <c r="GD3" s="7" t="s">
        <v>1792</v>
      </c>
      <c r="GE3" s="7" t="s">
        <v>1793</v>
      </c>
      <c r="GF3" s="7" t="s">
        <v>1794</v>
      </c>
      <c r="GG3" s="7" t="s">
        <v>1792</v>
      </c>
      <c r="GH3" s="7" t="s">
        <v>1793</v>
      </c>
      <c r="GI3" s="7" t="s">
        <v>1794</v>
      </c>
      <c r="GJ3" s="7" t="s">
        <v>1792</v>
      </c>
      <c r="GK3" s="7" t="s">
        <v>1793</v>
      </c>
      <c r="GL3" s="7" t="s">
        <v>1794</v>
      </c>
      <c r="GM3" s="7" t="s">
        <v>1792</v>
      </c>
      <c r="GN3" s="7" t="s">
        <v>1793</v>
      </c>
      <c r="GO3" s="7" t="s">
        <v>1794</v>
      </c>
      <c r="GP3" s="7" t="s">
        <v>1792</v>
      </c>
      <c r="GQ3" s="7" t="s">
        <v>1793</v>
      </c>
      <c r="GR3" s="7" t="s">
        <v>1794</v>
      </c>
      <c r="GS3" s="7" t="s">
        <v>1792</v>
      </c>
      <c r="GT3" s="7" t="s">
        <v>1793</v>
      </c>
      <c r="GU3" s="7" t="s">
        <v>1794</v>
      </c>
      <c r="GV3" s="7" t="s">
        <v>1792</v>
      </c>
      <c r="GW3" s="7" t="s">
        <v>1793</v>
      </c>
      <c r="GX3" s="7" t="s">
        <v>1794</v>
      </c>
      <c r="GY3" s="7" t="s">
        <v>1792</v>
      </c>
      <c r="GZ3" s="7" t="s">
        <v>1793</v>
      </c>
      <c r="HA3" s="7" t="s">
        <v>1794</v>
      </c>
      <c r="HB3" s="7" t="s">
        <v>1792</v>
      </c>
      <c r="HC3" s="7" t="s">
        <v>1793</v>
      </c>
      <c r="HD3" s="7" t="s">
        <v>1794</v>
      </c>
      <c r="HE3" s="7" t="s">
        <v>1792</v>
      </c>
      <c r="HF3" s="7" t="s">
        <v>1793</v>
      </c>
      <c r="HG3" s="7" t="s">
        <v>1794</v>
      </c>
      <c r="HH3" s="7" t="s">
        <v>1792</v>
      </c>
      <c r="HI3" s="7" t="s">
        <v>1793</v>
      </c>
      <c r="HJ3" s="7" t="s">
        <v>1794</v>
      </c>
      <c r="HK3" s="7" t="s">
        <v>1792</v>
      </c>
      <c r="HL3" s="7" t="s">
        <v>1793</v>
      </c>
      <c r="HM3" s="7" t="s">
        <v>1794</v>
      </c>
      <c r="HN3" s="7" t="s">
        <v>1792</v>
      </c>
      <c r="HO3" s="7" t="s">
        <v>1793</v>
      </c>
      <c r="HP3" s="7" t="s">
        <v>1794</v>
      </c>
      <c r="HQ3" s="7" t="s">
        <v>1792</v>
      </c>
      <c r="HR3" s="7" t="s">
        <v>1793</v>
      </c>
      <c r="HS3" s="7" t="s">
        <v>1794</v>
      </c>
      <c r="HT3" s="7" t="s">
        <v>1792</v>
      </c>
      <c r="HU3" s="7" t="s">
        <v>1793</v>
      </c>
      <c r="HV3" s="7" t="s">
        <v>1794</v>
      </c>
      <c r="HW3" s="7" t="s">
        <v>1792</v>
      </c>
      <c r="HX3" s="7" t="s">
        <v>1793</v>
      </c>
      <c r="HY3" s="7" t="s">
        <v>1794</v>
      </c>
      <c r="HZ3" s="7" t="s">
        <v>1792</v>
      </c>
      <c r="IA3" s="7" t="s">
        <v>1793</v>
      </c>
      <c r="IB3" s="7" t="s">
        <v>1794</v>
      </c>
      <c r="IC3" s="7" t="s">
        <v>1792</v>
      </c>
      <c r="ID3" s="7" t="s">
        <v>1793</v>
      </c>
      <c r="IE3" s="7" t="s">
        <v>1794</v>
      </c>
      <c r="IF3" s="7" t="s">
        <v>1792</v>
      </c>
      <c r="IG3" s="7" t="s">
        <v>1793</v>
      </c>
      <c r="IH3" s="7" t="s">
        <v>1794</v>
      </c>
      <c r="II3" s="7" t="s">
        <v>1792</v>
      </c>
      <c r="IJ3" s="7" t="s">
        <v>1793</v>
      </c>
      <c r="IK3" s="7" t="s">
        <v>1794</v>
      </c>
      <c r="IL3" s="7" t="s">
        <v>1792</v>
      </c>
      <c r="IM3" s="7" t="s">
        <v>1793</v>
      </c>
      <c r="IN3" s="7" t="s">
        <v>1794</v>
      </c>
      <c r="IO3" s="7" t="s">
        <v>1792</v>
      </c>
      <c r="IP3" s="7" t="s">
        <v>1793</v>
      </c>
      <c r="IQ3" s="7" t="s">
        <v>1794</v>
      </c>
      <c r="IR3" s="7" t="s">
        <v>1792</v>
      </c>
      <c r="IS3" s="7" t="s">
        <v>1793</v>
      </c>
      <c r="IT3" s="7" t="s">
        <v>1794</v>
      </c>
      <c r="IU3" s="7" t="s">
        <v>1792</v>
      </c>
      <c r="IV3" s="7" t="s">
        <v>1793</v>
      </c>
      <c r="IW3" s="7" t="s">
        <v>1794</v>
      </c>
      <c r="IX3" s="7" t="s">
        <v>1792</v>
      </c>
      <c r="IY3" s="7" t="s">
        <v>1793</v>
      </c>
      <c r="IZ3" s="7" t="s">
        <v>1794</v>
      </c>
      <c r="JA3" s="7" t="s">
        <v>1792</v>
      </c>
      <c r="JB3" s="7" t="s">
        <v>1793</v>
      </c>
      <c r="JC3" s="7" t="s">
        <v>1794</v>
      </c>
      <c r="JD3" s="7" t="s">
        <v>1792</v>
      </c>
      <c r="JE3" s="7" t="s">
        <v>1793</v>
      </c>
      <c r="JF3" s="7" t="s">
        <v>1794</v>
      </c>
      <c r="JG3" s="7" t="s">
        <v>1792</v>
      </c>
      <c r="JH3" s="7" t="s">
        <v>1793</v>
      </c>
      <c r="JI3" s="7" t="s">
        <v>1794</v>
      </c>
      <c r="JJ3" s="7" t="s">
        <v>1792</v>
      </c>
      <c r="JK3" s="7" t="s">
        <v>1793</v>
      </c>
      <c r="JL3" s="7" t="s">
        <v>1794</v>
      </c>
      <c r="JM3" s="7" t="s">
        <v>1792</v>
      </c>
      <c r="JN3" s="7" t="s">
        <v>1793</v>
      </c>
      <c r="JO3" s="7" t="s">
        <v>1794</v>
      </c>
      <c r="JP3" s="7" t="s">
        <v>1792</v>
      </c>
      <c r="JQ3" s="7" t="s">
        <v>1793</v>
      </c>
      <c r="JR3" s="7" t="s">
        <v>1794</v>
      </c>
      <c r="JS3" s="7" t="s">
        <v>1792</v>
      </c>
      <c r="JT3" s="7" t="s">
        <v>1793</v>
      </c>
      <c r="JU3" s="7" t="s">
        <v>1794</v>
      </c>
      <c r="JV3" s="7" t="s">
        <v>1792</v>
      </c>
      <c r="JW3" s="7" t="s">
        <v>1793</v>
      </c>
      <c r="JX3" s="7" t="s">
        <v>1794</v>
      </c>
      <c r="JY3" s="7" t="s">
        <v>1792</v>
      </c>
      <c r="JZ3" s="7" t="s">
        <v>1793</v>
      </c>
      <c r="KA3" s="7" t="s">
        <v>1794</v>
      </c>
      <c r="KB3" s="7" t="s">
        <v>1792</v>
      </c>
      <c r="KC3" s="7" t="s">
        <v>1793</v>
      </c>
      <c r="KD3" s="7" t="s">
        <v>1794</v>
      </c>
      <c r="KE3" s="7" t="s">
        <v>1792</v>
      </c>
      <c r="KF3" s="7" t="s">
        <v>1793</v>
      </c>
      <c r="KG3" s="7" t="s">
        <v>1794</v>
      </c>
      <c r="KH3" s="7" t="s">
        <v>1792</v>
      </c>
      <c r="KI3" s="7" t="s">
        <v>1793</v>
      </c>
      <c r="KJ3" s="7" t="s">
        <v>1794</v>
      </c>
      <c r="KK3" s="7" t="s">
        <v>1792</v>
      </c>
      <c r="KL3" s="7" t="s">
        <v>1793</v>
      </c>
      <c r="KM3" s="7" t="s">
        <v>1794</v>
      </c>
      <c r="KN3" s="7" t="s">
        <v>1792</v>
      </c>
      <c r="KO3" s="7" t="s">
        <v>1793</v>
      </c>
      <c r="KP3" s="7" t="s">
        <v>1794</v>
      </c>
      <c r="KQ3" s="7" t="s">
        <v>1792</v>
      </c>
      <c r="KR3" s="7" t="s">
        <v>1793</v>
      </c>
      <c r="KS3" s="7" t="s">
        <v>1794</v>
      </c>
      <c r="KT3" s="7" t="s">
        <v>1792</v>
      </c>
      <c r="KU3" s="7" t="s">
        <v>1793</v>
      </c>
      <c r="KV3" s="7" t="s">
        <v>1794</v>
      </c>
      <c r="KW3" s="7" t="s">
        <v>1792</v>
      </c>
      <c r="KX3" s="7" t="s">
        <v>1793</v>
      </c>
      <c r="KY3" s="7" t="s">
        <v>1794</v>
      </c>
      <c r="KZ3" s="7" t="s">
        <v>1792</v>
      </c>
      <c r="LA3" s="7" t="s">
        <v>1793</v>
      </c>
      <c r="LB3" s="7" t="s">
        <v>1794</v>
      </c>
      <c r="LC3" s="7" t="s">
        <v>1792</v>
      </c>
      <c r="LD3" s="7" t="s">
        <v>1793</v>
      </c>
      <c r="LE3" s="7" t="s">
        <v>1794</v>
      </c>
      <c r="LF3" s="7" t="s">
        <v>1792</v>
      </c>
      <c r="LG3" s="7" t="s">
        <v>1793</v>
      </c>
      <c r="LH3" s="7" t="s">
        <v>1794</v>
      </c>
      <c r="LI3" s="7" t="s">
        <v>1792</v>
      </c>
      <c r="LJ3" s="7" t="s">
        <v>1793</v>
      </c>
      <c r="LK3" s="7" t="s">
        <v>1794</v>
      </c>
    </row>
    <row r="4" spans="1:323" x14ac:dyDescent="0.25">
      <c r="A4" s="6"/>
      <c r="B4" s="15"/>
      <c r="C4" s="25" t="s">
        <v>1688</v>
      </c>
      <c r="D4" s="25"/>
      <c r="E4" s="25"/>
      <c r="F4" s="26" t="s">
        <v>1689</v>
      </c>
      <c r="G4" s="26"/>
      <c r="H4" s="26"/>
      <c r="I4" s="26" t="s">
        <v>1690</v>
      </c>
      <c r="J4" s="26"/>
      <c r="K4" s="26"/>
      <c r="L4" s="27" t="s">
        <v>1691</v>
      </c>
      <c r="M4" s="27"/>
      <c r="N4" s="27"/>
      <c r="O4" s="24" t="s">
        <v>1692</v>
      </c>
      <c r="P4" s="24"/>
      <c r="Q4" s="28"/>
      <c r="R4" s="29" t="s">
        <v>1693</v>
      </c>
      <c r="S4" s="24"/>
      <c r="T4" s="24"/>
      <c r="U4" s="24" t="s">
        <v>1694</v>
      </c>
      <c r="V4" s="24"/>
      <c r="W4" s="24"/>
      <c r="X4" s="24" t="s">
        <v>1695</v>
      </c>
      <c r="Y4" s="24"/>
      <c r="Z4" s="24"/>
      <c r="AA4" s="24" t="s">
        <v>1696</v>
      </c>
      <c r="AB4" s="24"/>
      <c r="AC4" s="24"/>
      <c r="AD4" s="24" t="s">
        <v>1697</v>
      </c>
      <c r="AE4" s="24"/>
      <c r="AF4" s="24"/>
      <c r="AG4" s="24" t="s">
        <v>1698</v>
      </c>
      <c r="AH4" s="24"/>
      <c r="AI4" s="24"/>
      <c r="AJ4" s="24" t="s">
        <v>1699</v>
      </c>
      <c r="AK4" s="24"/>
      <c r="AL4" s="24"/>
      <c r="AM4" s="24" t="s">
        <v>1700</v>
      </c>
      <c r="AN4" s="24"/>
      <c r="AO4" s="24"/>
      <c r="AP4" s="24" t="s">
        <v>1701</v>
      </c>
      <c r="AQ4" s="24"/>
      <c r="AR4" s="24"/>
      <c r="AS4" s="24" t="s">
        <v>1702</v>
      </c>
      <c r="AT4" s="24"/>
      <c r="AU4" s="24"/>
      <c r="AV4" s="24" t="s">
        <v>1703</v>
      </c>
      <c r="AW4" s="24"/>
      <c r="AX4" s="24"/>
      <c r="AY4" s="24" t="s">
        <v>1704</v>
      </c>
      <c r="AZ4" s="24"/>
      <c r="BA4" s="24"/>
      <c r="BB4" s="24" t="s">
        <v>1705</v>
      </c>
      <c r="BC4" s="24"/>
      <c r="BD4" s="24"/>
      <c r="BE4" s="24" t="s">
        <v>1706</v>
      </c>
      <c r="BF4" s="24"/>
      <c r="BG4" s="24"/>
      <c r="BH4" s="24" t="s">
        <v>1707</v>
      </c>
      <c r="BI4" s="24"/>
      <c r="BJ4" s="24"/>
      <c r="BK4" s="24" t="s">
        <v>1708</v>
      </c>
      <c r="BL4" s="24"/>
      <c r="BM4" s="24"/>
      <c r="BN4" s="24" t="s">
        <v>1709</v>
      </c>
      <c r="BO4" s="24"/>
      <c r="BP4" s="24"/>
      <c r="BQ4" s="24" t="s">
        <v>1710</v>
      </c>
      <c r="BR4" s="24"/>
      <c r="BS4" s="24"/>
      <c r="BT4" s="24" t="s">
        <v>1711</v>
      </c>
      <c r="BU4" s="24"/>
      <c r="BV4" s="24"/>
      <c r="BW4" s="24" t="s">
        <v>1712</v>
      </c>
      <c r="BX4" s="24"/>
      <c r="BY4" s="24"/>
      <c r="BZ4" s="24" t="s">
        <v>1713</v>
      </c>
      <c r="CA4" s="24"/>
      <c r="CB4" s="24"/>
      <c r="CC4" s="24" t="s">
        <v>1714</v>
      </c>
      <c r="CD4" s="24"/>
      <c r="CE4" s="24"/>
      <c r="CF4" s="24" t="s">
        <v>1715</v>
      </c>
      <c r="CG4" s="24"/>
      <c r="CH4" s="24"/>
      <c r="CI4" s="24" t="s">
        <v>1716</v>
      </c>
      <c r="CJ4" s="24"/>
      <c r="CK4" s="24"/>
      <c r="CL4" s="24" t="s">
        <v>1717</v>
      </c>
      <c r="CM4" s="24"/>
      <c r="CN4" s="24"/>
      <c r="CO4" s="24" t="s">
        <v>1718</v>
      </c>
      <c r="CP4" s="24"/>
      <c r="CQ4" s="24"/>
      <c r="CR4" s="24" t="s">
        <v>1719</v>
      </c>
      <c r="CS4" s="24"/>
      <c r="CT4" s="24"/>
      <c r="CU4" s="24" t="s">
        <v>1720</v>
      </c>
      <c r="CV4" s="24"/>
      <c r="CW4" s="24"/>
      <c r="CX4" s="24" t="s">
        <v>1721</v>
      </c>
      <c r="CY4" s="24"/>
      <c r="CZ4" s="24"/>
      <c r="DA4" s="24" t="s">
        <v>1722</v>
      </c>
      <c r="DB4" s="24"/>
      <c r="DC4" s="24"/>
      <c r="DD4" s="24" t="s">
        <v>1723</v>
      </c>
      <c r="DE4" s="24"/>
      <c r="DF4" s="24"/>
      <c r="DG4" s="24" t="s">
        <v>1724</v>
      </c>
      <c r="DH4" s="24"/>
      <c r="DI4" s="24"/>
      <c r="DJ4" s="24" t="s">
        <v>1725</v>
      </c>
      <c r="DK4" s="24"/>
      <c r="DL4" s="24"/>
      <c r="DM4" s="24" t="s">
        <v>1726</v>
      </c>
      <c r="DN4" s="24"/>
      <c r="DO4" s="24"/>
      <c r="DP4" s="24" t="s">
        <v>1727</v>
      </c>
      <c r="DQ4" s="24"/>
      <c r="DR4" s="24"/>
      <c r="DS4" s="24" t="s">
        <v>1728</v>
      </c>
      <c r="DT4" s="24"/>
      <c r="DU4" s="24"/>
      <c r="DV4" s="24" t="s">
        <v>1729</v>
      </c>
      <c r="DW4" s="24"/>
      <c r="DX4" s="24"/>
      <c r="DY4" s="24" t="s">
        <v>1730</v>
      </c>
      <c r="DZ4" s="24"/>
      <c r="EA4" s="24"/>
      <c r="EB4" s="24" t="s">
        <v>1731</v>
      </c>
      <c r="EC4" s="24"/>
      <c r="ED4" s="24"/>
      <c r="EE4" s="24" t="s">
        <v>1732</v>
      </c>
      <c r="EF4" s="24"/>
      <c r="EG4" s="24"/>
      <c r="EH4" s="24" t="s">
        <v>1733</v>
      </c>
      <c r="EI4" s="24"/>
      <c r="EJ4" s="24"/>
      <c r="EK4" s="24" t="s">
        <v>1734</v>
      </c>
      <c r="EL4" s="24"/>
      <c r="EM4" s="24"/>
      <c r="EN4" s="24" t="s">
        <v>1735</v>
      </c>
      <c r="EO4" s="24"/>
      <c r="EP4" s="24"/>
      <c r="EQ4" s="24" t="s">
        <v>1736</v>
      </c>
      <c r="ER4" s="24"/>
      <c r="ES4" s="24"/>
      <c r="ET4" s="24" t="s">
        <v>1737</v>
      </c>
      <c r="EU4" s="24"/>
      <c r="EV4" s="24"/>
      <c r="EW4" s="24" t="s">
        <v>1738</v>
      </c>
      <c r="EX4" s="24"/>
      <c r="EY4" s="24"/>
      <c r="EZ4" s="24" t="s">
        <v>1739</v>
      </c>
      <c r="FA4" s="24"/>
      <c r="FB4" s="24"/>
      <c r="FC4" s="24" t="s">
        <v>1740</v>
      </c>
      <c r="FD4" s="24"/>
      <c r="FE4" s="24"/>
      <c r="FF4" s="24" t="s">
        <v>1741</v>
      </c>
      <c r="FG4" s="24"/>
      <c r="FH4" s="24"/>
      <c r="FI4" s="24" t="s">
        <v>1742</v>
      </c>
      <c r="FJ4" s="24"/>
      <c r="FK4" s="24"/>
      <c r="FL4" s="24" t="s">
        <v>1743</v>
      </c>
      <c r="FM4" s="24"/>
      <c r="FN4" s="24"/>
      <c r="FO4" s="24" t="s">
        <v>1744</v>
      </c>
      <c r="FP4" s="24"/>
      <c r="FQ4" s="24"/>
      <c r="FR4" s="24" t="s">
        <v>1745</v>
      </c>
      <c r="FS4" s="24"/>
      <c r="FT4" s="24"/>
      <c r="FU4" s="24" t="s">
        <v>1746</v>
      </c>
      <c r="FV4" s="24"/>
      <c r="FW4" s="24"/>
      <c r="FX4" s="24" t="s">
        <v>1747</v>
      </c>
      <c r="FY4" s="24"/>
      <c r="FZ4" s="24"/>
      <c r="GA4" s="24" t="s">
        <v>1748</v>
      </c>
      <c r="GB4" s="24"/>
      <c r="GC4" s="24"/>
      <c r="GD4" s="24" t="s">
        <v>1749</v>
      </c>
      <c r="GE4" s="24"/>
      <c r="GF4" s="24"/>
      <c r="GG4" s="24" t="s">
        <v>1750</v>
      </c>
      <c r="GH4" s="24"/>
      <c r="GI4" s="24"/>
      <c r="GJ4" s="24" t="s">
        <v>1751</v>
      </c>
      <c r="GK4" s="24"/>
      <c r="GL4" s="24"/>
      <c r="GM4" s="24" t="s">
        <v>1752</v>
      </c>
      <c r="GN4" s="24"/>
      <c r="GO4" s="24"/>
      <c r="GP4" s="24" t="s">
        <v>1753</v>
      </c>
      <c r="GQ4" s="24"/>
      <c r="GR4" s="24"/>
      <c r="GS4" s="24" t="s">
        <v>1754</v>
      </c>
      <c r="GT4" s="24"/>
      <c r="GU4" s="24"/>
      <c r="GV4" s="24" t="s">
        <v>1755</v>
      </c>
      <c r="GW4" s="24"/>
      <c r="GX4" s="24"/>
      <c r="GY4" s="24" t="s">
        <v>1756</v>
      </c>
      <c r="GZ4" s="24"/>
      <c r="HA4" s="24"/>
      <c r="HB4" s="24" t="s">
        <v>1757</v>
      </c>
      <c r="HC4" s="24"/>
      <c r="HD4" s="24"/>
      <c r="HE4" s="24" t="s">
        <v>1758</v>
      </c>
      <c r="HF4" s="24"/>
      <c r="HG4" s="24"/>
      <c r="HH4" s="24" t="s">
        <v>1759</v>
      </c>
      <c r="HI4" s="24"/>
      <c r="HJ4" s="24"/>
      <c r="HK4" s="24" t="s">
        <v>1760</v>
      </c>
      <c r="HL4" s="24"/>
      <c r="HM4" s="24"/>
      <c r="HN4" s="24" t="s">
        <v>1761</v>
      </c>
      <c r="HO4" s="24"/>
      <c r="HP4" s="24"/>
      <c r="HQ4" s="24" t="s">
        <v>1740</v>
      </c>
      <c r="HR4" s="24"/>
      <c r="HS4" s="24"/>
      <c r="HT4" s="24" t="s">
        <v>1762</v>
      </c>
      <c r="HU4" s="24"/>
      <c r="HV4" s="24"/>
      <c r="HW4" s="24" t="s">
        <v>1763</v>
      </c>
      <c r="HX4" s="24"/>
      <c r="HY4" s="24"/>
      <c r="HZ4" s="24" t="s">
        <v>1764</v>
      </c>
      <c r="IA4" s="24"/>
      <c r="IB4" s="24"/>
      <c r="IC4" s="24" t="s">
        <v>1765</v>
      </c>
      <c r="ID4" s="24"/>
      <c r="IE4" s="24"/>
      <c r="IF4" s="24" t="s">
        <v>1766</v>
      </c>
      <c r="IG4" s="24"/>
      <c r="IH4" s="24"/>
      <c r="II4" s="24" t="s">
        <v>1767</v>
      </c>
      <c r="IJ4" s="24"/>
      <c r="IK4" s="24"/>
      <c r="IL4" s="24" t="s">
        <v>1768</v>
      </c>
      <c r="IM4" s="24"/>
      <c r="IN4" s="24"/>
      <c r="IO4" s="24" t="s">
        <v>1769</v>
      </c>
      <c r="IP4" s="24"/>
      <c r="IQ4" s="24"/>
      <c r="IR4" s="24" t="s">
        <v>1770</v>
      </c>
      <c r="IS4" s="24"/>
      <c r="IT4" s="24"/>
      <c r="IU4" s="24" t="s">
        <v>1771</v>
      </c>
      <c r="IV4" s="24"/>
      <c r="IW4" s="24"/>
      <c r="IX4" s="24" t="s">
        <v>1772</v>
      </c>
      <c r="IY4" s="24"/>
      <c r="IZ4" s="24"/>
      <c r="JA4" s="24" t="s">
        <v>1773</v>
      </c>
      <c r="JB4" s="24"/>
      <c r="JC4" s="24"/>
      <c r="JD4" s="24" t="s">
        <v>1774</v>
      </c>
      <c r="JE4" s="24"/>
      <c r="JF4" s="24"/>
      <c r="JG4" s="24" t="s">
        <v>1775</v>
      </c>
      <c r="JH4" s="24"/>
      <c r="JI4" s="24"/>
      <c r="JJ4" s="24" t="s">
        <v>1776</v>
      </c>
      <c r="JK4" s="24"/>
      <c r="JL4" s="24"/>
      <c r="JM4" s="24" t="s">
        <v>1763</v>
      </c>
      <c r="JN4" s="24"/>
      <c r="JO4" s="24"/>
      <c r="JP4" s="24" t="s">
        <v>1777</v>
      </c>
      <c r="JQ4" s="24"/>
      <c r="JR4" s="24"/>
      <c r="JS4" s="24" t="s">
        <v>1778</v>
      </c>
      <c r="JT4" s="24"/>
      <c r="JU4" s="24"/>
      <c r="JV4" s="24" t="s">
        <v>1764</v>
      </c>
      <c r="JW4" s="24"/>
      <c r="JX4" s="24"/>
      <c r="JY4" s="24" t="s">
        <v>1779</v>
      </c>
      <c r="JZ4" s="24"/>
      <c r="KA4" s="24"/>
      <c r="KB4" s="24" t="s">
        <v>1780</v>
      </c>
      <c r="KC4" s="24"/>
      <c r="KD4" s="24"/>
      <c r="KE4" s="24" t="s">
        <v>1781</v>
      </c>
      <c r="KF4" s="24"/>
      <c r="KG4" s="24"/>
      <c r="KH4" s="24" t="s">
        <v>1782</v>
      </c>
      <c r="KI4" s="24"/>
      <c r="KJ4" s="24"/>
      <c r="KK4" s="24" t="s">
        <v>1783</v>
      </c>
      <c r="KL4" s="24"/>
      <c r="KM4" s="24"/>
      <c r="KN4" s="24" t="s">
        <v>1784</v>
      </c>
      <c r="KO4" s="24"/>
      <c r="KP4" s="24"/>
      <c r="KQ4" s="24" t="s">
        <v>1785</v>
      </c>
      <c r="KR4" s="24"/>
      <c r="KS4" s="24"/>
      <c r="KT4" s="24" t="s">
        <v>1786</v>
      </c>
      <c r="KU4" s="24"/>
      <c r="KV4" s="24"/>
      <c r="KW4" s="24" t="s">
        <v>1787</v>
      </c>
      <c r="KX4" s="24"/>
      <c r="KY4" s="24"/>
      <c r="KZ4" s="24" t="s">
        <v>1788</v>
      </c>
      <c r="LA4" s="24"/>
      <c r="LB4" s="24"/>
      <c r="LC4" s="24" t="s">
        <v>1789</v>
      </c>
      <c r="LD4" s="24"/>
      <c r="LE4" s="24"/>
      <c r="LF4" s="24" t="s">
        <v>1790</v>
      </c>
      <c r="LG4" s="24"/>
      <c r="LH4" s="24"/>
      <c r="LI4" s="24" t="s">
        <v>1791</v>
      </c>
      <c r="LJ4" s="24"/>
      <c r="LK4" s="24"/>
    </row>
    <row r="5" spans="1:323" x14ac:dyDescent="0.25">
      <c r="A5" s="6">
        <v>0</v>
      </c>
      <c r="B5" s="6">
        <v>0</v>
      </c>
      <c r="C5" s="6">
        <v>0</v>
      </c>
      <c r="D5" s="6">
        <f>C5*$B5</f>
        <v>0</v>
      </c>
      <c r="E5" s="6">
        <f>IF(D5=0,0,($B5-D5)^2/D5)</f>
        <v>0</v>
      </c>
      <c r="F5" s="6">
        <v>0.1547</v>
      </c>
      <c r="G5" s="6">
        <f>F5*B5</f>
        <v>0</v>
      </c>
      <c r="H5" s="6">
        <f>IF(G5=0,0,($B5-G5)^2/G5)</f>
        <v>0</v>
      </c>
      <c r="I5" s="6">
        <v>1.6149999999999999E-3</v>
      </c>
      <c r="J5" s="6">
        <f>I5*B5</f>
        <v>0</v>
      </c>
      <c r="K5" s="6">
        <f>IF(J5=0,0,($B5-J5)^2/J5)</f>
        <v>0</v>
      </c>
      <c r="L5">
        <v>2.0799999999999998E-3</v>
      </c>
      <c r="M5" s="6">
        <f>L5*$B5</f>
        <v>0</v>
      </c>
      <c r="N5" s="6">
        <f>IF(M5=0,0,($B5-M5)^2/M5)</f>
        <v>0</v>
      </c>
      <c r="O5">
        <v>1.794E-3</v>
      </c>
      <c r="P5" s="6">
        <f>O5*$B5</f>
        <v>0</v>
      </c>
      <c r="Q5" s="6">
        <f t="shared" ref="Q5:Q67" si="103">IF(P5=0,0,($B5-P5)^2/P5)</f>
        <v>0</v>
      </c>
      <c r="R5">
        <v>2.3110000000000001E-3</v>
      </c>
      <c r="S5" s="6">
        <f>R5*$B5</f>
        <v>0</v>
      </c>
      <c r="T5" s="6">
        <f t="shared" ref="T5:T68" si="104">IF(S5=0,0,($B5-S5)^2/S5)</f>
        <v>0</v>
      </c>
      <c r="U5">
        <v>3.2100000000000002E-3</v>
      </c>
      <c r="V5" s="6">
        <f>U5*$B5</f>
        <v>0</v>
      </c>
      <c r="W5" s="6">
        <f t="shared" ref="W5:W68" si="105">IF(V5=0,0,($B5-V5)^2/V5)</f>
        <v>0</v>
      </c>
      <c r="X5">
        <v>4.0400000000000002E-3</v>
      </c>
      <c r="Y5" s="6">
        <f>X5*$B5</f>
        <v>0</v>
      </c>
      <c r="Z5" s="6">
        <f t="shared" ref="Z5:Z68" si="106">IF(Y5=0,0,($B5-Y5)^2/Y5)</f>
        <v>0</v>
      </c>
      <c r="AA5">
        <v>0</v>
      </c>
      <c r="AB5" s="6">
        <f>AA5*$B5</f>
        <v>0</v>
      </c>
      <c r="AC5" s="6">
        <f t="shared" ref="AC5:AC68" si="107">IF(AB5=0,0,($B5-AB5)^2/AB5)</f>
        <v>0</v>
      </c>
      <c r="AD5">
        <v>0</v>
      </c>
      <c r="AE5" s="6">
        <f>AD5*$B5</f>
        <v>0</v>
      </c>
      <c r="AF5" s="6">
        <f t="shared" ref="AF5:AF68" si="108">IF(AE5=0,0,($B5-AE5)^2/AE5)</f>
        <v>0</v>
      </c>
      <c r="AG5">
        <v>0</v>
      </c>
      <c r="AH5" s="6">
        <f>AG5*$B5</f>
        <v>0</v>
      </c>
      <c r="AI5" s="6">
        <f t="shared" ref="AI5:AI68" si="109">IF(AH5=0,0,($B5-AH5)^2/AH5)</f>
        <v>0</v>
      </c>
      <c r="AJ5">
        <v>0</v>
      </c>
      <c r="AK5" s="6">
        <f>AJ5*$B5</f>
        <v>0</v>
      </c>
      <c r="AL5" s="6">
        <f t="shared" ref="AL5:AL68" si="110">IF(AK5=0,0,($B5-AK5)^2/AK5)</f>
        <v>0</v>
      </c>
      <c r="AM5">
        <v>1.835E-3</v>
      </c>
      <c r="AN5" s="6">
        <f>AM5*$B5</f>
        <v>0</v>
      </c>
      <c r="AO5" s="6">
        <f t="shared" ref="AO5:AO68" si="111">IF(AN5=0,0,($B5-AN5)^2/AN5)</f>
        <v>0</v>
      </c>
      <c r="AP5">
        <v>0</v>
      </c>
      <c r="AQ5" s="6">
        <f>AP5*$B5</f>
        <v>0</v>
      </c>
      <c r="AR5" s="6">
        <f t="shared" ref="AR5:AR68" si="112">IF(AQ5=0,0,($B5-AQ5)^2/AQ5)</f>
        <v>0</v>
      </c>
      <c r="AS5">
        <v>2.6900000000000001E-3</v>
      </c>
      <c r="AT5" s="6">
        <f t="shared" ref="AT5:AT68" si="113">AS5*$B5</f>
        <v>0</v>
      </c>
      <c r="AU5" s="6">
        <f t="shared" ref="AU5:AU68" si="114">IF(AT5=0,0,($B5-AT5)^2/AT5)</f>
        <v>0</v>
      </c>
      <c r="AV5">
        <v>1.2800000000000001E-3</v>
      </c>
      <c r="AW5" s="6">
        <f t="shared" ref="AW5:AW67" si="115">AV5*$B5</f>
        <v>0</v>
      </c>
      <c r="AX5" s="6">
        <f t="shared" ref="AX5:AX68" si="116">IF(AW5=0,0,($B5-AW5)^2/AW5)</f>
        <v>0</v>
      </c>
      <c r="AY5">
        <v>2.7399999999999998E-3</v>
      </c>
      <c r="AZ5" s="6">
        <f t="shared" ref="AZ5:AZ68" si="117">AY5*$B5</f>
        <v>0</v>
      </c>
      <c r="BA5" s="6">
        <f t="shared" ref="BA5:BA68" si="118">IF(AZ5=0,0,($B5-AZ5)^2/AZ5)</f>
        <v>0</v>
      </c>
      <c r="BB5">
        <v>3.8000000000000002E-4</v>
      </c>
      <c r="BC5" s="6">
        <f t="shared" ref="BC5:BC68" si="119">BB5*$B5</f>
        <v>0</v>
      </c>
      <c r="BD5" s="6">
        <f t="shared" ref="BD5:BD68" si="120">IF(BC5=0,0,($B5-BC5)^2/BC5)</f>
        <v>0</v>
      </c>
      <c r="BE5">
        <v>2E-3</v>
      </c>
      <c r="BF5" s="6">
        <f t="shared" ref="BF5:BF68" si="121">BE5*$B5</f>
        <v>0</v>
      </c>
      <c r="BG5" s="6">
        <f t="shared" ref="BG5:BG68" si="122">IF(BF5=0,0,($B5-BF5)^2/BF5)</f>
        <v>0</v>
      </c>
      <c r="BH5">
        <v>4.1510000000000001E-4</v>
      </c>
      <c r="BI5" s="6">
        <f t="shared" ref="BI5:BI68" si="123">BH5*$B5</f>
        <v>0</v>
      </c>
      <c r="BJ5" s="6">
        <f t="shared" ref="BJ5:BJ68" si="124">IF(BI5=0,0,($B5-BI5)^2/BI5)</f>
        <v>0</v>
      </c>
      <c r="BK5">
        <v>3.9110000000000002E-4</v>
      </c>
      <c r="BL5" s="6">
        <f t="shared" ref="BL5:BL68" si="125">BK5*$B5</f>
        <v>0</v>
      </c>
      <c r="BM5" s="6">
        <f t="shared" ref="BM5:BM68" si="126">IF(BL5=0,0,($B5-BL5)^2/BL5)</f>
        <v>0</v>
      </c>
      <c r="BN5">
        <v>3.4380000000000001E-4</v>
      </c>
      <c r="BO5" s="6">
        <f t="shared" ref="BO5:BO68" si="127">BN5*$B5</f>
        <v>0</v>
      </c>
      <c r="BP5" s="6">
        <f t="shared" ref="BP5:BP68" si="128">IF(BO5=0,0,($B5-BO5)^2/BO5)</f>
        <v>0</v>
      </c>
      <c r="BQ5">
        <v>3.3720000000000001E-4</v>
      </c>
      <c r="BR5" s="6">
        <f t="shared" ref="BR5:BR68" si="129">BQ5*$B5</f>
        <v>0</v>
      </c>
      <c r="BS5" s="6">
        <f t="shared" ref="BS5:BS68" si="130">IF(BR5=0,0,($B5-BR5)^2/BR5)</f>
        <v>0</v>
      </c>
      <c r="BT5">
        <v>3.5452500000000001E-4</v>
      </c>
      <c r="BU5" s="6">
        <f t="shared" ref="BU5:BU68" si="131">BT5*$B5</f>
        <v>0</v>
      </c>
      <c r="BV5" s="6">
        <f t="shared" ref="BV5:BV68" si="132">IF(BU5=0,0,($B5-BU5)^2/BU5)</f>
        <v>0</v>
      </c>
      <c r="BW5">
        <v>3.7079799999999998E-4</v>
      </c>
      <c r="BX5" s="6">
        <f t="shared" ref="BX5:BX68" si="133">BW5*$B5</f>
        <v>0</v>
      </c>
      <c r="BY5" s="6">
        <f t="shared" ref="BY5:BY68" si="134">IF(BX5=0,0,($B5-BX5)^2/BX5)</f>
        <v>0</v>
      </c>
      <c r="BZ5">
        <v>2.9260199999999999E-4</v>
      </c>
      <c r="CA5" s="6">
        <f t="shared" ref="CA5:CA68" si="135">BZ5*$B5</f>
        <v>0</v>
      </c>
      <c r="CB5" s="6">
        <f t="shared" ref="CB5:CB68" si="136">IF(CA5=0,0,($B5-CA5)^2/CA5)</f>
        <v>0</v>
      </c>
      <c r="CC5">
        <v>3.5267300000000002E-4</v>
      </c>
      <c r="CD5" s="6">
        <f t="shared" ref="CD5:CD68" si="137">CC5*$B5</f>
        <v>0</v>
      </c>
      <c r="CE5" s="6">
        <f t="shared" ref="CE5:CE68" si="138">IF(CD5=0,0,($B5-CD5)^2/CD5)</f>
        <v>0</v>
      </c>
      <c r="CF5">
        <v>8.3199999999999993E-3</v>
      </c>
      <c r="CG5" s="6">
        <f t="shared" ref="CG5:CG68" si="139">CF5*$B5</f>
        <v>0</v>
      </c>
      <c r="CH5" s="6">
        <f t="shared" ref="CH5:CH68" si="140">IF(CG5=0,0,($B5-CG5)^2/CG5)</f>
        <v>0</v>
      </c>
      <c r="CI5">
        <v>2.2579999999999999E-2</v>
      </c>
      <c r="CJ5" s="6">
        <f t="shared" ref="CJ5:CJ68" si="141">CI5*$B5</f>
        <v>0</v>
      </c>
      <c r="CK5" s="6">
        <f t="shared" ref="CK5:CK68" si="142">IF(CJ5=0,0,($B5-CJ5)^2/CJ5)</f>
        <v>0</v>
      </c>
      <c r="CL5">
        <v>7.0800000000000004E-3</v>
      </c>
      <c r="CM5" s="6">
        <f t="shared" ref="CM5:CM68" si="143">CL5*$B5</f>
        <v>0</v>
      </c>
      <c r="CN5" s="6">
        <f t="shared" ref="CN5:CN68" si="144">IF(CM5=0,0,($B5-CM5)^2/CM5)</f>
        <v>0</v>
      </c>
      <c r="CO5">
        <v>3.9420999999999996E-3</v>
      </c>
      <c r="CP5" s="6">
        <f t="shared" ref="CP5:CP68" si="145">CO5*$B5</f>
        <v>0</v>
      </c>
      <c r="CQ5" s="6">
        <f t="shared" ref="CQ5:CQ68" si="146">IF(CP5=0,0,($B5-CP5)^2/CP5)</f>
        <v>0</v>
      </c>
      <c r="CR5">
        <v>6.1999999999999998E-3</v>
      </c>
      <c r="CS5" s="6">
        <f t="shared" ref="CS5:CS68" si="147">CR5*$B5</f>
        <v>0</v>
      </c>
      <c r="CT5" s="6">
        <f t="shared" ref="CT5:CT68" si="148">IF(CS5=0,0,($B5-CS5)^2/CS5)</f>
        <v>0</v>
      </c>
      <c r="CU5">
        <v>4.4295000000000003E-3</v>
      </c>
      <c r="CV5" s="6">
        <f t="shared" ref="CV5:CV68" si="149">CU5*$B5</f>
        <v>0</v>
      </c>
      <c r="CW5" s="6">
        <f t="shared" ref="CW5:CW68" si="150">IF(CV5=0,0,($B5-CV5)^2/CV5)</f>
        <v>0</v>
      </c>
      <c r="CX5">
        <v>7.0800000000000004E-3</v>
      </c>
      <c r="CY5" s="6">
        <f t="shared" ref="CY5:CY68" si="151">CX5*$B5</f>
        <v>0</v>
      </c>
      <c r="CZ5" s="6">
        <f t="shared" ref="CZ5:CZ68" si="152">IF(CY5=0,0,($B5-CY5)^2/CY5)</f>
        <v>0</v>
      </c>
      <c r="DA5">
        <v>5.4799999999999996E-3</v>
      </c>
      <c r="DB5" s="6">
        <f t="shared" ref="DB5:DB68" si="153">DA5*$B5</f>
        <v>0</v>
      </c>
      <c r="DC5" s="6">
        <f t="shared" ref="DC5:DC68" si="154">IF(DB5=0,0,($B5-DB5)^2/DB5)</f>
        <v>0</v>
      </c>
      <c r="DD5">
        <v>6.3299999999999997E-3</v>
      </c>
      <c r="DE5" s="6">
        <f t="shared" ref="DE5:DE68" si="155">DD5*$B5</f>
        <v>0</v>
      </c>
      <c r="DF5" s="6">
        <f t="shared" ref="DF5:DF68" si="156">IF(DE5=0,0,($B5-DE5)^2/DE5)</f>
        <v>0</v>
      </c>
      <c r="DG5">
        <v>4.1799999999999997E-3</v>
      </c>
      <c r="DH5" s="6">
        <f t="shared" ref="DH5:DH68" si="157">DG5*$B5</f>
        <v>0</v>
      </c>
      <c r="DI5" s="6">
        <f t="shared" ref="DI5:DI68" si="158">IF(DH5=0,0,($B5-DH5)^2/DH5)</f>
        <v>0</v>
      </c>
      <c r="DJ5">
        <v>0</v>
      </c>
      <c r="DK5" s="6">
        <f t="shared" ref="DK5:DK68" si="159">DJ5*$B5</f>
        <v>0</v>
      </c>
      <c r="DL5" s="6">
        <f t="shared" ref="DL5:DL68" si="160">IF(DK5=0,0,($B5-DK5)^2/DK5)</f>
        <v>0</v>
      </c>
      <c r="DM5">
        <v>2.2190000000000001E-3</v>
      </c>
      <c r="DN5" s="6">
        <f t="shared" ref="DN5:DN68" si="161">DM5*$B5</f>
        <v>0</v>
      </c>
      <c r="DO5" s="6">
        <f t="shared" ref="DO5:DO68" si="162">IF(DN5=0,0,($B5-DN5)^2/DN5)</f>
        <v>0</v>
      </c>
      <c r="DP5">
        <v>3.2550000000000001E-3</v>
      </c>
      <c r="DQ5" s="6">
        <f t="shared" ref="DQ5:DQ68" si="163">DP5*$B5</f>
        <v>0</v>
      </c>
      <c r="DR5" s="6">
        <f t="shared" ref="DR5:DR68" si="164">IF(DQ5=0,0,($B5-DQ5)^2/DQ5)</f>
        <v>0</v>
      </c>
      <c r="DS5">
        <v>0</v>
      </c>
      <c r="DT5" s="6">
        <f t="shared" ref="DT5:DT68" si="165">DS5*$B5</f>
        <v>0</v>
      </c>
      <c r="DU5" s="6">
        <f t="shared" ref="DU5:DU68" si="166">IF(DT5=0,0,($B5-DT5)^2/DT5)</f>
        <v>0</v>
      </c>
      <c r="DV5">
        <v>0</v>
      </c>
      <c r="DW5" s="6">
        <f t="shared" ref="DW5:DW68" si="167">DV5*$B5</f>
        <v>0</v>
      </c>
      <c r="DX5" s="6">
        <f t="shared" ref="DX5:DX68" si="168">IF(DW5=0,0,($B5-DW5)^2/DW5)</f>
        <v>0</v>
      </c>
      <c r="DY5">
        <v>0</v>
      </c>
      <c r="DZ5" s="6">
        <f t="shared" ref="DZ5:DZ68" si="169">DY5*$B5</f>
        <v>0</v>
      </c>
      <c r="EA5" s="6">
        <f t="shared" ref="EA5:EA68" si="170">IF(DZ5=0,0,($B5-DZ5)^2/DZ5)</f>
        <v>0</v>
      </c>
      <c r="EB5">
        <v>0</v>
      </c>
      <c r="EC5" s="6">
        <f t="shared" ref="EC5:EC68" si="171">EB5*$B5</f>
        <v>0</v>
      </c>
      <c r="ED5" s="6">
        <f t="shared" ref="ED5:ED68" si="172">IF(EC5=0,0,($B5-EC5)^2/EC5)</f>
        <v>0</v>
      </c>
      <c r="EE5">
        <v>0</v>
      </c>
      <c r="EF5" s="6">
        <f t="shared" ref="EF5:EF68" si="173">EE5*$B5</f>
        <v>0</v>
      </c>
      <c r="EG5" s="6">
        <f t="shared" ref="EG5:EG68" si="174">IF(EF5=0,0,($B5-EF5)^2/EF5)</f>
        <v>0</v>
      </c>
      <c r="EH5">
        <v>0</v>
      </c>
      <c r="EI5" s="6">
        <f t="shared" ref="EI5:EI68" si="175">EH5*$B5</f>
        <v>0</v>
      </c>
      <c r="EJ5" s="6">
        <f t="shared" ref="EJ5:EJ68" si="176">IF(EI5=0,0,($B5-EI5)^2/EI5)</f>
        <v>0</v>
      </c>
      <c r="EK5">
        <v>0</v>
      </c>
      <c r="EL5" s="6">
        <f t="shared" ref="EL5:EL68" si="177">EK5*$B5</f>
        <v>0</v>
      </c>
      <c r="EM5" s="6">
        <f t="shared" ref="EM5:EM68" si="178">IF(EL5=0,0,($B5-EL5)^2/EL5)</f>
        <v>0</v>
      </c>
      <c r="EN5">
        <v>0</v>
      </c>
      <c r="EO5" s="6">
        <f t="shared" ref="EO5:EO68" si="179">EN5*$B5</f>
        <v>0</v>
      </c>
      <c r="EP5" s="6">
        <f t="shared" ref="EP5:EP68" si="180">IF(EO5=0,0,($B5-EO5)^2/EO5)</f>
        <v>0</v>
      </c>
      <c r="EQ5">
        <v>0</v>
      </c>
      <c r="ER5" s="6">
        <f t="shared" ref="ER5:ER68" si="181">EQ5*$B5</f>
        <v>0</v>
      </c>
      <c r="ES5" s="6">
        <f t="shared" ref="ES5:ES68" si="182">IF(ER5=0,0,($B5-ER5)^2/ER5)</f>
        <v>0</v>
      </c>
      <c r="ET5">
        <v>0</v>
      </c>
      <c r="EU5" s="6">
        <f t="shared" ref="EU5:EU68" si="183">ET5*$B5</f>
        <v>0</v>
      </c>
      <c r="EV5" s="6">
        <f t="shared" ref="EV5:EV68" si="184">IF(EU5=0,0,($B5-EU5)^2/EU5)</f>
        <v>0</v>
      </c>
      <c r="EW5">
        <v>0</v>
      </c>
      <c r="EX5" s="6">
        <f t="shared" ref="EX5:EX68" si="185">EW5*$B5</f>
        <v>0</v>
      </c>
      <c r="EY5" s="6">
        <f t="shared" ref="EY5:EY68" si="186">IF(EX5=0,0,($B5-EX5)^2/EX5)</f>
        <v>0</v>
      </c>
      <c r="EZ5">
        <v>0</v>
      </c>
      <c r="FA5" s="6">
        <f t="shared" ref="FA5:FA68" si="187">EZ5*$B5</f>
        <v>0</v>
      </c>
      <c r="FB5" s="6">
        <f t="shared" ref="FB5:FB68" si="188">IF(FA5=0,0,($B5-FA5)^2/FA5)</f>
        <v>0</v>
      </c>
      <c r="FC5">
        <v>0</v>
      </c>
      <c r="FD5" s="6">
        <f t="shared" ref="FD5:FD68" si="189">FC5*$B5</f>
        <v>0</v>
      </c>
      <c r="FE5" s="6">
        <f t="shared" ref="FE5:FE68" si="190">IF(FD5=0,0,($B5-FD5)^2/FD5)</f>
        <v>0</v>
      </c>
      <c r="FF5">
        <v>0</v>
      </c>
      <c r="FG5" s="6">
        <f t="shared" ref="FG5:FG68" si="191">FF5*$B5</f>
        <v>0</v>
      </c>
      <c r="FH5" s="6">
        <f t="shared" ref="FH5:FH68" si="192">IF(FG5=0,0,($B5-FG5)^2/FG5)</f>
        <v>0</v>
      </c>
      <c r="FI5">
        <v>2.4890524000000001E-2</v>
      </c>
      <c r="FJ5" s="6">
        <f t="shared" ref="FJ5:FJ68" si="193">FI5*$B5</f>
        <v>0</v>
      </c>
      <c r="FK5" s="6">
        <f t="shared" ref="FK5:FK68" si="194">IF(FJ5=0,0,($B5-FJ5)^2/FJ5)</f>
        <v>0</v>
      </c>
      <c r="FL5">
        <v>2.4035812E-2</v>
      </c>
      <c r="FM5" s="6">
        <f t="shared" ref="FM5:FM68" si="195">FL5*$B5</f>
        <v>0</v>
      </c>
      <c r="FN5" s="6">
        <f t="shared" ref="FN5:FN68" si="196">IF(FM5=0,0,($B5-FM5)^2/FM5)</f>
        <v>0</v>
      </c>
      <c r="FO5">
        <v>2.3295183000000001E-2</v>
      </c>
      <c r="FP5" s="6">
        <f t="shared" ref="FP5:FP68" si="197">FO5*$B5</f>
        <v>0</v>
      </c>
      <c r="FQ5" s="6">
        <f t="shared" ref="FQ5:FQ68" si="198">IF(FP5=0,0,($B5-FP5)^2/FP5)</f>
        <v>0</v>
      </c>
      <c r="FR5">
        <v>2.2467291E-2</v>
      </c>
      <c r="FS5" s="6">
        <f t="shared" ref="FS5:FS68" si="199">FR5*$B5</f>
        <v>0</v>
      </c>
      <c r="FT5" s="6">
        <f t="shared" ref="FT5:FT68" si="200">IF(FS5=0,0,($B5-FS5)^2/FS5)</f>
        <v>0</v>
      </c>
      <c r="FU5">
        <v>0</v>
      </c>
      <c r="FV5" s="6">
        <f t="shared" ref="FV5:FV68" si="201">FU5*$B5</f>
        <v>0</v>
      </c>
      <c r="FW5" s="6">
        <f t="shared" ref="FW5:FW68" si="202">IF(FV5=0,0,($B5-FV5)^2/FV5)</f>
        <v>0</v>
      </c>
      <c r="FX5">
        <v>3.6020000000000003E-2</v>
      </c>
      <c r="FY5" s="6">
        <f t="shared" ref="FY5:FY68" si="203">FX5*$B5</f>
        <v>0</v>
      </c>
      <c r="FZ5" s="6">
        <f t="shared" ref="FZ5:FZ68" si="204">IF(FY5=0,0,($B5-FY5)^2/FY5)</f>
        <v>0</v>
      </c>
      <c r="GA5">
        <v>0</v>
      </c>
      <c r="GB5" s="6">
        <f t="shared" ref="GB5:GB68" si="205">GA5*$B5</f>
        <v>0</v>
      </c>
      <c r="GC5" s="6">
        <f t="shared" ref="GC5:GC68" si="206">IF(GB5=0,0,($B5-GB5)^2/GB5)</f>
        <v>0</v>
      </c>
      <c r="GD5">
        <v>0</v>
      </c>
      <c r="GE5" s="6">
        <f t="shared" ref="GE5:GE68" si="207">GD5*$B5</f>
        <v>0</v>
      </c>
      <c r="GF5" s="6">
        <f t="shared" ref="GF5:GF68" si="208">IF(GE5=0,0,($B5-GE5)^2/GE5)</f>
        <v>0</v>
      </c>
      <c r="GG5">
        <v>0</v>
      </c>
      <c r="GH5" s="6">
        <f t="shared" ref="GH5:GH68" si="209">GG5*$B5</f>
        <v>0</v>
      </c>
      <c r="GI5" s="6">
        <f t="shared" ref="GI5:GI68" si="210">IF(GH5=0,0,($B5-GH5)^2/GH5)</f>
        <v>0</v>
      </c>
      <c r="GJ5">
        <v>1.2949999999999999E-3</v>
      </c>
      <c r="GK5" s="6">
        <f t="shared" ref="GK5:GK68" si="211">GJ5*$B5</f>
        <v>0</v>
      </c>
      <c r="GL5" s="6">
        <f t="shared" ref="GL5:GL68" si="212">IF(GK5=0,0,($B5-GK5)^2/GK5)</f>
        <v>0</v>
      </c>
      <c r="GM5">
        <v>0</v>
      </c>
      <c r="GN5" s="6">
        <f t="shared" ref="GN5:GN68" si="213">GM5*$B5</f>
        <v>0</v>
      </c>
      <c r="GO5" s="6">
        <f t="shared" ref="GO5:GO68" si="214">IF(GN5=0,0,($B5-GN5)^2/GN5)</f>
        <v>0</v>
      </c>
      <c r="GP5">
        <v>0</v>
      </c>
      <c r="GQ5" s="6">
        <f t="shared" ref="GQ5:GQ68" si="215">GP5*$B5</f>
        <v>0</v>
      </c>
      <c r="GR5" s="6">
        <f t="shared" ref="GR5:GR68" si="216">IF(GQ5=0,0,($B5-GQ5)^2/GQ5)</f>
        <v>0</v>
      </c>
      <c r="GS5">
        <v>0</v>
      </c>
      <c r="GT5" s="6">
        <f t="shared" ref="GT5:GT68" si="217">GS5*$B5</f>
        <v>0</v>
      </c>
      <c r="GU5" s="6">
        <f t="shared" ref="GU5:GU68" si="218">IF(GT5=0,0,($B5-GT5)^2/GT5)</f>
        <v>0</v>
      </c>
      <c r="GV5">
        <v>0</v>
      </c>
      <c r="GW5" s="6">
        <f t="shared" ref="GW5:GW68" si="219">GV5*$B5</f>
        <v>0</v>
      </c>
      <c r="GX5" s="6">
        <f t="shared" ref="GX5:GX68" si="220">IF(GW5=0,0,($B5-GW5)^2/GW5)</f>
        <v>0</v>
      </c>
      <c r="GY5">
        <v>0</v>
      </c>
      <c r="GZ5" s="6">
        <f t="shared" ref="GZ5:GZ68" si="221">GY5*$B5</f>
        <v>0</v>
      </c>
      <c r="HA5" s="6">
        <f t="shared" ref="HA5:HA68" si="222">IF(GZ5=0,0,($B5-GZ5)^2/GZ5)</f>
        <v>0</v>
      </c>
      <c r="HB5">
        <v>0</v>
      </c>
      <c r="HC5" s="6">
        <f t="shared" ref="HC5:HC68" si="223">HB5*$B5</f>
        <v>0</v>
      </c>
      <c r="HD5" s="6">
        <f t="shared" ref="HD5:HD68" si="224">IF(HC5=0,0,($B5-HC5)^2/HC5)</f>
        <v>0</v>
      </c>
      <c r="HE5">
        <v>0</v>
      </c>
      <c r="HF5" s="6">
        <f t="shared" ref="HF5:HF68" si="225">HE5*$B5</f>
        <v>0</v>
      </c>
      <c r="HG5" s="6">
        <f t="shared" ref="HG5:HG68" si="226">IF(HF5=0,0,($B5-HF5)^2/HF5)</f>
        <v>0</v>
      </c>
      <c r="HH5">
        <v>0</v>
      </c>
      <c r="HI5" s="6">
        <f t="shared" ref="HI5:HI68" si="227">HH5*$B5</f>
        <v>0</v>
      </c>
      <c r="HJ5" s="6">
        <f t="shared" ref="HJ5:HJ68" si="228">IF(HI5=0,0,($B5-HI5)^2/HI5)</f>
        <v>0</v>
      </c>
      <c r="HK5">
        <v>0</v>
      </c>
      <c r="HL5" s="6">
        <f t="shared" ref="HL5:HL68" si="229">HK5*$B5</f>
        <v>0</v>
      </c>
      <c r="HM5" s="6">
        <f t="shared" ref="HM5:HM68" si="230">IF(HL5=0,0,($B5-HL5)^2/HL5)</f>
        <v>0</v>
      </c>
      <c r="HN5">
        <v>0</v>
      </c>
      <c r="HO5" s="6">
        <f t="shared" ref="HO5:HO68" si="231">HN5*$B5</f>
        <v>0</v>
      </c>
      <c r="HP5" s="6">
        <f t="shared" ref="HP5:HP68" si="232">IF(HO5=0,0,($B5-HO5)^2/HO5)</f>
        <v>0</v>
      </c>
      <c r="HQ5">
        <v>0.46200000000000002</v>
      </c>
      <c r="HR5" s="6">
        <f t="shared" ref="HR5:HR68" si="233">HQ5*$B5</f>
        <v>0</v>
      </c>
      <c r="HS5" s="6">
        <f t="shared" ref="HS5:HS68" si="234">IF(HR5=0,0,($B5-HR5)^2/HR5)</f>
        <v>0</v>
      </c>
      <c r="HT5">
        <v>0</v>
      </c>
      <c r="HU5" s="6">
        <f t="shared" ref="HU5:HU68" si="235">HT5*$B5</f>
        <v>0</v>
      </c>
      <c r="HV5" s="6">
        <f t="shared" ref="HV5:HV68" si="236">IF(HU5=0,0,($B5-HU5)^2/HU5)</f>
        <v>0</v>
      </c>
      <c r="HW5">
        <v>0</v>
      </c>
      <c r="HX5" s="6">
        <f t="shared" ref="HX5:HX68" si="237">HW5*$B5</f>
        <v>0</v>
      </c>
      <c r="HY5" s="6">
        <f t="shared" ref="HY5:HY68" si="238">IF(HX5=0,0,($B5-HX5)^2/HX5)</f>
        <v>0</v>
      </c>
      <c r="HZ5">
        <v>0</v>
      </c>
      <c r="IA5" s="6">
        <f t="shared" ref="IA5:IA68" si="239">HZ5*$B5</f>
        <v>0</v>
      </c>
      <c r="IB5" s="6">
        <f t="shared" ref="IB5:IB68" si="240">IF(IA5=0,0,($B5-IA5)^2/IA5)</f>
        <v>0</v>
      </c>
      <c r="IC5">
        <v>0</v>
      </c>
      <c r="ID5" s="6">
        <f t="shared" ref="ID5:ID68" si="241">IC5*$B5</f>
        <v>0</v>
      </c>
      <c r="IE5" s="6">
        <f t="shared" ref="IE5:IE68" si="242">IF(ID5=0,0,($B5-ID5)^2/ID5)</f>
        <v>0</v>
      </c>
      <c r="IF5">
        <v>0</v>
      </c>
      <c r="IG5" s="6">
        <f t="shared" ref="IG5:IG68" si="243">IF5*$B5</f>
        <v>0</v>
      </c>
      <c r="IH5" s="6">
        <f t="shared" ref="IH5:IH68" si="244">IF(IG5=0,0,($B5-IG5)^2/IG5)</f>
        <v>0</v>
      </c>
      <c r="II5">
        <v>0</v>
      </c>
      <c r="IJ5" s="6">
        <f t="shared" ref="IJ5:IJ68" si="245">II5*$B5</f>
        <v>0</v>
      </c>
      <c r="IK5" s="6">
        <f t="shared" ref="IK5:IK68" si="246">IF(IJ5=0,0,($B5-IJ5)^2/IJ5)</f>
        <v>0</v>
      </c>
      <c r="IL5">
        <v>0</v>
      </c>
      <c r="IM5" s="6">
        <f t="shared" ref="IM5:IM68" si="247">IL5*$B5</f>
        <v>0</v>
      </c>
      <c r="IN5" s="6">
        <f t="shared" ref="IN5:IN68" si="248">IF(IM5=0,0,($B5-IM5)^2/IM5)</f>
        <v>0</v>
      </c>
      <c r="IO5">
        <v>0</v>
      </c>
      <c r="IP5" s="6">
        <f t="shared" ref="IP5:IP68" si="249">IO5*$B5</f>
        <v>0</v>
      </c>
      <c r="IQ5" s="6">
        <f t="shared" ref="IQ5:IQ68" si="250">IF(IP5=0,0,($B5-IP5)^2/IP5)</f>
        <v>0</v>
      </c>
      <c r="IR5">
        <v>0</v>
      </c>
      <c r="IS5" s="6">
        <f t="shared" ref="IS5:IS68" si="251">IR5*$B5</f>
        <v>0</v>
      </c>
      <c r="IT5" s="6">
        <f t="shared" ref="IT5:IT68" si="252">IF(IS5=0,0,($B5-IS5)^2/IS5)</f>
        <v>0</v>
      </c>
      <c r="IU5">
        <v>0</v>
      </c>
      <c r="IV5" s="6">
        <f t="shared" ref="IV5:IV68" si="253">IU5*$B5</f>
        <v>0</v>
      </c>
      <c r="IW5" s="6">
        <f t="shared" ref="IW5:IW68" si="254">IF(IV5=0,0,($B5-IV5)^2/IV5)</f>
        <v>0</v>
      </c>
      <c r="IX5">
        <v>0</v>
      </c>
      <c r="IY5" s="6">
        <f t="shared" ref="IY5:IY68" si="255">IX5*$B5</f>
        <v>0</v>
      </c>
      <c r="IZ5" s="6">
        <f t="shared" ref="IZ5:IZ68" si="256">IF(IY5=0,0,($B5-IY5)^2/IY5)</f>
        <v>0</v>
      </c>
      <c r="JA5">
        <v>0</v>
      </c>
      <c r="JB5" s="6">
        <f t="shared" ref="JB5:JB68" si="257">JA5*$B5</f>
        <v>0</v>
      </c>
      <c r="JC5" s="6">
        <f t="shared" ref="JC5:JC68" si="258">IF(JB5=0,0,($B5-JB5)^2/JB5)</f>
        <v>0</v>
      </c>
      <c r="JD5">
        <v>7.1000000000000004E-3</v>
      </c>
      <c r="JE5" s="6">
        <f t="shared" ref="JE5:JH68" si="259">JD5*$B5</f>
        <v>0</v>
      </c>
      <c r="JF5" s="6">
        <f t="shared" ref="JF5:JF68" si="260">IF(JE5=0,0,($B5-JE5)^2/JE5)</f>
        <v>0</v>
      </c>
      <c r="JG5">
        <v>0</v>
      </c>
      <c r="JH5" s="6">
        <f t="shared" si="259"/>
        <v>0</v>
      </c>
      <c r="JI5" s="6">
        <f t="shared" ref="JI5:JI68" si="261">IF(JH5=0,0,($B5-JH5)^2/JH5)</f>
        <v>0</v>
      </c>
      <c r="JJ5">
        <v>0</v>
      </c>
      <c r="JK5" s="6">
        <f t="shared" ref="JK5:JK68" si="262">JJ5*$B5</f>
        <v>0</v>
      </c>
      <c r="JL5" s="6">
        <f t="shared" ref="JL5:JL68" si="263">IF(JK5=0,0,($B5-JK5)^2/JK5)</f>
        <v>0</v>
      </c>
      <c r="JM5">
        <v>0</v>
      </c>
      <c r="JN5" s="6">
        <f t="shared" ref="JN5:JN68" si="264">JM5*$B5</f>
        <v>0</v>
      </c>
      <c r="JO5" s="6">
        <f t="shared" ref="JO5:JO68" si="265">IF(JN5=0,0,($B5-JN5)^2/JN5)</f>
        <v>0</v>
      </c>
      <c r="JP5">
        <v>0</v>
      </c>
      <c r="JQ5" s="6">
        <f t="shared" ref="JQ5:JQ68" si="266">JP5*$B5</f>
        <v>0</v>
      </c>
      <c r="JR5" s="6">
        <f t="shared" ref="JR5:JR68" si="267">IF(JQ5=0,0,($B5-JQ5)^2/JQ5)</f>
        <v>0</v>
      </c>
      <c r="JS5">
        <v>0</v>
      </c>
      <c r="JT5" s="6">
        <f t="shared" ref="JT5:JT68" si="268">JS5*$B5</f>
        <v>0</v>
      </c>
      <c r="JU5" s="6">
        <f t="shared" ref="JU5:JU68" si="269">IF(JT5=0,0,($B5-JT5)^2/JT5)</f>
        <v>0</v>
      </c>
      <c r="JV5">
        <v>0</v>
      </c>
      <c r="JW5" s="6">
        <f t="shared" ref="JW5:JW68" si="270">JV5*$B5</f>
        <v>0</v>
      </c>
      <c r="JX5" s="6">
        <f t="shared" ref="JX5:JX68" si="271">IF(JW5=0,0,($B5-JW5)^2/JW5)</f>
        <v>0</v>
      </c>
      <c r="JY5">
        <v>0</v>
      </c>
      <c r="JZ5" s="6">
        <f t="shared" ref="JZ5:JZ68" si="272">JY5*$B5</f>
        <v>0</v>
      </c>
      <c r="KA5" s="6">
        <f t="shared" ref="KA5:KA68" si="273">IF(JZ5=0,0,($B5-JZ5)^2/JZ5)</f>
        <v>0</v>
      </c>
      <c r="KB5">
        <v>0</v>
      </c>
      <c r="KC5" s="6">
        <f t="shared" ref="KC5:KC68" si="274">KB5*$B5</f>
        <v>0</v>
      </c>
      <c r="KD5" s="6">
        <f t="shared" ref="KD5:KD68" si="275">IF(KC5=0,0,($B5-KC5)^2/KC5)</f>
        <v>0</v>
      </c>
      <c r="KE5">
        <v>0</v>
      </c>
      <c r="KF5" s="6">
        <f t="shared" ref="KF5:KF68" si="276">KE5*$B5</f>
        <v>0</v>
      </c>
      <c r="KG5" s="6">
        <f t="shared" ref="KG5:KG68" si="277">IF(KF5=0,0,($B5-KF5)^2/KF5)</f>
        <v>0</v>
      </c>
      <c r="KH5">
        <v>0</v>
      </c>
      <c r="KI5" s="6">
        <f t="shared" ref="KI5:KI68" si="278">KH5*$B5</f>
        <v>0</v>
      </c>
      <c r="KJ5" s="6">
        <f t="shared" ref="KJ5:KJ68" si="279">IF(KI5=0,0,($B5-KI5)^2/KI5)</f>
        <v>0</v>
      </c>
      <c r="KK5">
        <v>0</v>
      </c>
      <c r="KL5" s="6">
        <f t="shared" ref="KL5:KL68" si="280">KK5*$B5</f>
        <v>0</v>
      </c>
      <c r="KM5" s="6">
        <f t="shared" ref="KM5:KM68" si="281">IF(KL5=0,0,($B5-KL5)^2/KL5)</f>
        <v>0</v>
      </c>
      <c r="KN5">
        <v>0</v>
      </c>
      <c r="KO5" s="6">
        <f t="shared" ref="KO5:KO68" si="282">KN5*$B5</f>
        <v>0</v>
      </c>
      <c r="KP5" s="6">
        <f t="shared" ref="KP5:KP68" si="283">IF(KO5=0,0,($B5-KO5)^2/KO5)</f>
        <v>0</v>
      </c>
      <c r="KQ5">
        <v>0</v>
      </c>
      <c r="KR5" s="6">
        <f t="shared" ref="KR5:KR68" si="284">KQ5*$B5</f>
        <v>0</v>
      </c>
      <c r="KS5" s="6">
        <f t="shared" ref="KS5:KS68" si="285">IF(KR5=0,0,($B5-KR5)^2/KR5)</f>
        <v>0</v>
      </c>
      <c r="KT5">
        <v>0</v>
      </c>
      <c r="KU5" s="6">
        <f t="shared" ref="KU5:KU68" si="286">KT5*$B5</f>
        <v>0</v>
      </c>
      <c r="KV5" s="6">
        <f t="shared" ref="KV5:KV68" si="287">IF(KU5=0,0,($B5-KU5)^2/KU5)</f>
        <v>0</v>
      </c>
      <c r="KW5">
        <v>0</v>
      </c>
      <c r="KX5" s="6">
        <f>KW5*$B5</f>
        <v>0</v>
      </c>
      <c r="KY5" s="6">
        <f t="shared" ref="KY5:KY68" si="288">IF(KX5=0,0,($B5-KX5)^2/KX5)</f>
        <v>0</v>
      </c>
      <c r="KZ5">
        <v>0</v>
      </c>
      <c r="LA5" s="6">
        <f>KZ5*$B5</f>
        <v>0</v>
      </c>
      <c r="LB5" s="6">
        <f t="shared" ref="LB5:LB68" si="289">IF(LA5=0,0,($B5-LA5)^2/LA5)</f>
        <v>0</v>
      </c>
      <c r="LC5">
        <v>0</v>
      </c>
      <c r="LD5" s="6">
        <f t="shared" ref="LD5:LD68" si="290">LC5*$B5</f>
        <v>0</v>
      </c>
      <c r="LE5" s="6">
        <f t="shared" ref="LE5:LE68" si="291">IF(LD5=0,0,($B5-LD5)^2/LD5)</f>
        <v>0</v>
      </c>
      <c r="LF5">
        <v>0</v>
      </c>
      <c r="LG5" s="6">
        <f t="shared" ref="LG5:LG68" si="292">LF5*$B5</f>
        <v>0</v>
      </c>
      <c r="LH5" s="6">
        <f t="shared" ref="LH5:LH68" si="293">IF(LG5=0,0,($B5-LG5)^2/LG5)</f>
        <v>0</v>
      </c>
      <c r="LI5">
        <v>0</v>
      </c>
      <c r="LJ5" s="6">
        <f t="shared" ref="LJ5:LJ68" si="294">LI5*$B5</f>
        <v>0</v>
      </c>
      <c r="LK5" s="6">
        <f t="shared" ref="LK5:LK68" si="295">IF(LJ5=0,0,($B5-LJ5)^2/LJ5)</f>
        <v>0</v>
      </c>
    </row>
    <row r="6" spans="1:323" x14ac:dyDescent="0.25">
      <c r="A6" s="6">
        <f>A5+1</f>
        <v>1</v>
      </c>
      <c r="B6" s="6">
        <v>0</v>
      </c>
      <c r="C6" s="6">
        <v>0</v>
      </c>
      <c r="D6" s="6">
        <f t="shared" ref="D6:D69" si="296">C6*$B6</f>
        <v>0</v>
      </c>
      <c r="E6" s="6">
        <f t="shared" ref="E6:E69" si="297">IF(D6=0,0,($B6-D6)^2/D6)</f>
        <v>0</v>
      </c>
      <c r="F6" s="6">
        <v>6.3490000000000005E-2</v>
      </c>
      <c r="G6" s="6">
        <f t="shared" ref="G6:G69" si="298">F6*B6</f>
        <v>0</v>
      </c>
      <c r="H6" s="6">
        <f t="shared" ref="H6:H69" si="299">IF(G6=0,0,($B6-G6)^2/G6)</f>
        <v>0</v>
      </c>
      <c r="I6" s="6">
        <v>6.8000000000000005E-4</v>
      </c>
      <c r="J6" s="6">
        <f t="shared" ref="J6:J69" si="300">I6*B6</f>
        <v>0</v>
      </c>
      <c r="K6" s="6">
        <f t="shared" ref="K6:K69" si="301">IF(J6=0,0,($B6-J6)^2/J6)</f>
        <v>0</v>
      </c>
      <c r="L6">
        <v>8.1499999999999997E-4</v>
      </c>
      <c r="M6" s="6">
        <f t="shared" ref="M6:M69" si="302">L6*$B6</f>
        <v>0</v>
      </c>
      <c r="N6" s="6">
        <f t="shared" ref="N6:N69" si="303">IF(M6=0,0,($B6-M6)^2/M6)</f>
        <v>0</v>
      </c>
      <c r="O6">
        <v>7.5500000000000003E-4</v>
      </c>
      <c r="P6" s="6">
        <f t="shared" ref="P6:P69" si="304">O6*$B6</f>
        <v>0</v>
      </c>
      <c r="Q6" s="6">
        <f t="shared" si="103"/>
        <v>0</v>
      </c>
      <c r="R6">
        <v>9.0600000000000001E-4</v>
      </c>
      <c r="S6" s="6">
        <f t="shared" ref="S6:S69" si="305">R6*$B6</f>
        <v>0</v>
      </c>
      <c r="T6" s="6">
        <f t="shared" si="104"/>
        <v>0</v>
      </c>
      <c r="U6">
        <v>1.3600000000000001E-3</v>
      </c>
      <c r="V6" s="6">
        <f t="shared" ref="V6:V69" si="306">U6*$B6</f>
        <v>0</v>
      </c>
      <c r="W6" s="6">
        <f t="shared" si="105"/>
        <v>0</v>
      </c>
      <c r="X6">
        <v>1.58E-3</v>
      </c>
      <c r="Y6" s="6">
        <f t="shared" ref="Y6:Y69" si="307">X6*$B6</f>
        <v>0</v>
      </c>
      <c r="Z6" s="6">
        <f t="shared" si="106"/>
        <v>0</v>
      </c>
      <c r="AA6">
        <v>0</v>
      </c>
      <c r="AB6" s="6">
        <f t="shared" ref="AB6:AB69" si="308">AA6*$B6</f>
        <v>0</v>
      </c>
      <c r="AC6" s="6">
        <f t="shared" si="107"/>
        <v>0</v>
      </c>
      <c r="AD6">
        <v>0</v>
      </c>
      <c r="AE6" s="6">
        <f t="shared" ref="AE6:AE69" si="309">AD6*$B6</f>
        <v>0</v>
      </c>
      <c r="AF6" s="6">
        <f t="shared" si="108"/>
        <v>0</v>
      </c>
      <c r="AG6">
        <v>0</v>
      </c>
      <c r="AH6" s="6">
        <f t="shared" ref="AH6:AH69" si="310">AG6*$B6</f>
        <v>0</v>
      </c>
      <c r="AI6" s="6">
        <f t="shared" si="109"/>
        <v>0</v>
      </c>
      <c r="AJ6">
        <v>0</v>
      </c>
      <c r="AK6" s="6">
        <f t="shared" ref="AK6:AK69" si="311">AJ6*$B6</f>
        <v>0</v>
      </c>
      <c r="AL6" s="6">
        <f t="shared" si="110"/>
        <v>0</v>
      </c>
      <c r="AM6">
        <v>7.7800000000000005E-4</v>
      </c>
      <c r="AN6" s="6">
        <f t="shared" ref="AN6:AN69" si="312">AM6*$B6</f>
        <v>0</v>
      </c>
      <c r="AO6" s="6">
        <f t="shared" si="111"/>
        <v>0</v>
      </c>
      <c r="AP6">
        <v>0</v>
      </c>
      <c r="AQ6" s="6">
        <f t="shared" ref="AQ6:AQ69" si="313">AP6*$B6</f>
        <v>0</v>
      </c>
      <c r="AR6" s="6">
        <f t="shared" si="112"/>
        <v>0</v>
      </c>
      <c r="AS6">
        <v>1.0529999999999999E-3</v>
      </c>
      <c r="AT6" s="6">
        <f t="shared" si="113"/>
        <v>0</v>
      </c>
      <c r="AU6" s="6">
        <f t="shared" si="114"/>
        <v>0</v>
      </c>
      <c r="AV6">
        <v>4.6000000000000001E-4</v>
      </c>
      <c r="AW6" s="6">
        <f t="shared" si="115"/>
        <v>0</v>
      </c>
      <c r="AX6" s="6">
        <f t="shared" si="116"/>
        <v>0</v>
      </c>
      <c r="AY6">
        <v>9.5E-4</v>
      </c>
      <c r="AZ6" s="6">
        <f t="shared" si="117"/>
        <v>0</v>
      </c>
      <c r="BA6" s="6">
        <f t="shared" si="118"/>
        <v>0</v>
      </c>
      <c r="BB6">
        <v>3.8000000000000002E-4</v>
      </c>
      <c r="BC6" s="6">
        <f t="shared" si="119"/>
        <v>0</v>
      </c>
      <c r="BD6" s="6">
        <f t="shared" si="120"/>
        <v>0</v>
      </c>
      <c r="BE6">
        <v>6.8999999999999997E-4</v>
      </c>
      <c r="BF6" s="6">
        <f t="shared" si="121"/>
        <v>0</v>
      </c>
      <c r="BG6" s="6">
        <f t="shared" si="122"/>
        <v>0</v>
      </c>
      <c r="BH6">
        <v>1.8430000000000001E-4</v>
      </c>
      <c r="BI6" s="6">
        <f t="shared" si="123"/>
        <v>0</v>
      </c>
      <c r="BJ6" s="6">
        <f t="shared" si="124"/>
        <v>0</v>
      </c>
      <c r="BK6">
        <v>2.0249999999999999E-4</v>
      </c>
      <c r="BL6" s="6">
        <f t="shared" si="125"/>
        <v>0</v>
      </c>
      <c r="BM6" s="6">
        <f t="shared" si="126"/>
        <v>0</v>
      </c>
      <c r="BN6">
        <v>1.527E-4</v>
      </c>
      <c r="BO6" s="6">
        <f t="shared" si="127"/>
        <v>0</v>
      </c>
      <c r="BP6" s="6">
        <f t="shared" si="128"/>
        <v>0</v>
      </c>
      <c r="BQ6">
        <v>1.5679999999999999E-4</v>
      </c>
      <c r="BR6" s="6">
        <f t="shared" si="129"/>
        <v>0</v>
      </c>
      <c r="BS6" s="6">
        <f t="shared" si="130"/>
        <v>0</v>
      </c>
      <c r="BT6">
        <v>2.25608E-4</v>
      </c>
      <c r="BU6" s="6">
        <f t="shared" si="131"/>
        <v>0</v>
      </c>
      <c r="BV6" s="6">
        <f t="shared" si="132"/>
        <v>0</v>
      </c>
      <c r="BW6">
        <v>2.4208500000000001E-4</v>
      </c>
      <c r="BX6" s="6">
        <f t="shared" si="133"/>
        <v>0</v>
      </c>
      <c r="BY6" s="6">
        <f t="shared" si="134"/>
        <v>0</v>
      </c>
      <c r="BZ6">
        <v>1.9211200000000001E-4</v>
      </c>
      <c r="CA6" s="6">
        <f t="shared" si="135"/>
        <v>0</v>
      </c>
      <c r="CB6" s="6">
        <f t="shared" si="136"/>
        <v>0</v>
      </c>
      <c r="CC6">
        <v>2.26386E-4</v>
      </c>
      <c r="CD6" s="6">
        <f t="shared" si="137"/>
        <v>0</v>
      </c>
      <c r="CE6" s="6">
        <f t="shared" si="138"/>
        <v>0</v>
      </c>
      <c r="CF6">
        <v>2.0699999999999998E-3</v>
      </c>
      <c r="CG6" s="6">
        <f t="shared" si="139"/>
        <v>0</v>
      </c>
      <c r="CH6" s="6">
        <f t="shared" si="140"/>
        <v>0</v>
      </c>
      <c r="CI6">
        <v>5.77E-3</v>
      </c>
      <c r="CJ6" s="6">
        <f t="shared" si="141"/>
        <v>0</v>
      </c>
      <c r="CK6" s="6">
        <f t="shared" si="142"/>
        <v>0</v>
      </c>
      <c r="CL6">
        <v>1.7600000000000001E-3</v>
      </c>
      <c r="CM6" s="6">
        <f t="shared" si="143"/>
        <v>0</v>
      </c>
      <c r="CN6" s="6">
        <f t="shared" si="144"/>
        <v>0</v>
      </c>
      <c r="CO6">
        <v>1.5401E-3</v>
      </c>
      <c r="CP6" s="6">
        <f t="shared" si="145"/>
        <v>0</v>
      </c>
      <c r="CQ6" s="6">
        <f t="shared" si="146"/>
        <v>0</v>
      </c>
      <c r="CR6">
        <v>1.67E-3</v>
      </c>
      <c r="CS6" s="6">
        <f t="shared" si="147"/>
        <v>0</v>
      </c>
      <c r="CT6" s="6">
        <f t="shared" si="148"/>
        <v>0</v>
      </c>
      <c r="CU6">
        <v>1.64E-3</v>
      </c>
      <c r="CV6" s="6">
        <f t="shared" si="149"/>
        <v>0</v>
      </c>
      <c r="CW6" s="6">
        <f t="shared" si="150"/>
        <v>0</v>
      </c>
      <c r="CX6">
        <v>1.7600000000000001E-3</v>
      </c>
      <c r="CY6" s="6">
        <f t="shared" si="151"/>
        <v>0</v>
      </c>
      <c r="CZ6" s="6">
        <f t="shared" si="152"/>
        <v>0</v>
      </c>
      <c r="DA6">
        <v>9.3999999999999997E-4</v>
      </c>
      <c r="DB6" s="6">
        <f t="shared" si="153"/>
        <v>0</v>
      </c>
      <c r="DC6" s="6">
        <f t="shared" si="154"/>
        <v>0</v>
      </c>
      <c r="DD6">
        <v>1E-3</v>
      </c>
      <c r="DE6" s="6">
        <f t="shared" si="155"/>
        <v>0</v>
      </c>
      <c r="DF6" s="6">
        <f t="shared" si="156"/>
        <v>0</v>
      </c>
      <c r="DG6">
        <v>1.07E-3</v>
      </c>
      <c r="DH6" s="6">
        <f t="shared" si="157"/>
        <v>0</v>
      </c>
      <c r="DI6" s="6">
        <f t="shared" si="158"/>
        <v>0</v>
      </c>
      <c r="DJ6">
        <v>0</v>
      </c>
      <c r="DK6" s="6">
        <f t="shared" si="159"/>
        <v>0</v>
      </c>
      <c r="DL6" s="6">
        <f t="shared" si="160"/>
        <v>0</v>
      </c>
      <c r="DM6">
        <v>9.3999999999999997E-4</v>
      </c>
      <c r="DN6" s="6">
        <f t="shared" si="161"/>
        <v>0</v>
      </c>
      <c r="DO6" s="6">
        <f t="shared" si="162"/>
        <v>0</v>
      </c>
      <c r="DP6">
        <v>1.274E-3</v>
      </c>
      <c r="DQ6" s="6">
        <f t="shared" si="163"/>
        <v>0</v>
      </c>
      <c r="DR6" s="6">
        <f t="shared" si="164"/>
        <v>0</v>
      </c>
      <c r="DS6">
        <v>0</v>
      </c>
      <c r="DT6" s="6">
        <f t="shared" si="165"/>
        <v>0</v>
      </c>
      <c r="DU6" s="6">
        <f t="shared" si="166"/>
        <v>0</v>
      </c>
      <c r="DV6">
        <v>0</v>
      </c>
      <c r="DW6" s="6">
        <f t="shared" si="167"/>
        <v>0</v>
      </c>
      <c r="DX6" s="6">
        <f t="shared" si="168"/>
        <v>0</v>
      </c>
      <c r="DY6">
        <v>0</v>
      </c>
      <c r="DZ6" s="6">
        <f t="shared" si="169"/>
        <v>0</v>
      </c>
      <c r="EA6" s="6">
        <f t="shared" si="170"/>
        <v>0</v>
      </c>
      <c r="EB6">
        <v>0</v>
      </c>
      <c r="EC6" s="6">
        <f t="shared" si="171"/>
        <v>0</v>
      </c>
      <c r="ED6" s="6">
        <f t="shared" si="172"/>
        <v>0</v>
      </c>
      <c r="EE6">
        <v>5.31E-4</v>
      </c>
      <c r="EF6" s="6">
        <f t="shared" si="173"/>
        <v>0</v>
      </c>
      <c r="EG6" s="6">
        <f t="shared" si="174"/>
        <v>0</v>
      </c>
      <c r="EH6">
        <v>5.9199999999999997E-4</v>
      </c>
      <c r="EI6" s="6">
        <f t="shared" si="175"/>
        <v>0</v>
      </c>
      <c r="EJ6" s="6">
        <f t="shared" si="176"/>
        <v>0</v>
      </c>
      <c r="EK6">
        <v>0</v>
      </c>
      <c r="EL6" s="6">
        <f t="shared" si="177"/>
        <v>0</v>
      </c>
      <c r="EM6" s="6">
        <f t="shared" si="178"/>
        <v>0</v>
      </c>
      <c r="EN6">
        <v>0</v>
      </c>
      <c r="EO6" s="6">
        <f t="shared" si="179"/>
        <v>0</v>
      </c>
      <c r="EP6" s="6">
        <f t="shared" si="180"/>
        <v>0</v>
      </c>
      <c r="EQ6">
        <v>0</v>
      </c>
      <c r="ER6" s="6">
        <f t="shared" si="181"/>
        <v>0</v>
      </c>
      <c r="ES6" s="6">
        <f t="shared" si="182"/>
        <v>0</v>
      </c>
      <c r="ET6">
        <v>0</v>
      </c>
      <c r="EU6" s="6">
        <f t="shared" si="183"/>
        <v>0</v>
      </c>
      <c r="EV6" s="6">
        <f t="shared" si="184"/>
        <v>0</v>
      </c>
      <c r="EW6">
        <v>0</v>
      </c>
      <c r="EX6" s="6">
        <f t="shared" si="185"/>
        <v>0</v>
      </c>
      <c r="EY6" s="6">
        <f t="shared" si="186"/>
        <v>0</v>
      </c>
      <c r="EZ6">
        <v>0</v>
      </c>
      <c r="FA6" s="6">
        <f t="shared" si="187"/>
        <v>0</v>
      </c>
      <c r="FB6" s="6">
        <f t="shared" si="188"/>
        <v>0</v>
      </c>
      <c r="FC6">
        <v>0</v>
      </c>
      <c r="FD6" s="6">
        <f t="shared" si="189"/>
        <v>0</v>
      </c>
      <c r="FE6" s="6">
        <f t="shared" si="190"/>
        <v>0</v>
      </c>
      <c r="FF6">
        <v>0</v>
      </c>
      <c r="FG6" s="6">
        <f t="shared" si="191"/>
        <v>0</v>
      </c>
      <c r="FH6" s="6">
        <f t="shared" si="192"/>
        <v>0</v>
      </c>
      <c r="FI6">
        <v>2.2920499999999999E-3</v>
      </c>
      <c r="FJ6" s="6">
        <f t="shared" si="193"/>
        <v>0</v>
      </c>
      <c r="FK6" s="6">
        <f t="shared" si="194"/>
        <v>0</v>
      </c>
      <c r="FL6">
        <v>2.1824570000000001E-3</v>
      </c>
      <c r="FM6" s="6">
        <f t="shared" si="195"/>
        <v>0</v>
      </c>
      <c r="FN6" s="6">
        <f t="shared" si="196"/>
        <v>0</v>
      </c>
      <c r="FO6">
        <v>2.291216E-3</v>
      </c>
      <c r="FP6" s="6">
        <f t="shared" si="197"/>
        <v>0</v>
      </c>
      <c r="FQ6" s="6">
        <f t="shared" si="198"/>
        <v>0</v>
      </c>
      <c r="FR6">
        <v>2.1516780000000002E-3</v>
      </c>
      <c r="FS6" s="6">
        <f t="shared" si="199"/>
        <v>0</v>
      </c>
      <c r="FT6" s="6">
        <f t="shared" si="200"/>
        <v>0</v>
      </c>
      <c r="FU6">
        <v>0</v>
      </c>
      <c r="FV6" s="6">
        <f t="shared" si="201"/>
        <v>0</v>
      </c>
      <c r="FW6" s="6">
        <f t="shared" si="202"/>
        <v>0</v>
      </c>
      <c r="FX6">
        <v>2.7490000000000001E-2</v>
      </c>
      <c r="FY6" s="6">
        <f t="shared" si="203"/>
        <v>0</v>
      </c>
      <c r="FZ6" s="6">
        <f t="shared" si="204"/>
        <v>0</v>
      </c>
      <c r="GA6">
        <v>5.71E-4</v>
      </c>
      <c r="GB6" s="6">
        <f t="shared" si="205"/>
        <v>0</v>
      </c>
      <c r="GC6" s="6">
        <f t="shared" si="206"/>
        <v>0</v>
      </c>
      <c r="GD6">
        <v>6.3699999999999998E-4</v>
      </c>
      <c r="GE6" s="6">
        <f t="shared" si="207"/>
        <v>0</v>
      </c>
      <c r="GF6" s="6">
        <f t="shared" si="208"/>
        <v>0</v>
      </c>
      <c r="GG6">
        <v>0</v>
      </c>
      <c r="GH6" s="6">
        <f t="shared" si="209"/>
        <v>0</v>
      </c>
      <c r="GI6" s="6">
        <f t="shared" si="210"/>
        <v>0</v>
      </c>
      <c r="GJ6">
        <v>1.2949999999999999E-3</v>
      </c>
      <c r="GK6" s="6">
        <f t="shared" si="211"/>
        <v>0</v>
      </c>
      <c r="GL6" s="6">
        <f t="shared" si="212"/>
        <v>0</v>
      </c>
      <c r="GM6">
        <v>0</v>
      </c>
      <c r="GN6" s="6">
        <f t="shared" si="213"/>
        <v>0</v>
      </c>
      <c r="GO6" s="6">
        <f t="shared" si="214"/>
        <v>0</v>
      </c>
      <c r="GP6">
        <v>0</v>
      </c>
      <c r="GQ6" s="6">
        <f t="shared" si="215"/>
        <v>0</v>
      </c>
      <c r="GR6" s="6">
        <f t="shared" si="216"/>
        <v>0</v>
      </c>
      <c r="GS6">
        <v>0</v>
      </c>
      <c r="GT6" s="6">
        <f t="shared" si="217"/>
        <v>0</v>
      </c>
      <c r="GU6" s="6">
        <f t="shared" si="218"/>
        <v>0</v>
      </c>
      <c r="GV6">
        <v>0</v>
      </c>
      <c r="GW6" s="6">
        <f t="shared" si="219"/>
        <v>0</v>
      </c>
      <c r="GX6" s="6">
        <f t="shared" si="220"/>
        <v>0</v>
      </c>
      <c r="GY6">
        <v>5.71E-4</v>
      </c>
      <c r="GZ6" s="6">
        <f t="shared" si="221"/>
        <v>0</v>
      </c>
      <c r="HA6" s="6">
        <f t="shared" si="222"/>
        <v>0</v>
      </c>
      <c r="HB6">
        <v>6.3699999999999998E-4</v>
      </c>
      <c r="HC6" s="6">
        <f t="shared" si="223"/>
        <v>0</v>
      </c>
      <c r="HD6" s="6">
        <f t="shared" si="224"/>
        <v>0</v>
      </c>
      <c r="HE6">
        <v>0</v>
      </c>
      <c r="HF6" s="6">
        <f t="shared" si="225"/>
        <v>0</v>
      </c>
      <c r="HG6" s="6">
        <f t="shared" si="226"/>
        <v>0</v>
      </c>
      <c r="HH6">
        <v>0</v>
      </c>
      <c r="HI6" s="6">
        <f t="shared" si="227"/>
        <v>0</v>
      </c>
      <c r="HJ6" s="6">
        <f t="shared" si="228"/>
        <v>0</v>
      </c>
      <c r="HK6">
        <v>0</v>
      </c>
      <c r="HL6" s="6">
        <f t="shared" si="229"/>
        <v>0</v>
      </c>
      <c r="HM6" s="6">
        <f t="shared" si="230"/>
        <v>0</v>
      </c>
      <c r="HN6">
        <v>0</v>
      </c>
      <c r="HO6" s="6">
        <f t="shared" si="231"/>
        <v>0</v>
      </c>
      <c r="HP6" s="6">
        <f t="shared" si="232"/>
        <v>0</v>
      </c>
      <c r="HQ6">
        <v>0.44900000000000001</v>
      </c>
      <c r="HR6" s="6">
        <f t="shared" si="233"/>
        <v>0</v>
      </c>
      <c r="HS6" s="6">
        <f t="shared" si="234"/>
        <v>0</v>
      </c>
      <c r="HT6">
        <v>0</v>
      </c>
      <c r="HU6" s="6">
        <f t="shared" si="235"/>
        <v>0</v>
      </c>
      <c r="HV6" s="6">
        <f t="shared" si="236"/>
        <v>0</v>
      </c>
      <c r="HW6">
        <v>0</v>
      </c>
      <c r="HX6" s="6">
        <f t="shared" si="237"/>
        <v>0</v>
      </c>
      <c r="HY6" s="6">
        <f t="shared" si="238"/>
        <v>0</v>
      </c>
      <c r="HZ6">
        <v>0</v>
      </c>
      <c r="IA6" s="6">
        <f t="shared" si="239"/>
        <v>0</v>
      </c>
      <c r="IB6" s="6">
        <f t="shared" si="240"/>
        <v>0</v>
      </c>
      <c r="IC6">
        <v>0</v>
      </c>
      <c r="ID6" s="6">
        <f t="shared" si="241"/>
        <v>0</v>
      </c>
      <c r="IE6" s="6">
        <f t="shared" si="242"/>
        <v>0</v>
      </c>
      <c r="IF6">
        <v>0</v>
      </c>
      <c r="IG6" s="6">
        <f t="shared" si="243"/>
        <v>0</v>
      </c>
      <c r="IH6" s="6">
        <f t="shared" si="244"/>
        <v>0</v>
      </c>
      <c r="II6">
        <v>0</v>
      </c>
      <c r="IJ6" s="6">
        <f t="shared" si="245"/>
        <v>0</v>
      </c>
      <c r="IK6" s="6">
        <f t="shared" si="246"/>
        <v>0</v>
      </c>
      <c r="IL6">
        <v>0</v>
      </c>
      <c r="IM6" s="6">
        <f t="shared" si="247"/>
        <v>0</v>
      </c>
      <c r="IN6" s="6">
        <f t="shared" si="248"/>
        <v>0</v>
      </c>
      <c r="IO6">
        <v>0</v>
      </c>
      <c r="IP6" s="6">
        <f t="shared" si="249"/>
        <v>0</v>
      </c>
      <c r="IQ6" s="6">
        <f t="shared" si="250"/>
        <v>0</v>
      </c>
      <c r="IR6">
        <v>0</v>
      </c>
      <c r="IS6" s="6">
        <f t="shared" si="251"/>
        <v>0</v>
      </c>
      <c r="IT6" s="6">
        <f t="shared" si="252"/>
        <v>0</v>
      </c>
      <c r="IU6">
        <v>0</v>
      </c>
      <c r="IV6" s="6">
        <f t="shared" si="253"/>
        <v>0</v>
      </c>
      <c r="IW6" s="6">
        <f t="shared" si="254"/>
        <v>0</v>
      </c>
      <c r="IX6">
        <v>0</v>
      </c>
      <c r="IY6" s="6">
        <f t="shared" si="255"/>
        <v>0</v>
      </c>
      <c r="IZ6" s="6">
        <f t="shared" si="256"/>
        <v>0</v>
      </c>
      <c r="JA6">
        <v>0</v>
      </c>
      <c r="JB6" s="6">
        <f t="shared" si="257"/>
        <v>0</v>
      </c>
      <c r="JC6" s="6">
        <f t="shared" si="258"/>
        <v>0</v>
      </c>
      <c r="JD6">
        <v>6.8700000000000002E-3</v>
      </c>
      <c r="JE6" s="6">
        <f t="shared" si="259"/>
        <v>0</v>
      </c>
      <c r="JF6" s="6">
        <f t="shared" si="260"/>
        <v>0</v>
      </c>
      <c r="JG6">
        <v>0</v>
      </c>
      <c r="JH6" s="6">
        <f t="shared" si="259"/>
        <v>0</v>
      </c>
      <c r="JI6" s="6">
        <f t="shared" si="261"/>
        <v>0</v>
      </c>
      <c r="JJ6">
        <v>0</v>
      </c>
      <c r="JK6" s="6">
        <f t="shared" si="262"/>
        <v>0</v>
      </c>
      <c r="JL6" s="6">
        <f t="shared" si="263"/>
        <v>0</v>
      </c>
      <c r="JM6">
        <v>0</v>
      </c>
      <c r="JN6" s="6">
        <f t="shared" si="264"/>
        <v>0</v>
      </c>
      <c r="JO6" s="6">
        <f t="shared" si="265"/>
        <v>0</v>
      </c>
      <c r="JP6">
        <v>0</v>
      </c>
      <c r="JQ6" s="6">
        <f t="shared" si="266"/>
        <v>0</v>
      </c>
      <c r="JR6" s="6">
        <f t="shared" si="267"/>
        <v>0</v>
      </c>
      <c r="JS6">
        <v>0</v>
      </c>
      <c r="JT6" s="6">
        <f t="shared" si="268"/>
        <v>0</v>
      </c>
      <c r="JU6" s="6">
        <f t="shared" si="269"/>
        <v>0</v>
      </c>
      <c r="JV6">
        <v>0</v>
      </c>
      <c r="JW6" s="6">
        <f t="shared" si="270"/>
        <v>0</v>
      </c>
      <c r="JX6" s="6">
        <f t="shared" si="271"/>
        <v>0</v>
      </c>
      <c r="JY6">
        <v>0</v>
      </c>
      <c r="JZ6" s="6">
        <f t="shared" si="272"/>
        <v>0</v>
      </c>
      <c r="KA6" s="6">
        <f t="shared" si="273"/>
        <v>0</v>
      </c>
      <c r="KB6">
        <v>0</v>
      </c>
      <c r="KC6" s="6">
        <f t="shared" si="274"/>
        <v>0</v>
      </c>
      <c r="KD6" s="6">
        <f t="shared" si="275"/>
        <v>0</v>
      </c>
      <c r="KE6">
        <v>0</v>
      </c>
      <c r="KF6" s="6">
        <f t="shared" si="276"/>
        <v>0</v>
      </c>
      <c r="KG6" s="6">
        <f t="shared" si="277"/>
        <v>0</v>
      </c>
      <c r="KH6">
        <v>0</v>
      </c>
      <c r="KI6" s="6">
        <f t="shared" si="278"/>
        <v>0</v>
      </c>
      <c r="KJ6" s="6">
        <f t="shared" si="279"/>
        <v>0</v>
      </c>
      <c r="KK6">
        <v>0</v>
      </c>
      <c r="KL6" s="6">
        <f t="shared" si="280"/>
        <v>0</v>
      </c>
      <c r="KM6" s="6">
        <f t="shared" si="281"/>
        <v>0</v>
      </c>
      <c r="KN6">
        <v>0</v>
      </c>
      <c r="KO6" s="6">
        <f t="shared" si="282"/>
        <v>0</v>
      </c>
      <c r="KP6" s="6">
        <f t="shared" si="283"/>
        <v>0</v>
      </c>
      <c r="KQ6">
        <v>0</v>
      </c>
      <c r="KR6" s="6">
        <f t="shared" si="284"/>
        <v>0</v>
      </c>
      <c r="KS6" s="6">
        <f t="shared" si="285"/>
        <v>0</v>
      </c>
      <c r="KT6">
        <v>0</v>
      </c>
      <c r="KU6" s="6">
        <f t="shared" si="286"/>
        <v>0</v>
      </c>
      <c r="KV6" s="6">
        <f t="shared" si="287"/>
        <v>0</v>
      </c>
      <c r="KW6">
        <v>0</v>
      </c>
      <c r="KX6" s="6">
        <f t="shared" ref="KX6:KX68" si="314">KW6*$B6</f>
        <v>0</v>
      </c>
      <c r="KY6" s="6">
        <f t="shared" si="288"/>
        <v>0</v>
      </c>
      <c r="KZ6">
        <v>0</v>
      </c>
      <c r="LA6" s="6">
        <f t="shared" ref="LA6:LA68" si="315">KZ6*$B6</f>
        <v>0</v>
      </c>
      <c r="LB6" s="6">
        <f t="shared" si="289"/>
        <v>0</v>
      </c>
      <c r="LC6">
        <v>0</v>
      </c>
      <c r="LD6" s="6">
        <f t="shared" si="290"/>
        <v>0</v>
      </c>
      <c r="LE6" s="6">
        <f t="shared" si="291"/>
        <v>0</v>
      </c>
      <c r="LF6">
        <v>0</v>
      </c>
      <c r="LG6" s="6">
        <f t="shared" si="292"/>
        <v>0</v>
      </c>
      <c r="LH6" s="6">
        <f t="shared" si="293"/>
        <v>0</v>
      </c>
      <c r="LI6">
        <v>0</v>
      </c>
      <c r="LJ6" s="6">
        <f t="shared" si="294"/>
        <v>0</v>
      </c>
      <c r="LK6" s="6">
        <f t="shared" si="295"/>
        <v>0</v>
      </c>
    </row>
    <row r="7" spans="1:323" x14ac:dyDescent="0.25">
      <c r="A7" s="6">
        <f t="shared" ref="A7:A70" si="316">A6+1</f>
        <v>2</v>
      </c>
      <c r="B7" s="6">
        <v>0</v>
      </c>
      <c r="C7" s="6">
        <v>0</v>
      </c>
      <c r="D7" s="6">
        <f t="shared" si="296"/>
        <v>0</v>
      </c>
      <c r="E7" s="6">
        <f t="shared" si="297"/>
        <v>0</v>
      </c>
      <c r="F7" s="6">
        <v>3.5499999999999997E-2</v>
      </c>
      <c r="G7" s="6">
        <f t="shared" si="298"/>
        <v>0</v>
      </c>
      <c r="H7" s="6">
        <f t="shared" si="299"/>
        <v>0</v>
      </c>
      <c r="I7" s="6">
        <v>3.5300000000000002E-4</v>
      </c>
      <c r="J7" s="6">
        <f t="shared" si="300"/>
        <v>0</v>
      </c>
      <c r="K7" s="6">
        <f t="shared" si="301"/>
        <v>0</v>
      </c>
      <c r="L7">
        <v>4.5399999999999998E-4</v>
      </c>
      <c r="M7" s="6">
        <f t="shared" si="302"/>
        <v>0</v>
      </c>
      <c r="N7" s="6">
        <f t="shared" si="303"/>
        <v>0</v>
      </c>
      <c r="O7">
        <v>3.9199999999999999E-4</v>
      </c>
      <c r="P7" s="6">
        <f t="shared" si="304"/>
        <v>0</v>
      </c>
      <c r="Q7" s="6">
        <f t="shared" si="103"/>
        <v>0</v>
      </c>
      <c r="R7">
        <v>5.04E-4</v>
      </c>
      <c r="S7" s="6">
        <f t="shared" si="305"/>
        <v>0</v>
      </c>
      <c r="T7" s="6">
        <f t="shared" si="104"/>
        <v>0</v>
      </c>
      <c r="U7">
        <v>7.0299999999999996E-4</v>
      </c>
      <c r="V7" s="6">
        <f t="shared" si="306"/>
        <v>0</v>
      </c>
      <c r="W7" s="6">
        <f t="shared" si="105"/>
        <v>0</v>
      </c>
      <c r="X7">
        <v>8.8699999999999998E-4</v>
      </c>
      <c r="Y7" s="6">
        <f t="shared" si="307"/>
        <v>0</v>
      </c>
      <c r="Z7" s="6">
        <f t="shared" si="106"/>
        <v>0</v>
      </c>
      <c r="AA7">
        <v>0</v>
      </c>
      <c r="AB7" s="6">
        <f t="shared" si="308"/>
        <v>0</v>
      </c>
      <c r="AC7" s="6">
        <f t="shared" si="107"/>
        <v>0</v>
      </c>
      <c r="AD7">
        <v>0</v>
      </c>
      <c r="AE7" s="6">
        <f t="shared" si="309"/>
        <v>0</v>
      </c>
      <c r="AF7" s="6">
        <f t="shared" si="108"/>
        <v>0</v>
      </c>
      <c r="AG7">
        <v>0</v>
      </c>
      <c r="AH7" s="6">
        <f t="shared" si="310"/>
        <v>0</v>
      </c>
      <c r="AI7" s="6">
        <f t="shared" si="109"/>
        <v>0</v>
      </c>
      <c r="AJ7">
        <v>0</v>
      </c>
      <c r="AK7" s="6">
        <f t="shared" si="311"/>
        <v>0</v>
      </c>
      <c r="AL7" s="6">
        <f t="shared" si="110"/>
        <v>0</v>
      </c>
      <c r="AM7">
        <v>4.0200000000000001E-4</v>
      </c>
      <c r="AN7" s="6">
        <f t="shared" si="312"/>
        <v>0</v>
      </c>
      <c r="AO7" s="6">
        <f t="shared" si="111"/>
        <v>0</v>
      </c>
      <c r="AP7">
        <v>0</v>
      </c>
      <c r="AQ7" s="6">
        <f t="shared" si="313"/>
        <v>0</v>
      </c>
      <c r="AR7" s="6">
        <f t="shared" si="112"/>
        <v>0</v>
      </c>
      <c r="AS7">
        <v>5.9100000000000005E-4</v>
      </c>
      <c r="AT7" s="6">
        <f t="shared" si="113"/>
        <v>0</v>
      </c>
      <c r="AU7" s="6">
        <f t="shared" si="114"/>
        <v>0</v>
      </c>
      <c r="AV7">
        <v>2.5000000000000001E-4</v>
      </c>
      <c r="AW7" s="6">
        <f t="shared" si="115"/>
        <v>0</v>
      </c>
      <c r="AX7" s="6">
        <f t="shared" si="116"/>
        <v>0</v>
      </c>
      <c r="AY7">
        <v>4.8000000000000001E-4</v>
      </c>
      <c r="AZ7" s="6">
        <f t="shared" si="117"/>
        <v>0</v>
      </c>
      <c r="BA7" s="6">
        <f t="shared" si="118"/>
        <v>0</v>
      </c>
      <c r="BB7">
        <v>2.0000000000000001E-4</v>
      </c>
      <c r="BC7" s="6">
        <f t="shared" si="119"/>
        <v>0</v>
      </c>
      <c r="BD7" s="6">
        <f t="shared" si="120"/>
        <v>0</v>
      </c>
      <c r="BE7">
        <v>3.5E-4</v>
      </c>
      <c r="BF7" s="6">
        <f t="shared" si="121"/>
        <v>0</v>
      </c>
      <c r="BG7" s="6">
        <f t="shared" si="122"/>
        <v>0</v>
      </c>
      <c r="BH7">
        <v>1.048E-4</v>
      </c>
      <c r="BI7" s="6">
        <f t="shared" si="123"/>
        <v>0</v>
      </c>
      <c r="BJ7" s="6">
        <f t="shared" si="124"/>
        <v>0</v>
      </c>
      <c r="BK7">
        <v>1.35E-4</v>
      </c>
      <c r="BL7" s="6">
        <f t="shared" si="125"/>
        <v>0</v>
      </c>
      <c r="BM7" s="6">
        <f t="shared" si="126"/>
        <v>0</v>
      </c>
      <c r="BN7">
        <v>1.159E-4</v>
      </c>
      <c r="BO7" s="6">
        <f t="shared" si="127"/>
        <v>0</v>
      </c>
      <c r="BP7" s="6">
        <f t="shared" si="128"/>
        <v>0</v>
      </c>
      <c r="BQ7">
        <v>9.4099999999999997E-5</v>
      </c>
      <c r="BR7" s="6">
        <f t="shared" si="129"/>
        <v>0</v>
      </c>
      <c r="BS7" s="6">
        <f t="shared" si="130"/>
        <v>0</v>
      </c>
      <c r="BT7">
        <v>1.9533500000000001E-4</v>
      </c>
      <c r="BU7" s="6">
        <f t="shared" si="131"/>
        <v>0</v>
      </c>
      <c r="BV7" s="6">
        <f t="shared" si="132"/>
        <v>0</v>
      </c>
      <c r="BW7">
        <v>2.1291999999999999E-4</v>
      </c>
      <c r="BX7" s="6">
        <f t="shared" si="133"/>
        <v>0</v>
      </c>
      <c r="BY7" s="6">
        <f t="shared" si="134"/>
        <v>0</v>
      </c>
      <c r="BZ7">
        <v>1.54556E-4</v>
      </c>
      <c r="CA7" s="6">
        <f t="shared" si="135"/>
        <v>0</v>
      </c>
      <c r="CB7" s="6">
        <f t="shared" si="136"/>
        <v>0</v>
      </c>
      <c r="CC7">
        <v>1.9635E-4</v>
      </c>
      <c r="CD7" s="6">
        <f t="shared" si="137"/>
        <v>0</v>
      </c>
      <c r="CE7" s="6">
        <f t="shared" si="138"/>
        <v>0</v>
      </c>
      <c r="CF7">
        <v>1.7899999999999999E-3</v>
      </c>
      <c r="CG7" s="6">
        <f t="shared" si="139"/>
        <v>0</v>
      </c>
      <c r="CH7" s="6">
        <f t="shared" si="140"/>
        <v>0</v>
      </c>
      <c r="CI7">
        <v>4.1399999999999996E-3</v>
      </c>
      <c r="CJ7" s="6">
        <f t="shared" si="141"/>
        <v>0</v>
      </c>
      <c r="CK7" s="6">
        <f t="shared" si="142"/>
        <v>0</v>
      </c>
      <c r="CL7">
        <v>1.5200000000000001E-3</v>
      </c>
      <c r="CM7" s="6">
        <f t="shared" si="143"/>
        <v>0</v>
      </c>
      <c r="CN7" s="6">
        <f t="shared" si="144"/>
        <v>0</v>
      </c>
      <c r="CO7">
        <v>1.3801E-3</v>
      </c>
      <c r="CP7" s="6">
        <f t="shared" si="145"/>
        <v>0</v>
      </c>
      <c r="CQ7" s="6">
        <f t="shared" si="146"/>
        <v>0</v>
      </c>
      <c r="CR7">
        <v>1.41E-3</v>
      </c>
      <c r="CS7" s="6">
        <f t="shared" si="147"/>
        <v>0</v>
      </c>
      <c r="CT7" s="6">
        <f t="shared" si="148"/>
        <v>0</v>
      </c>
      <c r="CU7">
        <v>1.4901000000000001E-3</v>
      </c>
      <c r="CV7" s="6">
        <f t="shared" si="149"/>
        <v>0</v>
      </c>
      <c r="CW7" s="6">
        <f t="shared" si="150"/>
        <v>0</v>
      </c>
      <c r="CX7">
        <v>1.5200000000000001E-3</v>
      </c>
      <c r="CY7" s="6">
        <f t="shared" si="151"/>
        <v>0</v>
      </c>
      <c r="CZ7" s="6">
        <f t="shared" si="152"/>
        <v>0</v>
      </c>
      <c r="DA7">
        <v>6.7000000000000002E-4</v>
      </c>
      <c r="DB7" s="6">
        <f t="shared" si="153"/>
        <v>0</v>
      </c>
      <c r="DC7" s="6">
        <f t="shared" si="154"/>
        <v>0</v>
      </c>
      <c r="DD7">
        <v>7.5000000000000002E-4</v>
      </c>
      <c r="DE7" s="6">
        <f t="shared" si="155"/>
        <v>0</v>
      </c>
      <c r="DF7" s="6">
        <f t="shared" si="156"/>
        <v>0</v>
      </c>
      <c r="DG7">
        <v>9.8999999999999999E-4</v>
      </c>
      <c r="DH7" s="6">
        <f t="shared" si="157"/>
        <v>0</v>
      </c>
      <c r="DI7" s="6">
        <f t="shared" si="158"/>
        <v>0</v>
      </c>
      <c r="DJ7">
        <v>0</v>
      </c>
      <c r="DK7" s="6">
        <f t="shared" si="159"/>
        <v>0</v>
      </c>
      <c r="DL7" s="6">
        <f t="shared" si="160"/>
        <v>0</v>
      </c>
      <c r="DM7">
        <v>4.86E-4</v>
      </c>
      <c r="DN7" s="6">
        <f t="shared" si="161"/>
        <v>0</v>
      </c>
      <c r="DO7" s="6">
        <f t="shared" si="162"/>
        <v>0</v>
      </c>
      <c r="DP7">
        <v>7.1500000000000003E-4</v>
      </c>
      <c r="DQ7" s="6">
        <f t="shared" si="163"/>
        <v>0</v>
      </c>
      <c r="DR7" s="6">
        <f t="shared" si="164"/>
        <v>0</v>
      </c>
      <c r="DS7">
        <v>0</v>
      </c>
      <c r="DT7" s="6">
        <f t="shared" si="165"/>
        <v>0</v>
      </c>
      <c r="DU7" s="6">
        <f t="shared" si="166"/>
        <v>0</v>
      </c>
      <c r="DV7">
        <v>0</v>
      </c>
      <c r="DW7" s="6">
        <f t="shared" si="167"/>
        <v>0</v>
      </c>
      <c r="DX7" s="6">
        <f t="shared" si="168"/>
        <v>0</v>
      </c>
      <c r="DY7">
        <v>0</v>
      </c>
      <c r="DZ7" s="6">
        <f t="shared" si="169"/>
        <v>0</v>
      </c>
      <c r="EA7" s="6">
        <f t="shared" si="170"/>
        <v>0</v>
      </c>
      <c r="EB7">
        <v>0</v>
      </c>
      <c r="EC7" s="6">
        <f t="shared" si="171"/>
        <v>0</v>
      </c>
      <c r="ED7" s="6">
        <f t="shared" si="172"/>
        <v>0</v>
      </c>
      <c r="EE7">
        <v>3.4600000000000001E-4</v>
      </c>
      <c r="EF7" s="6">
        <f t="shared" si="173"/>
        <v>0</v>
      </c>
      <c r="EG7" s="6">
        <f t="shared" si="174"/>
        <v>0</v>
      </c>
      <c r="EH7">
        <v>4.0000000000000002E-4</v>
      </c>
      <c r="EI7" s="6">
        <f t="shared" si="175"/>
        <v>0</v>
      </c>
      <c r="EJ7" s="6">
        <f t="shared" si="176"/>
        <v>0</v>
      </c>
      <c r="EK7">
        <v>0</v>
      </c>
      <c r="EL7" s="6">
        <f t="shared" si="177"/>
        <v>0</v>
      </c>
      <c r="EM7" s="6">
        <f t="shared" si="178"/>
        <v>0</v>
      </c>
      <c r="EN7">
        <v>0</v>
      </c>
      <c r="EO7" s="6">
        <f t="shared" si="179"/>
        <v>0</v>
      </c>
      <c r="EP7" s="6">
        <f t="shared" si="180"/>
        <v>0</v>
      </c>
      <c r="EQ7">
        <v>0</v>
      </c>
      <c r="ER7" s="6">
        <f t="shared" si="181"/>
        <v>0</v>
      </c>
      <c r="ES7" s="6">
        <f t="shared" si="182"/>
        <v>0</v>
      </c>
      <c r="ET7">
        <v>0</v>
      </c>
      <c r="EU7" s="6">
        <f t="shared" si="183"/>
        <v>0</v>
      </c>
      <c r="EV7" s="6">
        <f t="shared" si="184"/>
        <v>0</v>
      </c>
      <c r="EW7">
        <v>0</v>
      </c>
      <c r="EX7" s="6">
        <f t="shared" si="185"/>
        <v>0</v>
      </c>
      <c r="EY7" s="6">
        <f t="shared" si="186"/>
        <v>0</v>
      </c>
      <c r="EZ7">
        <v>0</v>
      </c>
      <c r="FA7" s="6">
        <f t="shared" si="187"/>
        <v>0</v>
      </c>
      <c r="FB7" s="6">
        <f t="shared" si="188"/>
        <v>0</v>
      </c>
      <c r="FC7">
        <v>0</v>
      </c>
      <c r="FD7" s="6">
        <f t="shared" si="189"/>
        <v>0</v>
      </c>
      <c r="FE7" s="6">
        <f t="shared" si="190"/>
        <v>0</v>
      </c>
      <c r="FF7">
        <v>0</v>
      </c>
      <c r="FG7" s="6">
        <f t="shared" si="191"/>
        <v>0</v>
      </c>
      <c r="FH7" s="6">
        <f t="shared" si="192"/>
        <v>0</v>
      </c>
      <c r="FI7">
        <v>1.254954E-3</v>
      </c>
      <c r="FJ7" s="6">
        <f t="shared" si="193"/>
        <v>0</v>
      </c>
      <c r="FK7" s="6">
        <f t="shared" si="194"/>
        <v>0</v>
      </c>
      <c r="FL7">
        <v>1.198062E-3</v>
      </c>
      <c r="FM7" s="6">
        <f t="shared" si="195"/>
        <v>0</v>
      </c>
      <c r="FN7" s="6">
        <f t="shared" si="196"/>
        <v>0</v>
      </c>
      <c r="FO7">
        <v>1.1878850000000001E-3</v>
      </c>
      <c r="FP7" s="6">
        <f t="shared" si="197"/>
        <v>0</v>
      </c>
      <c r="FQ7" s="6">
        <f t="shared" si="198"/>
        <v>0</v>
      </c>
      <c r="FR7">
        <v>1.132416E-3</v>
      </c>
      <c r="FS7" s="6">
        <f t="shared" si="199"/>
        <v>0</v>
      </c>
      <c r="FT7" s="6">
        <f t="shared" si="200"/>
        <v>0</v>
      </c>
      <c r="FU7">
        <v>0</v>
      </c>
      <c r="FV7" s="6">
        <f t="shared" si="201"/>
        <v>0</v>
      </c>
      <c r="FW7" s="6">
        <f t="shared" si="202"/>
        <v>0</v>
      </c>
      <c r="FX7">
        <v>2.085E-2</v>
      </c>
      <c r="FY7" s="6">
        <f t="shared" si="203"/>
        <v>0</v>
      </c>
      <c r="FZ7" s="6">
        <f t="shared" si="204"/>
        <v>0</v>
      </c>
      <c r="GA7">
        <v>3.7199999999999999E-4</v>
      </c>
      <c r="GB7" s="6">
        <f t="shared" si="205"/>
        <v>0</v>
      </c>
      <c r="GC7" s="6">
        <f t="shared" si="206"/>
        <v>0</v>
      </c>
      <c r="GD7">
        <v>4.2999999999999999E-4</v>
      </c>
      <c r="GE7" s="6">
        <f t="shared" si="207"/>
        <v>0</v>
      </c>
      <c r="GF7" s="6">
        <f t="shared" si="208"/>
        <v>0</v>
      </c>
      <c r="GG7">
        <v>0</v>
      </c>
      <c r="GH7" s="6">
        <f t="shared" si="209"/>
        <v>0</v>
      </c>
      <c r="GI7" s="6">
        <f t="shared" si="210"/>
        <v>0</v>
      </c>
      <c r="GJ7">
        <v>1.2949999999999999E-3</v>
      </c>
      <c r="GK7" s="6">
        <f t="shared" si="211"/>
        <v>0</v>
      </c>
      <c r="GL7" s="6">
        <f t="shared" si="212"/>
        <v>0</v>
      </c>
      <c r="GM7">
        <v>0</v>
      </c>
      <c r="GN7" s="6">
        <f t="shared" si="213"/>
        <v>0</v>
      </c>
      <c r="GO7" s="6">
        <f t="shared" si="214"/>
        <v>0</v>
      </c>
      <c r="GP7">
        <v>0</v>
      </c>
      <c r="GQ7" s="6">
        <f t="shared" si="215"/>
        <v>0</v>
      </c>
      <c r="GR7" s="6">
        <f t="shared" si="216"/>
        <v>0</v>
      </c>
      <c r="GS7">
        <v>0</v>
      </c>
      <c r="GT7" s="6">
        <f t="shared" si="217"/>
        <v>0</v>
      </c>
      <c r="GU7" s="6">
        <f t="shared" si="218"/>
        <v>0</v>
      </c>
      <c r="GV7">
        <v>0</v>
      </c>
      <c r="GW7" s="6">
        <f t="shared" si="219"/>
        <v>0</v>
      </c>
      <c r="GX7" s="6">
        <f t="shared" si="220"/>
        <v>0</v>
      </c>
      <c r="GY7">
        <v>3.7199999999999999E-4</v>
      </c>
      <c r="GZ7" s="6">
        <f t="shared" si="221"/>
        <v>0</v>
      </c>
      <c r="HA7" s="6">
        <f t="shared" si="222"/>
        <v>0</v>
      </c>
      <c r="HB7">
        <v>4.2999999999999999E-4</v>
      </c>
      <c r="HC7" s="6">
        <f t="shared" si="223"/>
        <v>0</v>
      </c>
      <c r="HD7" s="6">
        <f t="shared" si="224"/>
        <v>0</v>
      </c>
      <c r="HE7">
        <v>0</v>
      </c>
      <c r="HF7" s="6">
        <f t="shared" si="225"/>
        <v>0</v>
      </c>
      <c r="HG7" s="6">
        <f t="shared" si="226"/>
        <v>0</v>
      </c>
      <c r="HH7">
        <v>0</v>
      </c>
      <c r="HI7" s="6">
        <f t="shared" si="227"/>
        <v>0</v>
      </c>
      <c r="HJ7" s="6">
        <f t="shared" si="228"/>
        <v>0</v>
      </c>
      <c r="HK7">
        <v>0</v>
      </c>
      <c r="HL7" s="6">
        <f t="shared" si="229"/>
        <v>0</v>
      </c>
      <c r="HM7" s="6">
        <f t="shared" si="230"/>
        <v>0</v>
      </c>
      <c r="HN7">
        <v>0</v>
      </c>
      <c r="HO7" s="6">
        <f t="shared" si="231"/>
        <v>0</v>
      </c>
      <c r="HP7" s="6">
        <f t="shared" si="232"/>
        <v>0</v>
      </c>
      <c r="HQ7">
        <v>0.436</v>
      </c>
      <c r="HR7" s="6">
        <f t="shared" si="233"/>
        <v>0</v>
      </c>
      <c r="HS7" s="6">
        <f t="shared" si="234"/>
        <v>0</v>
      </c>
      <c r="HT7">
        <v>0</v>
      </c>
      <c r="HU7" s="6">
        <f t="shared" si="235"/>
        <v>0</v>
      </c>
      <c r="HV7" s="6">
        <f t="shared" si="236"/>
        <v>0</v>
      </c>
      <c r="HW7">
        <v>0</v>
      </c>
      <c r="HX7" s="6">
        <f t="shared" si="237"/>
        <v>0</v>
      </c>
      <c r="HY7" s="6">
        <f t="shared" si="238"/>
        <v>0</v>
      </c>
      <c r="HZ7">
        <v>0</v>
      </c>
      <c r="IA7" s="6">
        <f t="shared" si="239"/>
        <v>0</v>
      </c>
      <c r="IB7" s="6">
        <f t="shared" si="240"/>
        <v>0</v>
      </c>
      <c r="IC7">
        <v>0</v>
      </c>
      <c r="ID7" s="6">
        <f t="shared" si="241"/>
        <v>0</v>
      </c>
      <c r="IE7" s="6">
        <f t="shared" si="242"/>
        <v>0</v>
      </c>
      <c r="IF7">
        <v>0</v>
      </c>
      <c r="IG7" s="6">
        <f t="shared" si="243"/>
        <v>0</v>
      </c>
      <c r="IH7" s="6">
        <f t="shared" si="244"/>
        <v>0</v>
      </c>
      <c r="II7">
        <v>0</v>
      </c>
      <c r="IJ7" s="6">
        <f t="shared" si="245"/>
        <v>0</v>
      </c>
      <c r="IK7" s="6">
        <f t="shared" si="246"/>
        <v>0</v>
      </c>
      <c r="IL7">
        <v>0</v>
      </c>
      <c r="IM7" s="6">
        <f t="shared" si="247"/>
        <v>0</v>
      </c>
      <c r="IN7" s="6">
        <f t="shared" si="248"/>
        <v>0</v>
      </c>
      <c r="IO7">
        <v>0</v>
      </c>
      <c r="IP7" s="6">
        <f t="shared" si="249"/>
        <v>0</v>
      </c>
      <c r="IQ7" s="6">
        <f t="shared" si="250"/>
        <v>0</v>
      </c>
      <c r="IR7">
        <v>0</v>
      </c>
      <c r="IS7" s="6">
        <f t="shared" si="251"/>
        <v>0</v>
      </c>
      <c r="IT7" s="6">
        <f t="shared" si="252"/>
        <v>0</v>
      </c>
      <c r="IU7">
        <v>0</v>
      </c>
      <c r="IV7" s="6">
        <f t="shared" si="253"/>
        <v>0</v>
      </c>
      <c r="IW7" s="6">
        <f t="shared" si="254"/>
        <v>0</v>
      </c>
      <c r="IX7">
        <v>0</v>
      </c>
      <c r="IY7" s="6">
        <f t="shared" si="255"/>
        <v>0</v>
      </c>
      <c r="IZ7" s="6">
        <f t="shared" si="256"/>
        <v>0</v>
      </c>
      <c r="JA7">
        <v>0</v>
      </c>
      <c r="JB7" s="6">
        <f t="shared" si="257"/>
        <v>0</v>
      </c>
      <c r="JC7" s="6">
        <f t="shared" si="258"/>
        <v>0</v>
      </c>
      <c r="JD7">
        <v>6.6499999999999997E-3</v>
      </c>
      <c r="JE7" s="6">
        <f t="shared" si="259"/>
        <v>0</v>
      </c>
      <c r="JF7" s="6">
        <f t="shared" si="260"/>
        <v>0</v>
      </c>
      <c r="JG7">
        <v>0</v>
      </c>
      <c r="JH7" s="6">
        <f t="shared" si="259"/>
        <v>0</v>
      </c>
      <c r="JI7" s="6">
        <f t="shared" si="261"/>
        <v>0</v>
      </c>
      <c r="JJ7">
        <v>0</v>
      </c>
      <c r="JK7" s="6">
        <f t="shared" si="262"/>
        <v>0</v>
      </c>
      <c r="JL7" s="6">
        <f t="shared" si="263"/>
        <v>0</v>
      </c>
      <c r="JM7">
        <v>0</v>
      </c>
      <c r="JN7" s="6">
        <f t="shared" si="264"/>
        <v>0</v>
      </c>
      <c r="JO7" s="6">
        <f t="shared" si="265"/>
        <v>0</v>
      </c>
      <c r="JP7">
        <v>0</v>
      </c>
      <c r="JQ7" s="6">
        <f t="shared" si="266"/>
        <v>0</v>
      </c>
      <c r="JR7" s="6">
        <f t="shared" si="267"/>
        <v>0</v>
      </c>
      <c r="JS7">
        <v>0</v>
      </c>
      <c r="JT7" s="6">
        <f t="shared" si="268"/>
        <v>0</v>
      </c>
      <c r="JU7" s="6">
        <f t="shared" si="269"/>
        <v>0</v>
      </c>
      <c r="JV7">
        <v>0</v>
      </c>
      <c r="JW7" s="6">
        <f t="shared" si="270"/>
        <v>0</v>
      </c>
      <c r="JX7" s="6">
        <f t="shared" si="271"/>
        <v>0</v>
      </c>
      <c r="JY7">
        <v>0</v>
      </c>
      <c r="JZ7" s="6">
        <f t="shared" si="272"/>
        <v>0</v>
      </c>
      <c r="KA7" s="6">
        <f t="shared" si="273"/>
        <v>0</v>
      </c>
      <c r="KB7">
        <v>0</v>
      </c>
      <c r="KC7" s="6">
        <f t="shared" si="274"/>
        <v>0</v>
      </c>
      <c r="KD7" s="6">
        <f t="shared" si="275"/>
        <v>0</v>
      </c>
      <c r="KE7">
        <v>0</v>
      </c>
      <c r="KF7" s="6">
        <f t="shared" si="276"/>
        <v>0</v>
      </c>
      <c r="KG7" s="6">
        <f t="shared" si="277"/>
        <v>0</v>
      </c>
      <c r="KH7">
        <v>0</v>
      </c>
      <c r="KI7" s="6">
        <f t="shared" si="278"/>
        <v>0</v>
      </c>
      <c r="KJ7" s="6">
        <f t="shared" si="279"/>
        <v>0</v>
      </c>
      <c r="KK7">
        <v>0</v>
      </c>
      <c r="KL7" s="6">
        <f t="shared" si="280"/>
        <v>0</v>
      </c>
      <c r="KM7" s="6">
        <f t="shared" si="281"/>
        <v>0</v>
      </c>
      <c r="KN7">
        <v>0</v>
      </c>
      <c r="KO7" s="6">
        <f t="shared" si="282"/>
        <v>0</v>
      </c>
      <c r="KP7" s="6">
        <f t="shared" si="283"/>
        <v>0</v>
      </c>
      <c r="KQ7">
        <v>0</v>
      </c>
      <c r="KR7" s="6">
        <f t="shared" si="284"/>
        <v>0</v>
      </c>
      <c r="KS7" s="6">
        <f t="shared" si="285"/>
        <v>0</v>
      </c>
      <c r="KT7">
        <v>0</v>
      </c>
      <c r="KU7" s="6">
        <f t="shared" si="286"/>
        <v>0</v>
      </c>
      <c r="KV7" s="6">
        <f t="shared" si="287"/>
        <v>0</v>
      </c>
      <c r="KW7">
        <v>0</v>
      </c>
      <c r="KX7" s="6">
        <f t="shared" si="314"/>
        <v>0</v>
      </c>
      <c r="KY7" s="6">
        <f t="shared" si="288"/>
        <v>0</v>
      </c>
      <c r="KZ7">
        <v>0</v>
      </c>
      <c r="LA7" s="6">
        <f t="shared" si="315"/>
        <v>0</v>
      </c>
      <c r="LB7" s="6">
        <f t="shared" si="289"/>
        <v>0</v>
      </c>
      <c r="LC7">
        <v>0</v>
      </c>
      <c r="LD7" s="6">
        <f t="shared" si="290"/>
        <v>0</v>
      </c>
      <c r="LE7" s="6">
        <f t="shared" si="291"/>
        <v>0</v>
      </c>
      <c r="LF7">
        <v>0</v>
      </c>
      <c r="LG7" s="6">
        <f t="shared" si="292"/>
        <v>0</v>
      </c>
      <c r="LH7" s="6">
        <f t="shared" si="293"/>
        <v>0</v>
      </c>
      <c r="LI7">
        <v>0</v>
      </c>
      <c r="LJ7" s="6">
        <f t="shared" si="294"/>
        <v>0</v>
      </c>
      <c r="LK7" s="6">
        <f t="shared" si="295"/>
        <v>0</v>
      </c>
    </row>
    <row r="8" spans="1:323" x14ac:dyDescent="0.25">
      <c r="A8" s="6">
        <f t="shared" si="316"/>
        <v>3</v>
      </c>
      <c r="B8" s="6">
        <v>0</v>
      </c>
      <c r="C8" s="6">
        <v>0</v>
      </c>
      <c r="D8" s="6">
        <f t="shared" si="296"/>
        <v>0</v>
      </c>
      <c r="E8" s="6">
        <f t="shared" si="297"/>
        <v>0</v>
      </c>
      <c r="F8" s="6">
        <v>2.3910000000000001E-2</v>
      </c>
      <c r="G8" s="6">
        <f t="shared" si="298"/>
        <v>0</v>
      </c>
      <c r="H8" s="6">
        <f t="shared" si="299"/>
        <v>0</v>
      </c>
      <c r="I8" s="6">
        <v>2.61E-4</v>
      </c>
      <c r="J8" s="6">
        <f t="shared" si="300"/>
        <v>0</v>
      </c>
      <c r="K8" s="6">
        <f t="shared" si="301"/>
        <v>0</v>
      </c>
      <c r="L8">
        <v>3.6699999999999998E-4</v>
      </c>
      <c r="M8" s="6">
        <f t="shared" si="302"/>
        <v>0</v>
      </c>
      <c r="N8" s="6">
        <f t="shared" si="303"/>
        <v>0</v>
      </c>
      <c r="O8">
        <v>2.9E-4</v>
      </c>
      <c r="P8" s="6">
        <f t="shared" si="304"/>
        <v>0</v>
      </c>
      <c r="Q8" s="6">
        <f t="shared" si="103"/>
        <v>0</v>
      </c>
      <c r="R8">
        <v>4.08E-4</v>
      </c>
      <c r="S8" s="6">
        <f t="shared" si="305"/>
        <v>0</v>
      </c>
      <c r="T8" s="6">
        <f t="shared" si="104"/>
        <v>0</v>
      </c>
      <c r="U8">
        <v>5.2099999999999998E-4</v>
      </c>
      <c r="V8" s="6">
        <f t="shared" si="306"/>
        <v>0</v>
      </c>
      <c r="W8" s="6">
        <f t="shared" si="105"/>
        <v>0</v>
      </c>
      <c r="X8">
        <v>7.1500000000000003E-4</v>
      </c>
      <c r="Y8" s="6">
        <f t="shared" si="307"/>
        <v>0</v>
      </c>
      <c r="Z8" s="6">
        <f t="shared" si="106"/>
        <v>0</v>
      </c>
      <c r="AA8">
        <v>0</v>
      </c>
      <c r="AB8" s="6">
        <f t="shared" si="308"/>
        <v>0</v>
      </c>
      <c r="AC8" s="6">
        <f t="shared" si="107"/>
        <v>0</v>
      </c>
      <c r="AD8">
        <v>0</v>
      </c>
      <c r="AE8" s="6">
        <f t="shared" si="309"/>
        <v>0</v>
      </c>
      <c r="AF8" s="6">
        <f t="shared" si="108"/>
        <v>0</v>
      </c>
      <c r="AG8">
        <v>0</v>
      </c>
      <c r="AH8" s="6">
        <f t="shared" si="310"/>
        <v>0</v>
      </c>
      <c r="AI8" s="6">
        <f t="shared" si="109"/>
        <v>0</v>
      </c>
      <c r="AJ8">
        <v>0</v>
      </c>
      <c r="AK8" s="6">
        <f t="shared" si="311"/>
        <v>0</v>
      </c>
      <c r="AL8" s="6">
        <f t="shared" si="110"/>
        <v>0</v>
      </c>
      <c r="AM8">
        <v>2.9799999999999998E-4</v>
      </c>
      <c r="AN8" s="6">
        <f t="shared" si="312"/>
        <v>0</v>
      </c>
      <c r="AO8" s="6">
        <f t="shared" si="111"/>
        <v>0</v>
      </c>
      <c r="AP8">
        <v>0</v>
      </c>
      <c r="AQ8" s="6">
        <f t="shared" si="313"/>
        <v>0</v>
      </c>
      <c r="AR8" s="6">
        <f t="shared" si="112"/>
        <v>0</v>
      </c>
      <c r="AS8">
        <v>4.7600000000000002E-4</v>
      </c>
      <c r="AT8" s="6">
        <f t="shared" si="113"/>
        <v>0</v>
      </c>
      <c r="AU8" s="6">
        <f t="shared" si="114"/>
        <v>0</v>
      </c>
      <c r="AV8">
        <v>1.6000000000000001E-4</v>
      </c>
      <c r="AW8" s="6">
        <f t="shared" si="115"/>
        <v>0</v>
      </c>
      <c r="AX8" s="6">
        <f t="shared" si="116"/>
        <v>0</v>
      </c>
      <c r="AY8">
        <v>2.9999999999999997E-4</v>
      </c>
      <c r="AZ8" s="6">
        <f t="shared" si="117"/>
        <v>0</v>
      </c>
      <c r="BA8" s="6">
        <f t="shared" si="118"/>
        <v>0</v>
      </c>
      <c r="BB8">
        <v>1.2999999999999999E-4</v>
      </c>
      <c r="BC8" s="6">
        <f t="shared" si="119"/>
        <v>0</v>
      </c>
      <c r="BD8" s="6">
        <f t="shared" si="120"/>
        <v>0</v>
      </c>
      <c r="BE8">
        <v>2.2000000000000001E-4</v>
      </c>
      <c r="BF8" s="6">
        <f t="shared" si="121"/>
        <v>0</v>
      </c>
      <c r="BG8" s="6">
        <f t="shared" si="122"/>
        <v>0</v>
      </c>
      <c r="BH8">
        <v>7.3200000000000004E-5</v>
      </c>
      <c r="BI8" s="6">
        <f t="shared" si="123"/>
        <v>0</v>
      </c>
      <c r="BJ8" s="6">
        <f t="shared" si="124"/>
        <v>0</v>
      </c>
      <c r="BK8">
        <v>1.0679999999999999E-4</v>
      </c>
      <c r="BL8" s="6">
        <f t="shared" si="125"/>
        <v>0</v>
      </c>
      <c r="BM8" s="6">
        <f t="shared" si="126"/>
        <v>0</v>
      </c>
      <c r="BN8">
        <v>7.9099999999999998E-5</v>
      </c>
      <c r="BO8" s="6">
        <f t="shared" si="127"/>
        <v>0</v>
      </c>
      <c r="BP8" s="6">
        <f t="shared" si="128"/>
        <v>0</v>
      </c>
      <c r="BQ8">
        <v>6.8800000000000005E-5</v>
      </c>
      <c r="BR8" s="6">
        <f t="shared" si="129"/>
        <v>0</v>
      </c>
      <c r="BS8" s="6">
        <f t="shared" si="130"/>
        <v>0</v>
      </c>
      <c r="BT8">
        <v>1.8013999999999999E-4</v>
      </c>
      <c r="BU8" s="6">
        <f t="shared" si="131"/>
        <v>0</v>
      </c>
      <c r="BV8" s="6">
        <f t="shared" si="132"/>
        <v>0</v>
      </c>
      <c r="BW8">
        <v>1.99113E-4</v>
      </c>
      <c r="BX8" s="6">
        <f t="shared" si="133"/>
        <v>0</v>
      </c>
      <c r="BY8" s="6">
        <f t="shared" si="134"/>
        <v>0</v>
      </c>
      <c r="BZ8">
        <v>1.34201E-4</v>
      </c>
      <c r="CA8" s="6">
        <f t="shared" si="135"/>
        <v>0</v>
      </c>
      <c r="CB8" s="6">
        <f t="shared" si="136"/>
        <v>0</v>
      </c>
      <c r="CC8">
        <v>1.81387E-4</v>
      </c>
      <c r="CD8" s="6">
        <f t="shared" si="137"/>
        <v>0</v>
      </c>
      <c r="CE8" s="6">
        <f t="shared" si="138"/>
        <v>0</v>
      </c>
      <c r="CF8">
        <v>1.72E-3</v>
      </c>
      <c r="CG8" s="6">
        <f t="shared" si="139"/>
        <v>0</v>
      </c>
      <c r="CH8" s="6">
        <f t="shared" si="140"/>
        <v>0</v>
      </c>
      <c r="CI8">
        <v>3.3800000000000002E-3</v>
      </c>
      <c r="CJ8" s="6">
        <f t="shared" si="141"/>
        <v>0</v>
      </c>
      <c r="CK8" s="6">
        <f t="shared" si="142"/>
        <v>0</v>
      </c>
      <c r="CL8">
        <v>1.4599999999999999E-3</v>
      </c>
      <c r="CM8" s="6">
        <f t="shared" si="143"/>
        <v>0</v>
      </c>
      <c r="CN8" s="6">
        <f t="shared" si="144"/>
        <v>0</v>
      </c>
      <c r="CO8">
        <v>1.32E-3</v>
      </c>
      <c r="CP8" s="6">
        <f t="shared" si="145"/>
        <v>0</v>
      </c>
      <c r="CQ8" s="6">
        <f t="shared" si="146"/>
        <v>0</v>
      </c>
      <c r="CR8">
        <v>1.3500000000000001E-3</v>
      </c>
      <c r="CS8" s="6">
        <f t="shared" si="147"/>
        <v>0</v>
      </c>
      <c r="CT8" s="6">
        <f t="shared" si="148"/>
        <v>0</v>
      </c>
      <c r="CU8">
        <v>1.4300000000000001E-3</v>
      </c>
      <c r="CV8" s="6">
        <f t="shared" si="149"/>
        <v>0</v>
      </c>
      <c r="CW8" s="6">
        <f t="shared" si="150"/>
        <v>0</v>
      </c>
      <c r="CX8">
        <v>1.4599999999999999E-3</v>
      </c>
      <c r="CY8" s="6">
        <f t="shared" si="151"/>
        <v>0</v>
      </c>
      <c r="CZ8" s="6">
        <f t="shared" si="152"/>
        <v>0</v>
      </c>
      <c r="DA8">
        <v>5.9999999999999995E-4</v>
      </c>
      <c r="DB8" s="6">
        <f t="shared" si="153"/>
        <v>0</v>
      </c>
      <c r="DC8" s="6">
        <f t="shared" si="154"/>
        <v>0</v>
      </c>
      <c r="DD8">
        <v>6.8000000000000005E-4</v>
      </c>
      <c r="DE8" s="6">
        <f t="shared" si="155"/>
        <v>0</v>
      </c>
      <c r="DF8" s="6">
        <f t="shared" si="156"/>
        <v>0</v>
      </c>
      <c r="DG8">
        <v>9.7999999999999997E-4</v>
      </c>
      <c r="DH8" s="6">
        <f t="shared" si="157"/>
        <v>0</v>
      </c>
      <c r="DI8" s="6">
        <f t="shared" si="158"/>
        <v>0</v>
      </c>
      <c r="DJ8">
        <v>0</v>
      </c>
      <c r="DK8" s="6">
        <f t="shared" si="159"/>
        <v>0</v>
      </c>
      <c r="DL8" s="6">
        <f t="shared" si="160"/>
        <v>0</v>
      </c>
      <c r="DM8">
        <v>3.6000000000000002E-4</v>
      </c>
      <c r="DN8" s="6">
        <f t="shared" si="161"/>
        <v>0</v>
      </c>
      <c r="DO8" s="6">
        <f t="shared" si="162"/>
        <v>0</v>
      </c>
      <c r="DP8">
        <v>5.7600000000000001E-4</v>
      </c>
      <c r="DQ8" s="6">
        <f t="shared" si="163"/>
        <v>0</v>
      </c>
      <c r="DR8" s="6">
        <f t="shared" si="164"/>
        <v>0</v>
      </c>
      <c r="DS8">
        <v>0</v>
      </c>
      <c r="DT8" s="6">
        <f t="shared" si="165"/>
        <v>0</v>
      </c>
      <c r="DU8" s="6">
        <f t="shared" si="166"/>
        <v>0</v>
      </c>
      <c r="DV8">
        <v>0</v>
      </c>
      <c r="DW8" s="6">
        <f t="shared" si="167"/>
        <v>0</v>
      </c>
      <c r="DX8" s="6">
        <f t="shared" si="168"/>
        <v>0</v>
      </c>
      <c r="DY8">
        <v>0</v>
      </c>
      <c r="DZ8" s="6">
        <f t="shared" si="169"/>
        <v>0</v>
      </c>
      <c r="EA8" s="6">
        <f t="shared" si="170"/>
        <v>0</v>
      </c>
      <c r="EB8">
        <v>0</v>
      </c>
      <c r="EC8" s="6">
        <f t="shared" si="171"/>
        <v>0</v>
      </c>
      <c r="ED8" s="6">
        <f t="shared" si="172"/>
        <v>0</v>
      </c>
      <c r="EE8">
        <v>2.5799999999999998E-4</v>
      </c>
      <c r="EF8" s="6">
        <f t="shared" si="173"/>
        <v>0</v>
      </c>
      <c r="EG8" s="6">
        <f t="shared" si="174"/>
        <v>0</v>
      </c>
      <c r="EH8">
        <v>3.3199999999999999E-4</v>
      </c>
      <c r="EI8" s="6">
        <f t="shared" si="175"/>
        <v>0</v>
      </c>
      <c r="EJ8" s="6">
        <f t="shared" si="176"/>
        <v>0</v>
      </c>
      <c r="EK8">
        <v>0</v>
      </c>
      <c r="EL8" s="6">
        <f t="shared" si="177"/>
        <v>0</v>
      </c>
      <c r="EM8" s="6">
        <f t="shared" si="178"/>
        <v>0</v>
      </c>
      <c r="EN8">
        <v>0</v>
      </c>
      <c r="EO8" s="6">
        <f t="shared" si="179"/>
        <v>0</v>
      </c>
      <c r="EP8" s="6">
        <f t="shared" si="180"/>
        <v>0</v>
      </c>
      <c r="EQ8">
        <v>0</v>
      </c>
      <c r="ER8" s="6">
        <f t="shared" si="181"/>
        <v>0</v>
      </c>
      <c r="ES8" s="6">
        <f t="shared" si="182"/>
        <v>0</v>
      </c>
      <c r="ET8">
        <v>0</v>
      </c>
      <c r="EU8" s="6">
        <f t="shared" si="183"/>
        <v>0</v>
      </c>
      <c r="EV8" s="6">
        <f t="shared" si="184"/>
        <v>0</v>
      </c>
      <c r="EW8">
        <v>0</v>
      </c>
      <c r="EX8" s="6">
        <f t="shared" si="185"/>
        <v>0</v>
      </c>
      <c r="EY8" s="6">
        <f t="shared" si="186"/>
        <v>0</v>
      </c>
      <c r="EZ8">
        <v>0</v>
      </c>
      <c r="FA8" s="6">
        <f t="shared" si="187"/>
        <v>0</v>
      </c>
      <c r="FB8" s="6">
        <f t="shared" si="188"/>
        <v>0</v>
      </c>
      <c r="FC8">
        <v>0</v>
      </c>
      <c r="FD8" s="6">
        <f t="shared" si="189"/>
        <v>0</v>
      </c>
      <c r="FE8" s="6">
        <f t="shared" si="190"/>
        <v>0</v>
      </c>
      <c r="FF8">
        <v>0</v>
      </c>
      <c r="FG8" s="6">
        <f t="shared" si="191"/>
        <v>0</v>
      </c>
      <c r="FH8" s="6">
        <f t="shared" si="192"/>
        <v>0</v>
      </c>
      <c r="FI8">
        <v>9.2173400000000001E-4</v>
      </c>
      <c r="FJ8" s="6">
        <f t="shared" si="193"/>
        <v>0</v>
      </c>
      <c r="FK8" s="6">
        <f t="shared" si="194"/>
        <v>0</v>
      </c>
      <c r="FL8">
        <v>8.8019300000000003E-4</v>
      </c>
      <c r="FM8" s="6">
        <f t="shared" si="195"/>
        <v>0</v>
      </c>
      <c r="FN8" s="6">
        <f t="shared" si="196"/>
        <v>0</v>
      </c>
      <c r="FO8">
        <v>7.78369E-4</v>
      </c>
      <c r="FP8" s="6">
        <f t="shared" si="197"/>
        <v>0</v>
      </c>
      <c r="FQ8" s="6">
        <f t="shared" si="198"/>
        <v>0</v>
      </c>
      <c r="FR8">
        <v>7.5004300000000004E-4</v>
      </c>
      <c r="FS8" s="6">
        <f t="shared" si="199"/>
        <v>0</v>
      </c>
      <c r="FT8" s="6">
        <f t="shared" si="200"/>
        <v>0</v>
      </c>
      <c r="FU8">
        <v>0</v>
      </c>
      <c r="FV8" s="6">
        <f t="shared" si="201"/>
        <v>0</v>
      </c>
      <c r="FW8" s="6">
        <f t="shared" si="202"/>
        <v>0</v>
      </c>
      <c r="FX8">
        <v>1.575E-2</v>
      </c>
      <c r="FY8" s="6">
        <f t="shared" si="203"/>
        <v>0</v>
      </c>
      <c r="FZ8" s="6">
        <f t="shared" si="204"/>
        <v>0</v>
      </c>
      <c r="GA8">
        <v>2.7799999999999998E-4</v>
      </c>
      <c r="GB8" s="6">
        <f t="shared" si="205"/>
        <v>0</v>
      </c>
      <c r="GC8" s="6">
        <f t="shared" si="206"/>
        <v>0</v>
      </c>
      <c r="GD8">
        <v>3.57E-4</v>
      </c>
      <c r="GE8" s="6">
        <f t="shared" si="207"/>
        <v>0</v>
      </c>
      <c r="GF8" s="6">
        <f t="shared" si="208"/>
        <v>0</v>
      </c>
      <c r="GG8">
        <v>0</v>
      </c>
      <c r="GH8" s="6">
        <f t="shared" si="209"/>
        <v>0</v>
      </c>
      <c r="GI8" s="6">
        <f t="shared" si="210"/>
        <v>0</v>
      </c>
      <c r="GJ8">
        <v>1.2949999999999999E-3</v>
      </c>
      <c r="GK8" s="6">
        <f t="shared" si="211"/>
        <v>0</v>
      </c>
      <c r="GL8" s="6">
        <f t="shared" si="212"/>
        <v>0</v>
      </c>
      <c r="GM8">
        <v>0</v>
      </c>
      <c r="GN8" s="6">
        <f t="shared" si="213"/>
        <v>0</v>
      </c>
      <c r="GO8" s="6">
        <f t="shared" si="214"/>
        <v>0</v>
      </c>
      <c r="GP8">
        <v>0</v>
      </c>
      <c r="GQ8" s="6">
        <f t="shared" si="215"/>
        <v>0</v>
      </c>
      <c r="GR8" s="6">
        <f t="shared" si="216"/>
        <v>0</v>
      </c>
      <c r="GS8">
        <v>0</v>
      </c>
      <c r="GT8" s="6">
        <f t="shared" si="217"/>
        <v>0</v>
      </c>
      <c r="GU8" s="6">
        <f t="shared" si="218"/>
        <v>0</v>
      </c>
      <c r="GV8">
        <v>0</v>
      </c>
      <c r="GW8" s="6">
        <f t="shared" si="219"/>
        <v>0</v>
      </c>
      <c r="GX8" s="6">
        <f t="shared" si="220"/>
        <v>0</v>
      </c>
      <c r="GY8">
        <v>2.7799999999999998E-4</v>
      </c>
      <c r="GZ8" s="6">
        <f t="shared" si="221"/>
        <v>0</v>
      </c>
      <c r="HA8" s="6">
        <f t="shared" si="222"/>
        <v>0</v>
      </c>
      <c r="HB8">
        <v>3.57E-4</v>
      </c>
      <c r="HC8" s="6">
        <f t="shared" si="223"/>
        <v>0</v>
      </c>
      <c r="HD8" s="6">
        <f t="shared" si="224"/>
        <v>0</v>
      </c>
      <c r="HE8">
        <v>0</v>
      </c>
      <c r="HF8" s="6">
        <f t="shared" si="225"/>
        <v>0</v>
      </c>
      <c r="HG8" s="6">
        <f t="shared" si="226"/>
        <v>0</v>
      </c>
      <c r="HH8">
        <v>0</v>
      </c>
      <c r="HI8" s="6">
        <f t="shared" si="227"/>
        <v>0</v>
      </c>
      <c r="HJ8" s="6">
        <f t="shared" si="228"/>
        <v>0</v>
      </c>
      <c r="HK8">
        <v>0</v>
      </c>
      <c r="HL8" s="6">
        <f t="shared" si="229"/>
        <v>0</v>
      </c>
      <c r="HM8" s="6">
        <f t="shared" si="230"/>
        <v>0</v>
      </c>
      <c r="HN8">
        <v>0</v>
      </c>
      <c r="HO8" s="6">
        <f t="shared" si="231"/>
        <v>0</v>
      </c>
      <c r="HP8" s="6">
        <f t="shared" si="232"/>
        <v>0</v>
      </c>
      <c r="HQ8">
        <v>0.42299999999999999</v>
      </c>
      <c r="HR8" s="6">
        <f t="shared" si="233"/>
        <v>0</v>
      </c>
      <c r="HS8" s="6">
        <f t="shared" si="234"/>
        <v>0</v>
      </c>
      <c r="HT8">
        <v>0</v>
      </c>
      <c r="HU8" s="6">
        <f t="shared" si="235"/>
        <v>0</v>
      </c>
      <c r="HV8" s="6">
        <f t="shared" si="236"/>
        <v>0</v>
      </c>
      <c r="HW8">
        <v>0</v>
      </c>
      <c r="HX8" s="6">
        <f t="shared" si="237"/>
        <v>0</v>
      </c>
      <c r="HY8" s="6">
        <f t="shared" si="238"/>
        <v>0</v>
      </c>
      <c r="HZ8">
        <v>0</v>
      </c>
      <c r="IA8" s="6">
        <f t="shared" si="239"/>
        <v>0</v>
      </c>
      <c r="IB8" s="6">
        <f t="shared" si="240"/>
        <v>0</v>
      </c>
      <c r="IC8">
        <v>0</v>
      </c>
      <c r="ID8" s="6">
        <f t="shared" si="241"/>
        <v>0</v>
      </c>
      <c r="IE8" s="6">
        <f t="shared" si="242"/>
        <v>0</v>
      </c>
      <c r="IF8">
        <v>0</v>
      </c>
      <c r="IG8" s="6">
        <f t="shared" si="243"/>
        <v>0</v>
      </c>
      <c r="IH8" s="6">
        <f t="shared" si="244"/>
        <v>0</v>
      </c>
      <c r="II8">
        <v>0</v>
      </c>
      <c r="IJ8" s="6">
        <f t="shared" si="245"/>
        <v>0</v>
      </c>
      <c r="IK8" s="6">
        <f t="shared" si="246"/>
        <v>0</v>
      </c>
      <c r="IL8">
        <v>0</v>
      </c>
      <c r="IM8" s="6">
        <f t="shared" si="247"/>
        <v>0</v>
      </c>
      <c r="IN8" s="6">
        <f t="shared" si="248"/>
        <v>0</v>
      </c>
      <c r="IO8">
        <v>0</v>
      </c>
      <c r="IP8" s="6">
        <f t="shared" si="249"/>
        <v>0</v>
      </c>
      <c r="IQ8" s="6">
        <f t="shared" si="250"/>
        <v>0</v>
      </c>
      <c r="IR8">
        <v>0</v>
      </c>
      <c r="IS8" s="6">
        <f t="shared" si="251"/>
        <v>0</v>
      </c>
      <c r="IT8" s="6">
        <f t="shared" si="252"/>
        <v>0</v>
      </c>
      <c r="IU8">
        <v>0</v>
      </c>
      <c r="IV8" s="6">
        <f t="shared" si="253"/>
        <v>0</v>
      </c>
      <c r="IW8" s="6">
        <f t="shared" si="254"/>
        <v>0</v>
      </c>
      <c r="IX8">
        <v>0</v>
      </c>
      <c r="IY8" s="6">
        <f t="shared" si="255"/>
        <v>0</v>
      </c>
      <c r="IZ8" s="6">
        <f t="shared" si="256"/>
        <v>0</v>
      </c>
      <c r="JA8">
        <v>0</v>
      </c>
      <c r="JB8" s="6">
        <f t="shared" si="257"/>
        <v>0</v>
      </c>
      <c r="JC8" s="6">
        <f t="shared" si="258"/>
        <v>0</v>
      </c>
      <c r="JD8">
        <v>6.4400000000000004E-3</v>
      </c>
      <c r="JE8" s="6">
        <f t="shared" si="259"/>
        <v>0</v>
      </c>
      <c r="JF8" s="6">
        <f t="shared" si="260"/>
        <v>0</v>
      </c>
      <c r="JG8">
        <v>0</v>
      </c>
      <c r="JH8" s="6">
        <f t="shared" si="259"/>
        <v>0</v>
      </c>
      <c r="JI8" s="6">
        <f t="shared" si="261"/>
        <v>0</v>
      </c>
      <c r="JJ8">
        <v>0</v>
      </c>
      <c r="JK8" s="6">
        <f t="shared" si="262"/>
        <v>0</v>
      </c>
      <c r="JL8" s="6">
        <f t="shared" si="263"/>
        <v>0</v>
      </c>
      <c r="JM8">
        <v>0</v>
      </c>
      <c r="JN8" s="6">
        <f t="shared" si="264"/>
        <v>0</v>
      </c>
      <c r="JO8" s="6">
        <f t="shared" si="265"/>
        <v>0</v>
      </c>
      <c r="JP8">
        <v>0</v>
      </c>
      <c r="JQ8" s="6">
        <f t="shared" si="266"/>
        <v>0</v>
      </c>
      <c r="JR8" s="6">
        <f t="shared" si="267"/>
        <v>0</v>
      </c>
      <c r="JS8">
        <v>0</v>
      </c>
      <c r="JT8" s="6">
        <f t="shared" si="268"/>
        <v>0</v>
      </c>
      <c r="JU8" s="6">
        <f t="shared" si="269"/>
        <v>0</v>
      </c>
      <c r="JV8">
        <v>0</v>
      </c>
      <c r="JW8" s="6">
        <f t="shared" si="270"/>
        <v>0</v>
      </c>
      <c r="JX8" s="6">
        <f t="shared" si="271"/>
        <v>0</v>
      </c>
      <c r="JY8">
        <v>0</v>
      </c>
      <c r="JZ8" s="6">
        <f t="shared" si="272"/>
        <v>0</v>
      </c>
      <c r="KA8" s="6">
        <f t="shared" si="273"/>
        <v>0</v>
      </c>
      <c r="KB8">
        <v>0</v>
      </c>
      <c r="KC8" s="6">
        <f t="shared" si="274"/>
        <v>0</v>
      </c>
      <c r="KD8" s="6">
        <f t="shared" si="275"/>
        <v>0</v>
      </c>
      <c r="KE8">
        <v>0</v>
      </c>
      <c r="KF8" s="6">
        <f t="shared" si="276"/>
        <v>0</v>
      </c>
      <c r="KG8" s="6">
        <f t="shared" si="277"/>
        <v>0</v>
      </c>
      <c r="KH8">
        <v>0</v>
      </c>
      <c r="KI8" s="6">
        <f t="shared" si="278"/>
        <v>0</v>
      </c>
      <c r="KJ8" s="6">
        <f t="shared" si="279"/>
        <v>0</v>
      </c>
      <c r="KK8">
        <v>0</v>
      </c>
      <c r="KL8" s="6">
        <f t="shared" si="280"/>
        <v>0</v>
      </c>
      <c r="KM8" s="6">
        <f t="shared" si="281"/>
        <v>0</v>
      </c>
      <c r="KN8">
        <v>0</v>
      </c>
      <c r="KO8" s="6">
        <f t="shared" si="282"/>
        <v>0</v>
      </c>
      <c r="KP8" s="6">
        <f t="shared" si="283"/>
        <v>0</v>
      </c>
      <c r="KQ8">
        <v>0</v>
      </c>
      <c r="KR8" s="6">
        <f t="shared" si="284"/>
        <v>0</v>
      </c>
      <c r="KS8" s="6">
        <f t="shared" si="285"/>
        <v>0</v>
      </c>
      <c r="KT8">
        <v>0</v>
      </c>
      <c r="KU8" s="6">
        <f t="shared" si="286"/>
        <v>0</v>
      </c>
      <c r="KV8" s="6">
        <f t="shared" si="287"/>
        <v>0</v>
      </c>
      <c r="KW8">
        <v>0</v>
      </c>
      <c r="KX8" s="6">
        <f t="shared" si="314"/>
        <v>0</v>
      </c>
      <c r="KY8" s="6">
        <f t="shared" si="288"/>
        <v>0</v>
      </c>
      <c r="KZ8">
        <v>0</v>
      </c>
      <c r="LA8" s="6">
        <f t="shared" si="315"/>
        <v>0</v>
      </c>
      <c r="LB8" s="6">
        <f t="shared" si="289"/>
        <v>0</v>
      </c>
      <c r="LC8">
        <v>0</v>
      </c>
      <c r="LD8" s="6">
        <f t="shared" si="290"/>
        <v>0</v>
      </c>
      <c r="LE8" s="6">
        <f t="shared" si="291"/>
        <v>0</v>
      </c>
      <c r="LF8">
        <v>0</v>
      </c>
      <c r="LG8" s="6">
        <f t="shared" si="292"/>
        <v>0</v>
      </c>
      <c r="LH8" s="6">
        <f t="shared" si="293"/>
        <v>0</v>
      </c>
      <c r="LI8">
        <v>0</v>
      </c>
      <c r="LJ8" s="6">
        <f t="shared" si="294"/>
        <v>0</v>
      </c>
      <c r="LK8" s="6">
        <f t="shared" si="295"/>
        <v>0</v>
      </c>
    </row>
    <row r="9" spans="1:323" x14ac:dyDescent="0.25">
      <c r="A9" s="6">
        <f t="shared" si="316"/>
        <v>4</v>
      </c>
      <c r="B9" s="6">
        <v>0</v>
      </c>
      <c r="C9" s="6">
        <v>0</v>
      </c>
      <c r="D9" s="6">
        <f t="shared" si="296"/>
        <v>0</v>
      </c>
      <c r="E9" s="6">
        <f t="shared" si="297"/>
        <v>0</v>
      </c>
      <c r="F9" s="6">
        <v>1.77E-2</v>
      </c>
      <c r="G9" s="6">
        <f t="shared" si="298"/>
        <v>0</v>
      </c>
      <c r="H9" s="6">
        <f t="shared" si="299"/>
        <v>0</v>
      </c>
      <c r="I9" s="6">
        <v>2.0900000000000001E-4</v>
      </c>
      <c r="J9" s="6">
        <f t="shared" si="300"/>
        <v>0</v>
      </c>
      <c r="K9" s="6">
        <f t="shared" si="301"/>
        <v>0</v>
      </c>
      <c r="L9">
        <v>3.21E-4</v>
      </c>
      <c r="M9" s="6">
        <f t="shared" si="302"/>
        <v>0</v>
      </c>
      <c r="N9" s="6">
        <f t="shared" si="303"/>
        <v>0</v>
      </c>
      <c r="O9">
        <v>2.32E-4</v>
      </c>
      <c r="P9" s="6">
        <f t="shared" si="304"/>
        <v>0</v>
      </c>
      <c r="Q9" s="6">
        <f t="shared" si="103"/>
        <v>0</v>
      </c>
      <c r="R9">
        <v>3.57E-4</v>
      </c>
      <c r="S9" s="6">
        <f t="shared" si="305"/>
        <v>0</v>
      </c>
      <c r="T9" s="6">
        <f t="shared" si="104"/>
        <v>0</v>
      </c>
      <c r="U9">
        <v>4.1899999999999999E-4</v>
      </c>
      <c r="V9" s="6">
        <f t="shared" si="306"/>
        <v>0</v>
      </c>
      <c r="W9" s="6">
        <f t="shared" si="105"/>
        <v>0</v>
      </c>
      <c r="X9">
        <v>6.2699999999999995E-4</v>
      </c>
      <c r="Y9" s="6">
        <f t="shared" si="307"/>
        <v>0</v>
      </c>
      <c r="Z9" s="6">
        <f t="shared" si="106"/>
        <v>0</v>
      </c>
      <c r="AA9">
        <v>0</v>
      </c>
      <c r="AB9" s="6">
        <f t="shared" si="308"/>
        <v>0</v>
      </c>
      <c r="AC9" s="6">
        <f t="shared" si="107"/>
        <v>0</v>
      </c>
      <c r="AD9">
        <v>0</v>
      </c>
      <c r="AE9" s="6">
        <f t="shared" si="309"/>
        <v>0</v>
      </c>
      <c r="AF9" s="6">
        <f t="shared" si="108"/>
        <v>0</v>
      </c>
      <c r="AG9">
        <v>0</v>
      </c>
      <c r="AH9" s="6">
        <f t="shared" si="310"/>
        <v>0</v>
      </c>
      <c r="AI9" s="6">
        <f t="shared" si="109"/>
        <v>0</v>
      </c>
      <c r="AJ9">
        <v>0</v>
      </c>
      <c r="AK9" s="6">
        <f t="shared" si="311"/>
        <v>0</v>
      </c>
      <c r="AL9" s="6">
        <f t="shared" si="110"/>
        <v>0</v>
      </c>
      <c r="AM9">
        <v>2.4000000000000001E-4</v>
      </c>
      <c r="AN9" s="6">
        <f t="shared" si="312"/>
        <v>0</v>
      </c>
      <c r="AO9" s="6">
        <f t="shared" si="111"/>
        <v>0</v>
      </c>
      <c r="AP9">
        <v>0</v>
      </c>
      <c r="AQ9" s="6">
        <f t="shared" si="313"/>
        <v>0</v>
      </c>
      <c r="AR9" s="6">
        <f t="shared" si="112"/>
        <v>0</v>
      </c>
      <c r="AS9">
        <v>4.17E-4</v>
      </c>
      <c r="AT9" s="6">
        <f t="shared" si="113"/>
        <v>0</v>
      </c>
      <c r="AU9" s="6">
        <f t="shared" si="114"/>
        <v>0</v>
      </c>
      <c r="AV9">
        <v>1.2E-4</v>
      </c>
      <c r="AW9" s="6">
        <f t="shared" si="115"/>
        <v>0</v>
      </c>
      <c r="AX9" s="6">
        <f t="shared" si="116"/>
        <v>0</v>
      </c>
      <c r="AY9">
        <v>2.2000000000000001E-4</v>
      </c>
      <c r="AZ9" s="6">
        <f t="shared" si="117"/>
        <v>0</v>
      </c>
      <c r="BA9" s="6">
        <f t="shared" si="118"/>
        <v>0</v>
      </c>
      <c r="BB9">
        <v>1E-4</v>
      </c>
      <c r="BC9" s="6">
        <f t="shared" si="119"/>
        <v>0</v>
      </c>
      <c r="BD9" s="6">
        <f t="shared" si="120"/>
        <v>0</v>
      </c>
      <c r="BE9">
        <v>1.6000000000000001E-4</v>
      </c>
      <c r="BF9" s="6">
        <f t="shared" si="121"/>
        <v>0</v>
      </c>
      <c r="BG9" s="6">
        <f t="shared" si="122"/>
        <v>0</v>
      </c>
      <c r="BH9">
        <v>6.0000000000000002E-5</v>
      </c>
      <c r="BI9" s="6">
        <f t="shared" si="123"/>
        <v>0</v>
      </c>
      <c r="BJ9" s="6">
        <f t="shared" si="124"/>
        <v>0</v>
      </c>
      <c r="BK9">
        <v>9.48E-5</v>
      </c>
      <c r="BL9" s="6">
        <f t="shared" si="125"/>
        <v>0</v>
      </c>
      <c r="BM9" s="6">
        <f t="shared" si="126"/>
        <v>0</v>
      </c>
      <c r="BN9">
        <v>5.7599999999999997E-5</v>
      </c>
      <c r="BO9" s="6">
        <f t="shared" si="127"/>
        <v>0</v>
      </c>
      <c r="BP9" s="6">
        <f t="shared" si="128"/>
        <v>0</v>
      </c>
      <c r="BQ9">
        <v>5.8199999999999998E-5</v>
      </c>
      <c r="BR9" s="6">
        <f t="shared" si="129"/>
        <v>0</v>
      </c>
      <c r="BS9" s="6">
        <f t="shared" si="130"/>
        <v>0</v>
      </c>
      <c r="BT9">
        <v>1.71113E-4</v>
      </c>
      <c r="BU9" s="6">
        <f t="shared" si="131"/>
        <v>0</v>
      </c>
      <c r="BV9" s="6">
        <f t="shared" si="132"/>
        <v>0</v>
      </c>
      <c r="BW9">
        <v>1.91619E-4</v>
      </c>
      <c r="BX9" s="6">
        <f t="shared" si="133"/>
        <v>0</v>
      </c>
      <c r="BY9" s="6">
        <f t="shared" si="134"/>
        <v>0</v>
      </c>
      <c r="BZ9">
        <v>1.21434E-4</v>
      </c>
      <c r="CA9" s="6">
        <f t="shared" si="135"/>
        <v>0</v>
      </c>
      <c r="CB9" s="6">
        <f t="shared" si="136"/>
        <v>0</v>
      </c>
      <c r="CC9">
        <v>1.7268599999999999E-4</v>
      </c>
      <c r="CD9" s="6">
        <f t="shared" si="137"/>
        <v>0</v>
      </c>
      <c r="CE9" s="6">
        <f t="shared" si="138"/>
        <v>0</v>
      </c>
      <c r="CF9">
        <v>1.65E-3</v>
      </c>
      <c r="CG9" s="6">
        <f t="shared" si="139"/>
        <v>0</v>
      </c>
      <c r="CH9" s="6">
        <f t="shared" si="140"/>
        <v>0</v>
      </c>
      <c r="CI9">
        <v>2.99E-3</v>
      </c>
      <c r="CJ9" s="6">
        <f t="shared" si="141"/>
        <v>0</v>
      </c>
      <c r="CK9" s="6">
        <f t="shared" si="142"/>
        <v>0</v>
      </c>
      <c r="CL9">
        <v>1.4E-3</v>
      </c>
      <c r="CM9" s="6">
        <f t="shared" si="143"/>
        <v>0</v>
      </c>
      <c r="CN9" s="6">
        <f t="shared" si="144"/>
        <v>0</v>
      </c>
      <c r="CO9">
        <v>1.2650000000000001E-3</v>
      </c>
      <c r="CP9" s="6">
        <f t="shared" si="145"/>
        <v>0</v>
      </c>
      <c r="CQ9" s="6">
        <f t="shared" si="146"/>
        <v>0</v>
      </c>
      <c r="CR9">
        <v>1.2899999999999999E-3</v>
      </c>
      <c r="CS9" s="6">
        <f t="shared" si="147"/>
        <v>0</v>
      </c>
      <c r="CT9" s="6">
        <f t="shared" si="148"/>
        <v>0</v>
      </c>
      <c r="CU9">
        <v>1.3749000000000001E-3</v>
      </c>
      <c r="CV9" s="6">
        <f t="shared" si="149"/>
        <v>0</v>
      </c>
      <c r="CW9" s="6">
        <f t="shared" si="150"/>
        <v>0</v>
      </c>
      <c r="CX9">
        <v>1.4E-3</v>
      </c>
      <c r="CY9" s="6">
        <f t="shared" si="151"/>
        <v>0</v>
      </c>
      <c r="CZ9" s="6">
        <f t="shared" si="152"/>
        <v>0</v>
      </c>
      <c r="DA9">
        <v>5.2999999999999998E-4</v>
      </c>
      <c r="DB9" s="6">
        <f t="shared" si="153"/>
        <v>0</v>
      </c>
      <c r="DC9" s="6">
        <f t="shared" si="154"/>
        <v>0</v>
      </c>
      <c r="DD9">
        <v>6.0999999999999997E-4</v>
      </c>
      <c r="DE9" s="6">
        <f t="shared" si="155"/>
        <v>0</v>
      </c>
      <c r="DF9" s="6">
        <f t="shared" si="156"/>
        <v>0</v>
      </c>
      <c r="DG9">
        <v>9.5E-4</v>
      </c>
      <c r="DH9" s="6">
        <f t="shared" si="157"/>
        <v>0</v>
      </c>
      <c r="DI9" s="6">
        <f t="shared" si="158"/>
        <v>0</v>
      </c>
      <c r="DJ9">
        <v>0</v>
      </c>
      <c r="DK9" s="6">
        <f t="shared" si="159"/>
        <v>0</v>
      </c>
      <c r="DL9" s="6">
        <f t="shared" si="160"/>
        <v>0</v>
      </c>
      <c r="DM9">
        <v>2.9E-4</v>
      </c>
      <c r="DN9" s="6">
        <f t="shared" si="161"/>
        <v>0</v>
      </c>
      <c r="DO9" s="6">
        <f t="shared" si="162"/>
        <v>0</v>
      </c>
      <c r="DP9">
        <v>5.0500000000000002E-4</v>
      </c>
      <c r="DQ9" s="6">
        <f t="shared" si="163"/>
        <v>0</v>
      </c>
      <c r="DR9" s="6">
        <f t="shared" si="164"/>
        <v>0</v>
      </c>
      <c r="DS9">
        <v>0</v>
      </c>
      <c r="DT9" s="6">
        <f t="shared" si="165"/>
        <v>0</v>
      </c>
      <c r="DU9" s="6">
        <f t="shared" si="166"/>
        <v>0</v>
      </c>
      <c r="DV9">
        <v>0</v>
      </c>
      <c r="DW9" s="6">
        <f t="shared" si="167"/>
        <v>0</v>
      </c>
      <c r="DX9" s="6">
        <f t="shared" si="168"/>
        <v>0</v>
      </c>
      <c r="DY9">
        <v>0</v>
      </c>
      <c r="DZ9" s="6">
        <f t="shared" si="169"/>
        <v>0</v>
      </c>
      <c r="EA9" s="6">
        <f t="shared" si="170"/>
        <v>0</v>
      </c>
      <c r="EB9">
        <v>0</v>
      </c>
      <c r="EC9" s="6">
        <f t="shared" si="171"/>
        <v>0</v>
      </c>
      <c r="ED9" s="6">
        <f t="shared" si="172"/>
        <v>0</v>
      </c>
      <c r="EE9">
        <v>1.94E-4</v>
      </c>
      <c r="EF9" s="6">
        <f t="shared" si="173"/>
        <v>0</v>
      </c>
      <c r="EG9" s="6">
        <f t="shared" si="174"/>
        <v>0</v>
      </c>
      <c r="EH9">
        <v>2.5900000000000001E-4</v>
      </c>
      <c r="EI9" s="6">
        <f t="shared" si="175"/>
        <v>0</v>
      </c>
      <c r="EJ9" s="6">
        <f t="shared" si="176"/>
        <v>0</v>
      </c>
      <c r="EK9">
        <v>0</v>
      </c>
      <c r="EL9" s="6">
        <f t="shared" si="177"/>
        <v>0</v>
      </c>
      <c r="EM9" s="6">
        <f t="shared" si="178"/>
        <v>0</v>
      </c>
      <c r="EN9">
        <v>0</v>
      </c>
      <c r="EO9" s="6">
        <f t="shared" si="179"/>
        <v>0</v>
      </c>
      <c r="EP9" s="6">
        <f t="shared" si="180"/>
        <v>0</v>
      </c>
      <c r="EQ9">
        <v>0</v>
      </c>
      <c r="ER9" s="6">
        <f t="shared" si="181"/>
        <v>0</v>
      </c>
      <c r="ES9" s="6">
        <f t="shared" si="182"/>
        <v>0</v>
      </c>
      <c r="ET9">
        <v>0</v>
      </c>
      <c r="EU9" s="6">
        <f t="shared" si="183"/>
        <v>0</v>
      </c>
      <c r="EV9" s="6">
        <f t="shared" si="184"/>
        <v>0</v>
      </c>
      <c r="EW9">
        <v>0</v>
      </c>
      <c r="EX9" s="6">
        <f t="shared" si="185"/>
        <v>0</v>
      </c>
      <c r="EY9" s="6">
        <f t="shared" si="186"/>
        <v>0</v>
      </c>
      <c r="EZ9">
        <v>0</v>
      </c>
      <c r="FA9" s="6">
        <f t="shared" si="187"/>
        <v>0</v>
      </c>
      <c r="FB9" s="6">
        <f t="shared" si="188"/>
        <v>0</v>
      </c>
      <c r="FC9">
        <v>0</v>
      </c>
      <c r="FD9" s="6">
        <f t="shared" si="189"/>
        <v>0</v>
      </c>
      <c r="FE9" s="6">
        <f t="shared" si="190"/>
        <v>0</v>
      </c>
      <c r="FF9">
        <v>0</v>
      </c>
      <c r="FG9" s="6">
        <f t="shared" si="191"/>
        <v>0</v>
      </c>
      <c r="FH9" s="6">
        <f t="shared" si="192"/>
        <v>0</v>
      </c>
      <c r="FI9">
        <v>6.9939799999999995E-4</v>
      </c>
      <c r="FJ9" s="6">
        <f t="shared" si="193"/>
        <v>0</v>
      </c>
      <c r="FK9" s="6">
        <f t="shared" si="194"/>
        <v>0</v>
      </c>
      <c r="FL9">
        <v>6.58644E-4</v>
      </c>
      <c r="FM9" s="6">
        <f t="shared" si="195"/>
        <v>0</v>
      </c>
      <c r="FN9" s="6">
        <f t="shared" si="196"/>
        <v>0</v>
      </c>
      <c r="FO9">
        <v>5.6765699999999995E-4</v>
      </c>
      <c r="FP9" s="6">
        <f t="shared" si="197"/>
        <v>0</v>
      </c>
      <c r="FQ9" s="6">
        <f t="shared" si="198"/>
        <v>0</v>
      </c>
      <c r="FR9">
        <v>5.5168100000000005E-4</v>
      </c>
      <c r="FS9" s="6">
        <f t="shared" si="199"/>
        <v>0</v>
      </c>
      <c r="FT9" s="6">
        <f t="shared" si="200"/>
        <v>0</v>
      </c>
      <c r="FU9">
        <v>0</v>
      </c>
      <c r="FV9" s="6">
        <f t="shared" si="201"/>
        <v>0</v>
      </c>
      <c r="FW9" s="6">
        <f t="shared" si="202"/>
        <v>0</v>
      </c>
      <c r="FX9">
        <v>1.187E-2</v>
      </c>
      <c r="FY9" s="6">
        <f t="shared" si="203"/>
        <v>0</v>
      </c>
      <c r="FZ9" s="6">
        <f t="shared" si="204"/>
        <v>0</v>
      </c>
      <c r="GA9">
        <v>2.0799999999999999E-4</v>
      </c>
      <c r="GB9" s="6">
        <f t="shared" si="205"/>
        <v>0</v>
      </c>
      <c r="GC9" s="6">
        <f t="shared" si="206"/>
        <v>0</v>
      </c>
      <c r="GD9">
        <v>2.7799999999999998E-4</v>
      </c>
      <c r="GE9" s="6">
        <f t="shared" si="207"/>
        <v>0</v>
      </c>
      <c r="GF9" s="6">
        <f t="shared" si="208"/>
        <v>0</v>
      </c>
      <c r="GG9">
        <v>0</v>
      </c>
      <c r="GH9" s="6">
        <f t="shared" si="209"/>
        <v>0</v>
      </c>
      <c r="GI9" s="6">
        <f t="shared" si="210"/>
        <v>0</v>
      </c>
      <c r="GJ9">
        <v>1.2949999999999999E-3</v>
      </c>
      <c r="GK9" s="6">
        <f t="shared" si="211"/>
        <v>0</v>
      </c>
      <c r="GL9" s="6">
        <f t="shared" si="212"/>
        <v>0</v>
      </c>
      <c r="GM9">
        <v>0</v>
      </c>
      <c r="GN9" s="6">
        <f t="shared" si="213"/>
        <v>0</v>
      </c>
      <c r="GO9" s="6">
        <f t="shared" si="214"/>
        <v>0</v>
      </c>
      <c r="GP9">
        <v>0</v>
      </c>
      <c r="GQ9" s="6">
        <f t="shared" si="215"/>
        <v>0</v>
      </c>
      <c r="GR9" s="6">
        <f t="shared" si="216"/>
        <v>0</v>
      </c>
      <c r="GS9">
        <v>0</v>
      </c>
      <c r="GT9" s="6">
        <f t="shared" si="217"/>
        <v>0</v>
      </c>
      <c r="GU9" s="6">
        <f t="shared" si="218"/>
        <v>0</v>
      </c>
      <c r="GV9">
        <v>0</v>
      </c>
      <c r="GW9" s="6">
        <f t="shared" si="219"/>
        <v>0</v>
      </c>
      <c r="GX9" s="6">
        <f t="shared" si="220"/>
        <v>0</v>
      </c>
      <c r="GY9">
        <v>2.0799999999999999E-4</v>
      </c>
      <c r="GZ9" s="6">
        <f t="shared" si="221"/>
        <v>0</v>
      </c>
      <c r="HA9" s="6">
        <f t="shared" si="222"/>
        <v>0</v>
      </c>
      <c r="HB9">
        <v>2.7799999999999998E-4</v>
      </c>
      <c r="HC9" s="6">
        <f t="shared" si="223"/>
        <v>0</v>
      </c>
      <c r="HD9" s="6">
        <f t="shared" si="224"/>
        <v>0</v>
      </c>
      <c r="HE9">
        <v>0</v>
      </c>
      <c r="HF9" s="6">
        <f t="shared" si="225"/>
        <v>0</v>
      </c>
      <c r="HG9" s="6">
        <f t="shared" si="226"/>
        <v>0</v>
      </c>
      <c r="HH9">
        <v>0</v>
      </c>
      <c r="HI9" s="6">
        <f t="shared" si="227"/>
        <v>0</v>
      </c>
      <c r="HJ9" s="6">
        <f t="shared" si="228"/>
        <v>0</v>
      </c>
      <c r="HK9">
        <v>0</v>
      </c>
      <c r="HL9" s="6">
        <f t="shared" si="229"/>
        <v>0</v>
      </c>
      <c r="HM9" s="6">
        <f t="shared" si="230"/>
        <v>0</v>
      </c>
      <c r="HN9">
        <v>0</v>
      </c>
      <c r="HO9" s="6">
        <f t="shared" si="231"/>
        <v>0</v>
      </c>
      <c r="HP9" s="6">
        <f t="shared" si="232"/>
        <v>0</v>
      </c>
      <c r="HQ9">
        <v>0.41</v>
      </c>
      <c r="HR9" s="6">
        <f t="shared" si="233"/>
        <v>0</v>
      </c>
      <c r="HS9" s="6">
        <f t="shared" si="234"/>
        <v>0</v>
      </c>
      <c r="HT9">
        <v>0</v>
      </c>
      <c r="HU9" s="6">
        <f t="shared" si="235"/>
        <v>0</v>
      </c>
      <c r="HV9" s="6">
        <f t="shared" si="236"/>
        <v>0</v>
      </c>
      <c r="HW9">
        <v>0</v>
      </c>
      <c r="HX9" s="6">
        <f t="shared" si="237"/>
        <v>0</v>
      </c>
      <c r="HY9" s="6">
        <f t="shared" si="238"/>
        <v>0</v>
      </c>
      <c r="HZ9">
        <v>0</v>
      </c>
      <c r="IA9" s="6">
        <f t="shared" si="239"/>
        <v>0</v>
      </c>
      <c r="IB9" s="6">
        <f t="shared" si="240"/>
        <v>0</v>
      </c>
      <c r="IC9">
        <v>0</v>
      </c>
      <c r="ID9" s="6">
        <f t="shared" si="241"/>
        <v>0</v>
      </c>
      <c r="IE9" s="6">
        <f t="shared" si="242"/>
        <v>0</v>
      </c>
      <c r="IF9">
        <v>0</v>
      </c>
      <c r="IG9" s="6">
        <f t="shared" si="243"/>
        <v>0</v>
      </c>
      <c r="IH9" s="6">
        <f t="shared" si="244"/>
        <v>0</v>
      </c>
      <c r="II9">
        <v>0</v>
      </c>
      <c r="IJ9" s="6">
        <f t="shared" si="245"/>
        <v>0</v>
      </c>
      <c r="IK9" s="6">
        <f t="shared" si="246"/>
        <v>0</v>
      </c>
      <c r="IL9">
        <v>0</v>
      </c>
      <c r="IM9" s="6">
        <f t="shared" si="247"/>
        <v>0</v>
      </c>
      <c r="IN9" s="6">
        <f t="shared" si="248"/>
        <v>0</v>
      </c>
      <c r="IO9">
        <v>0</v>
      </c>
      <c r="IP9" s="6">
        <f t="shared" si="249"/>
        <v>0</v>
      </c>
      <c r="IQ9" s="6">
        <f t="shared" si="250"/>
        <v>0</v>
      </c>
      <c r="IR9">
        <v>0</v>
      </c>
      <c r="IS9" s="6">
        <f t="shared" si="251"/>
        <v>0</v>
      </c>
      <c r="IT9" s="6">
        <f t="shared" si="252"/>
        <v>0</v>
      </c>
      <c r="IU9">
        <v>0</v>
      </c>
      <c r="IV9" s="6">
        <f t="shared" si="253"/>
        <v>0</v>
      </c>
      <c r="IW9" s="6">
        <f t="shared" si="254"/>
        <v>0</v>
      </c>
      <c r="IX9">
        <v>0</v>
      </c>
      <c r="IY9" s="6">
        <f t="shared" si="255"/>
        <v>0</v>
      </c>
      <c r="IZ9" s="6">
        <f t="shared" si="256"/>
        <v>0</v>
      </c>
      <c r="JA9">
        <v>0</v>
      </c>
      <c r="JB9" s="6">
        <f t="shared" si="257"/>
        <v>0</v>
      </c>
      <c r="JC9" s="6">
        <f t="shared" si="258"/>
        <v>0</v>
      </c>
      <c r="JD9">
        <v>6.2399999999999999E-3</v>
      </c>
      <c r="JE9" s="6">
        <f t="shared" si="259"/>
        <v>0</v>
      </c>
      <c r="JF9" s="6">
        <f t="shared" si="260"/>
        <v>0</v>
      </c>
      <c r="JG9">
        <v>0</v>
      </c>
      <c r="JH9" s="6">
        <f t="shared" si="259"/>
        <v>0</v>
      </c>
      <c r="JI9" s="6">
        <f t="shared" si="261"/>
        <v>0</v>
      </c>
      <c r="JJ9">
        <v>0</v>
      </c>
      <c r="JK9" s="6">
        <f t="shared" si="262"/>
        <v>0</v>
      </c>
      <c r="JL9" s="6">
        <f t="shared" si="263"/>
        <v>0</v>
      </c>
      <c r="JM9">
        <v>0</v>
      </c>
      <c r="JN9" s="6">
        <f t="shared" si="264"/>
        <v>0</v>
      </c>
      <c r="JO9" s="6">
        <f t="shared" si="265"/>
        <v>0</v>
      </c>
      <c r="JP9">
        <v>0</v>
      </c>
      <c r="JQ9" s="6">
        <f t="shared" si="266"/>
        <v>0</v>
      </c>
      <c r="JR9" s="6">
        <f t="shared" si="267"/>
        <v>0</v>
      </c>
      <c r="JS9">
        <v>0</v>
      </c>
      <c r="JT9" s="6">
        <f t="shared" si="268"/>
        <v>0</v>
      </c>
      <c r="JU9" s="6">
        <f t="shared" si="269"/>
        <v>0</v>
      </c>
      <c r="JV9">
        <v>0</v>
      </c>
      <c r="JW9" s="6">
        <f t="shared" si="270"/>
        <v>0</v>
      </c>
      <c r="JX9" s="6">
        <f t="shared" si="271"/>
        <v>0</v>
      </c>
      <c r="JY9">
        <v>0</v>
      </c>
      <c r="JZ9" s="6">
        <f t="shared" si="272"/>
        <v>0</v>
      </c>
      <c r="KA9" s="6">
        <f t="shared" si="273"/>
        <v>0</v>
      </c>
      <c r="KB9">
        <v>0</v>
      </c>
      <c r="KC9" s="6">
        <f t="shared" si="274"/>
        <v>0</v>
      </c>
      <c r="KD9" s="6">
        <f t="shared" si="275"/>
        <v>0</v>
      </c>
      <c r="KE9">
        <v>0</v>
      </c>
      <c r="KF9" s="6">
        <f t="shared" si="276"/>
        <v>0</v>
      </c>
      <c r="KG9" s="6">
        <f t="shared" si="277"/>
        <v>0</v>
      </c>
      <c r="KH9">
        <v>0</v>
      </c>
      <c r="KI9" s="6">
        <f t="shared" si="278"/>
        <v>0</v>
      </c>
      <c r="KJ9" s="6">
        <f t="shared" si="279"/>
        <v>0</v>
      </c>
      <c r="KK9">
        <v>0</v>
      </c>
      <c r="KL9" s="6">
        <f t="shared" si="280"/>
        <v>0</v>
      </c>
      <c r="KM9" s="6">
        <f t="shared" si="281"/>
        <v>0</v>
      </c>
      <c r="KN9">
        <v>0</v>
      </c>
      <c r="KO9" s="6">
        <f t="shared" si="282"/>
        <v>0</v>
      </c>
      <c r="KP9" s="6">
        <f t="shared" si="283"/>
        <v>0</v>
      </c>
      <c r="KQ9">
        <v>0</v>
      </c>
      <c r="KR9" s="6">
        <f t="shared" si="284"/>
        <v>0</v>
      </c>
      <c r="KS9" s="6">
        <f t="shared" si="285"/>
        <v>0</v>
      </c>
      <c r="KT9">
        <v>0</v>
      </c>
      <c r="KU9" s="6">
        <f t="shared" si="286"/>
        <v>0</v>
      </c>
      <c r="KV9" s="6">
        <f t="shared" si="287"/>
        <v>0</v>
      </c>
      <c r="KW9">
        <v>0</v>
      </c>
      <c r="KX9" s="6">
        <f t="shared" si="314"/>
        <v>0</v>
      </c>
      <c r="KY9" s="6">
        <f t="shared" si="288"/>
        <v>0</v>
      </c>
      <c r="KZ9">
        <v>0</v>
      </c>
      <c r="LA9" s="6">
        <f t="shared" si="315"/>
        <v>0</v>
      </c>
      <c r="LB9" s="6">
        <f t="shared" si="289"/>
        <v>0</v>
      </c>
      <c r="LC9">
        <v>0</v>
      </c>
      <c r="LD9" s="6">
        <f t="shared" si="290"/>
        <v>0</v>
      </c>
      <c r="LE9" s="6">
        <f t="shared" si="291"/>
        <v>0</v>
      </c>
      <c r="LF9">
        <v>0</v>
      </c>
      <c r="LG9" s="6">
        <f t="shared" si="292"/>
        <v>0</v>
      </c>
      <c r="LH9" s="6">
        <f t="shared" si="293"/>
        <v>0</v>
      </c>
      <c r="LI9">
        <v>0</v>
      </c>
      <c r="LJ9" s="6">
        <f t="shared" si="294"/>
        <v>0</v>
      </c>
      <c r="LK9" s="6">
        <f t="shared" si="295"/>
        <v>0</v>
      </c>
    </row>
    <row r="10" spans="1:323" x14ac:dyDescent="0.25">
      <c r="A10" s="6">
        <f t="shared" si="316"/>
        <v>5</v>
      </c>
      <c r="B10" s="6">
        <v>0</v>
      </c>
      <c r="C10" s="6">
        <v>0</v>
      </c>
      <c r="D10" s="6">
        <f t="shared" si="296"/>
        <v>0</v>
      </c>
      <c r="E10" s="6">
        <f t="shared" si="297"/>
        <v>0</v>
      </c>
      <c r="F10" s="6">
        <v>1.3599999999999999E-2</v>
      </c>
      <c r="G10" s="6">
        <f t="shared" si="298"/>
        <v>0</v>
      </c>
      <c r="H10" s="6">
        <f t="shared" si="299"/>
        <v>0</v>
      </c>
      <c r="I10" s="6">
        <v>1.7100000000000001E-4</v>
      </c>
      <c r="J10" s="6">
        <f t="shared" si="300"/>
        <v>0</v>
      </c>
      <c r="K10" s="6">
        <f t="shared" si="301"/>
        <v>0</v>
      </c>
      <c r="L10">
        <v>2.9100000000000003E-4</v>
      </c>
      <c r="M10" s="6">
        <f t="shared" si="302"/>
        <v>0</v>
      </c>
      <c r="N10" s="6">
        <f t="shared" si="303"/>
        <v>0</v>
      </c>
      <c r="O10">
        <v>1.8900000000000001E-4</v>
      </c>
      <c r="P10" s="6">
        <f t="shared" si="304"/>
        <v>0</v>
      </c>
      <c r="Q10" s="6">
        <f t="shared" si="103"/>
        <v>0</v>
      </c>
      <c r="R10">
        <v>3.2400000000000001E-4</v>
      </c>
      <c r="S10" s="6">
        <f t="shared" si="305"/>
        <v>0</v>
      </c>
      <c r="T10" s="6">
        <f t="shared" si="104"/>
        <v>0</v>
      </c>
      <c r="U10">
        <v>3.39E-4</v>
      </c>
      <c r="V10" s="6">
        <f t="shared" si="306"/>
        <v>0</v>
      </c>
      <c r="W10" s="6">
        <f t="shared" si="105"/>
        <v>0</v>
      </c>
      <c r="X10">
        <v>5.6599999999999999E-4</v>
      </c>
      <c r="Y10" s="6">
        <f t="shared" si="307"/>
        <v>0</v>
      </c>
      <c r="Z10" s="6">
        <f t="shared" si="106"/>
        <v>0</v>
      </c>
      <c r="AA10">
        <v>0</v>
      </c>
      <c r="AB10" s="6">
        <f t="shared" si="308"/>
        <v>0</v>
      </c>
      <c r="AC10" s="6">
        <f t="shared" si="107"/>
        <v>0</v>
      </c>
      <c r="AD10">
        <v>3.6999999999999999E-4</v>
      </c>
      <c r="AE10" s="6">
        <f t="shared" si="309"/>
        <v>0</v>
      </c>
      <c r="AF10" s="6">
        <f t="shared" si="108"/>
        <v>0</v>
      </c>
      <c r="AG10">
        <v>4.6000000000000001E-4</v>
      </c>
      <c r="AH10" s="6">
        <f t="shared" si="310"/>
        <v>0</v>
      </c>
      <c r="AI10" s="6">
        <f t="shared" si="109"/>
        <v>0</v>
      </c>
      <c r="AJ10">
        <v>2.1499999999999999E-4</v>
      </c>
      <c r="AK10" s="6">
        <f t="shared" si="311"/>
        <v>0</v>
      </c>
      <c r="AL10" s="6">
        <f t="shared" si="110"/>
        <v>0</v>
      </c>
      <c r="AM10">
        <v>1.94E-4</v>
      </c>
      <c r="AN10" s="6">
        <f t="shared" si="312"/>
        <v>0</v>
      </c>
      <c r="AO10" s="6">
        <f t="shared" si="111"/>
        <v>0</v>
      </c>
      <c r="AP10">
        <v>4.1899999999999999E-4</v>
      </c>
      <c r="AQ10" s="6">
        <f t="shared" si="313"/>
        <v>0</v>
      </c>
      <c r="AR10" s="6">
        <f t="shared" si="112"/>
        <v>0</v>
      </c>
      <c r="AS10">
        <v>3.77E-4</v>
      </c>
      <c r="AT10" s="6">
        <f t="shared" si="113"/>
        <v>0</v>
      </c>
      <c r="AU10" s="6">
        <f t="shared" si="114"/>
        <v>0</v>
      </c>
      <c r="AV10">
        <v>1E-4</v>
      </c>
      <c r="AW10" s="6">
        <f t="shared" si="115"/>
        <v>0</v>
      </c>
      <c r="AX10" s="6">
        <f t="shared" si="116"/>
        <v>0</v>
      </c>
      <c r="AY10">
        <v>1.8000000000000001E-4</v>
      </c>
      <c r="AZ10" s="6">
        <f t="shared" si="117"/>
        <v>0</v>
      </c>
      <c r="BA10" s="6">
        <f t="shared" si="118"/>
        <v>0</v>
      </c>
      <c r="BB10">
        <v>8.0000000000000007E-5</v>
      </c>
      <c r="BC10" s="6">
        <f t="shared" si="119"/>
        <v>0</v>
      </c>
      <c r="BD10" s="6">
        <f t="shared" si="120"/>
        <v>0</v>
      </c>
      <c r="BE10">
        <v>1.2999999999999999E-4</v>
      </c>
      <c r="BF10" s="6">
        <f t="shared" si="121"/>
        <v>0</v>
      </c>
      <c r="BG10" s="6">
        <f t="shared" si="122"/>
        <v>0</v>
      </c>
      <c r="BH10">
        <v>5.5099999999999998E-5</v>
      </c>
      <c r="BI10" s="6">
        <f t="shared" si="123"/>
        <v>0</v>
      </c>
      <c r="BJ10" s="6">
        <f t="shared" si="124"/>
        <v>0</v>
      </c>
      <c r="BK10">
        <v>9.0600000000000007E-5</v>
      </c>
      <c r="BL10" s="6">
        <f t="shared" si="125"/>
        <v>0</v>
      </c>
      <c r="BM10" s="6">
        <f t="shared" si="126"/>
        <v>0</v>
      </c>
      <c r="BN10">
        <v>4.9400000000000001E-5</v>
      </c>
      <c r="BO10" s="6">
        <f t="shared" si="127"/>
        <v>0</v>
      </c>
      <c r="BP10" s="6">
        <f t="shared" si="128"/>
        <v>0</v>
      </c>
      <c r="BQ10">
        <v>5.4299999999999998E-5</v>
      </c>
      <c r="BR10" s="6">
        <f t="shared" si="129"/>
        <v>0</v>
      </c>
      <c r="BS10" s="6">
        <f t="shared" si="130"/>
        <v>0</v>
      </c>
      <c r="BT10">
        <v>1.6549699999999999E-4</v>
      </c>
      <c r="BU10" s="6">
        <f t="shared" si="131"/>
        <v>0</v>
      </c>
      <c r="BV10" s="6">
        <f t="shared" si="132"/>
        <v>0</v>
      </c>
      <c r="BW10">
        <v>1.8767E-4</v>
      </c>
      <c r="BX10" s="6">
        <f t="shared" si="133"/>
        <v>0</v>
      </c>
      <c r="BY10" s="6">
        <f t="shared" si="134"/>
        <v>0</v>
      </c>
      <c r="BZ10">
        <v>1.13186E-4</v>
      </c>
      <c r="CA10" s="6">
        <f t="shared" si="135"/>
        <v>0</v>
      </c>
      <c r="CB10" s="6">
        <f t="shared" si="136"/>
        <v>0</v>
      </c>
      <c r="CC10">
        <v>1.67376E-4</v>
      </c>
      <c r="CD10" s="6">
        <f t="shared" si="137"/>
        <v>0</v>
      </c>
      <c r="CE10" s="6">
        <f t="shared" si="138"/>
        <v>0</v>
      </c>
      <c r="CF10">
        <v>1.5900000000000001E-3</v>
      </c>
      <c r="CG10" s="6">
        <f t="shared" si="139"/>
        <v>0</v>
      </c>
      <c r="CH10" s="6">
        <f t="shared" si="140"/>
        <v>0</v>
      </c>
      <c r="CI10">
        <v>2.7599999999999999E-3</v>
      </c>
      <c r="CJ10" s="6">
        <f t="shared" si="141"/>
        <v>0</v>
      </c>
      <c r="CK10" s="6">
        <f t="shared" si="142"/>
        <v>0</v>
      </c>
      <c r="CL10">
        <v>1.3500000000000001E-3</v>
      </c>
      <c r="CM10" s="6">
        <f t="shared" si="143"/>
        <v>0</v>
      </c>
      <c r="CN10" s="6">
        <f t="shared" si="144"/>
        <v>0</v>
      </c>
      <c r="CO10">
        <v>1.2149999999999999E-3</v>
      </c>
      <c r="CP10" s="6">
        <f t="shared" si="145"/>
        <v>0</v>
      </c>
      <c r="CQ10" s="6">
        <f t="shared" si="146"/>
        <v>0</v>
      </c>
      <c r="CR10">
        <v>1.24E-3</v>
      </c>
      <c r="CS10" s="6">
        <f t="shared" si="147"/>
        <v>0</v>
      </c>
      <c r="CT10" s="6">
        <f t="shared" si="148"/>
        <v>0</v>
      </c>
      <c r="CU10">
        <v>1.325E-3</v>
      </c>
      <c r="CV10" s="6">
        <f t="shared" si="149"/>
        <v>0</v>
      </c>
      <c r="CW10" s="6">
        <f t="shared" si="150"/>
        <v>0</v>
      </c>
      <c r="CX10">
        <v>1.3500000000000001E-3</v>
      </c>
      <c r="CY10" s="6">
        <f t="shared" si="151"/>
        <v>0</v>
      </c>
      <c r="CZ10" s="6">
        <f t="shared" si="152"/>
        <v>0</v>
      </c>
      <c r="DA10">
        <v>4.6999999999999999E-4</v>
      </c>
      <c r="DB10" s="6">
        <f t="shared" si="153"/>
        <v>0</v>
      </c>
      <c r="DC10" s="6">
        <f t="shared" si="154"/>
        <v>0</v>
      </c>
      <c r="DD10">
        <v>5.5000000000000003E-4</v>
      </c>
      <c r="DE10" s="6">
        <f t="shared" si="155"/>
        <v>0</v>
      </c>
      <c r="DF10" s="6">
        <f t="shared" si="156"/>
        <v>0</v>
      </c>
      <c r="DG10">
        <v>8.9999999999999998E-4</v>
      </c>
      <c r="DH10" s="6">
        <f t="shared" si="157"/>
        <v>0</v>
      </c>
      <c r="DI10" s="6">
        <f t="shared" si="158"/>
        <v>0</v>
      </c>
      <c r="DJ10">
        <v>0</v>
      </c>
      <c r="DK10" s="6">
        <f t="shared" si="159"/>
        <v>0</v>
      </c>
      <c r="DL10" s="6">
        <f t="shared" si="160"/>
        <v>0</v>
      </c>
      <c r="DM10">
        <v>2.34E-4</v>
      </c>
      <c r="DN10" s="6">
        <f t="shared" si="161"/>
        <v>0</v>
      </c>
      <c r="DO10" s="6">
        <f t="shared" si="162"/>
        <v>0</v>
      </c>
      <c r="DP10">
        <v>4.5600000000000003E-4</v>
      </c>
      <c r="DQ10" s="6">
        <f t="shared" si="163"/>
        <v>0</v>
      </c>
      <c r="DR10" s="6">
        <f t="shared" si="164"/>
        <v>0</v>
      </c>
      <c r="DS10">
        <v>1.7100000000000001E-4</v>
      </c>
      <c r="DT10" s="6">
        <f t="shared" si="165"/>
        <v>0</v>
      </c>
      <c r="DU10" s="6">
        <f t="shared" si="166"/>
        <v>0</v>
      </c>
      <c r="DV10">
        <v>1.9000000000000001E-4</v>
      </c>
      <c r="DW10" s="6">
        <f t="shared" si="167"/>
        <v>0</v>
      </c>
      <c r="DX10" s="6">
        <f t="shared" si="168"/>
        <v>0</v>
      </c>
      <c r="DY10">
        <v>3.8000000000000002E-4</v>
      </c>
      <c r="DZ10" s="6">
        <f t="shared" si="169"/>
        <v>0</v>
      </c>
      <c r="EA10" s="6">
        <f t="shared" si="170"/>
        <v>0</v>
      </c>
      <c r="EB10">
        <v>3.4200000000000002E-4</v>
      </c>
      <c r="EC10" s="6">
        <f t="shared" si="171"/>
        <v>0</v>
      </c>
      <c r="ED10" s="6">
        <f t="shared" si="172"/>
        <v>0</v>
      </c>
      <c r="EE10">
        <v>1.75E-4</v>
      </c>
      <c r="EF10" s="6">
        <f t="shared" si="173"/>
        <v>0</v>
      </c>
      <c r="EG10" s="6">
        <f t="shared" si="174"/>
        <v>0</v>
      </c>
      <c r="EH10">
        <v>2.3699999999999999E-4</v>
      </c>
      <c r="EI10" s="6">
        <f t="shared" si="175"/>
        <v>0</v>
      </c>
      <c r="EJ10" s="6">
        <f t="shared" si="176"/>
        <v>0</v>
      </c>
      <c r="EK10">
        <v>0</v>
      </c>
      <c r="EL10" s="6">
        <f t="shared" si="177"/>
        <v>0</v>
      </c>
      <c r="EM10" s="6">
        <f t="shared" si="178"/>
        <v>0</v>
      </c>
      <c r="EN10">
        <v>0</v>
      </c>
      <c r="EO10" s="6">
        <f t="shared" si="179"/>
        <v>0</v>
      </c>
      <c r="EP10" s="6">
        <f t="shared" si="180"/>
        <v>0</v>
      </c>
      <c r="EQ10">
        <v>0</v>
      </c>
      <c r="ER10" s="6">
        <f t="shared" si="181"/>
        <v>0</v>
      </c>
      <c r="ES10" s="6">
        <f t="shared" si="182"/>
        <v>0</v>
      </c>
      <c r="ET10">
        <v>0</v>
      </c>
      <c r="EU10" s="6">
        <f t="shared" si="183"/>
        <v>0</v>
      </c>
      <c r="EV10" s="6">
        <f t="shared" si="184"/>
        <v>0</v>
      </c>
      <c r="EW10">
        <v>0</v>
      </c>
      <c r="EX10" s="6">
        <f t="shared" si="185"/>
        <v>0</v>
      </c>
      <c r="EY10" s="6">
        <f t="shared" si="186"/>
        <v>0</v>
      </c>
      <c r="EZ10">
        <v>0</v>
      </c>
      <c r="FA10" s="6">
        <f t="shared" si="187"/>
        <v>0</v>
      </c>
      <c r="FB10" s="6">
        <f t="shared" si="188"/>
        <v>0</v>
      </c>
      <c r="FC10">
        <v>0</v>
      </c>
      <c r="FD10" s="6">
        <f t="shared" si="189"/>
        <v>0</v>
      </c>
      <c r="FE10" s="6">
        <f t="shared" si="190"/>
        <v>0</v>
      </c>
      <c r="FF10">
        <v>0</v>
      </c>
      <c r="FG10" s="6">
        <f t="shared" si="191"/>
        <v>0</v>
      </c>
      <c r="FH10" s="6">
        <f t="shared" si="192"/>
        <v>0</v>
      </c>
      <c r="FI10">
        <v>4.79328E-4</v>
      </c>
      <c r="FJ10" s="6">
        <f t="shared" si="193"/>
        <v>0</v>
      </c>
      <c r="FK10" s="6">
        <f t="shared" si="194"/>
        <v>0</v>
      </c>
      <c r="FL10">
        <v>4.68624E-4</v>
      </c>
      <c r="FM10" s="6">
        <f t="shared" si="195"/>
        <v>0</v>
      </c>
      <c r="FN10" s="6">
        <f t="shared" si="196"/>
        <v>0</v>
      </c>
      <c r="FO10">
        <v>4.4164699999999998E-4</v>
      </c>
      <c r="FP10" s="6">
        <f t="shared" si="197"/>
        <v>0</v>
      </c>
      <c r="FQ10" s="6">
        <f t="shared" si="198"/>
        <v>0</v>
      </c>
      <c r="FR10">
        <v>4.3222399999999999E-4</v>
      </c>
      <c r="FS10" s="6">
        <f t="shared" si="199"/>
        <v>0</v>
      </c>
      <c r="FT10" s="6">
        <f t="shared" si="200"/>
        <v>0</v>
      </c>
      <c r="FU10">
        <v>0</v>
      </c>
      <c r="FV10" s="6">
        <f t="shared" si="201"/>
        <v>0</v>
      </c>
      <c r="FW10" s="6">
        <f t="shared" si="202"/>
        <v>0</v>
      </c>
      <c r="FX10">
        <v>8.9700000000000005E-3</v>
      </c>
      <c r="FY10" s="6">
        <f t="shared" si="203"/>
        <v>0</v>
      </c>
      <c r="FZ10" s="6">
        <f t="shared" si="204"/>
        <v>0</v>
      </c>
      <c r="GA10">
        <v>1.8799999999999999E-4</v>
      </c>
      <c r="GB10" s="6">
        <f t="shared" si="205"/>
        <v>0</v>
      </c>
      <c r="GC10" s="6">
        <f t="shared" si="206"/>
        <v>0</v>
      </c>
      <c r="GD10">
        <v>2.5500000000000002E-4</v>
      </c>
      <c r="GE10" s="6">
        <f t="shared" si="207"/>
        <v>0</v>
      </c>
      <c r="GF10" s="6">
        <f t="shared" si="208"/>
        <v>0</v>
      </c>
      <c r="GG10">
        <v>0</v>
      </c>
      <c r="GH10" s="6">
        <f t="shared" si="209"/>
        <v>0</v>
      </c>
      <c r="GI10" s="6">
        <f t="shared" si="210"/>
        <v>0</v>
      </c>
      <c r="GJ10">
        <v>1.2949999999999999E-3</v>
      </c>
      <c r="GK10" s="6">
        <f t="shared" si="211"/>
        <v>0</v>
      </c>
      <c r="GL10" s="6">
        <f t="shared" si="212"/>
        <v>0</v>
      </c>
      <c r="GM10">
        <v>0</v>
      </c>
      <c r="GN10" s="6">
        <f t="shared" si="213"/>
        <v>0</v>
      </c>
      <c r="GO10" s="6">
        <f t="shared" si="214"/>
        <v>0</v>
      </c>
      <c r="GP10">
        <v>0</v>
      </c>
      <c r="GQ10" s="6">
        <f t="shared" si="215"/>
        <v>0</v>
      </c>
      <c r="GR10" s="6">
        <f t="shared" si="216"/>
        <v>0</v>
      </c>
      <c r="GS10">
        <v>0</v>
      </c>
      <c r="GT10" s="6">
        <f t="shared" si="217"/>
        <v>0</v>
      </c>
      <c r="GU10" s="6">
        <f t="shared" si="218"/>
        <v>0</v>
      </c>
      <c r="GV10">
        <v>0</v>
      </c>
      <c r="GW10" s="6">
        <f t="shared" si="219"/>
        <v>0</v>
      </c>
      <c r="GX10" s="6">
        <f t="shared" si="220"/>
        <v>0</v>
      </c>
      <c r="GY10">
        <v>1.8799999999999999E-4</v>
      </c>
      <c r="GZ10" s="6">
        <f t="shared" si="221"/>
        <v>0</v>
      </c>
      <c r="HA10" s="6">
        <f t="shared" si="222"/>
        <v>0</v>
      </c>
      <c r="HB10">
        <v>2.5500000000000002E-4</v>
      </c>
      <c r="HC10" s="6">
        <f t="shared" si="223"/>
        <v>0</v>
      </c>
      <c r="HD10" s="6">
        <f t="shared" si="224"/>
        <v>0</v>
      </c>
      <c r="HE10">
        <v>0</v>
      </c>
      <c r="HF10" s="6">
        <f t="shared" si="225"/>
        <v>0</v>
      </c>
      <c r="HG10" s="6">
        <f t="shared" si="226"/>
        <v>0</v>
      </c>
      <c r="HH10">
        <v>0</v>
      </c>
      <c r="HI10" s="6">
        <f t="shared" si="227"/>
        <v>0</v>
      </c>
      <c r="HJ10" s="6">
        <f t="shared" si="228"/>
        <v>0</v>
      </c>
      <c r="HK10">
        <v>0</v>
      </c>
      <c r="HL10" s="6">
        <f t="shared" si="229"/>
        <v>0</v>
      </c>
      <c r="HM10" s="6">
        <f t="shared" si="230"/>
        <v>0</v>
      </c>
      <c r="HN10">
        <v>0</v>
      </c>
      <c r="HO10" s="6">
        <f t="shared" si="231"/>
        <v>0</v>
      </c>
      <c r="HP10" s="6">
        <f t="shared" si="232"/>
        <v>0</v>
      </c>
      <c r="HQ10">
        <v>0.39700000000000002</v>
      </c>
      <c r="HR10" s="6">
        <f t="shared" si="233"/>
        <v>0</v>
      </c>
      <c r="HS10" s="6">
        <f t="shared" si="234"/>
        <v>0</v>
      </c>
      <c r="HT10">
        <v>0</v>
      </c>
      <c r="HU10" s="6">
        <f t="shared" si="235"/>
        <v>0</v>
      </c>
      <c r="HV10" s="6">
        <f t="shared" si="236"/>
        <v>0</v>
      </c>
      <c r="HW10">
        <v>0</v>
      </c>
      <c r="HX10" s="6">
        <f t="shared" si="237"/>
        <v>0</v>
      </c>
      <c r="HY10" s="6">
        <f t="shared" si="238"/>
        <v>0</v>
      </c>
      <c r="HZ10">
        <v>0</v>
      </c>
      <c r="IA10" s="6">
        <f t="shared" si="239"/>
        <v>0</v>
      </c>
      <c r="IB10" s="6">
        <f t="shared" si="240"/>
        <v>0</v>
      </c>
      <c r="IC10">
        <v>0</v>
      </c>
      <c r="ID10" s="6">
        <f t="shared" si="241"/>
        <v>0</v>
      </c>
      <c r="IE10" s="6">
        <f t="shared" si="242"/>
        <v>0</v>
      </c>
      <c r="IF10">
        <v>0</v>
      </c>
      <c r="IG10" s="6">
        <f t="shared" si="243"/>
        <v>0</v>
      </c>
      <c r="IH10" s="6">
        <f t="shared" si="244"/>
        <v>0</v>
      </c>
      <c r="II10">
        <v>0</v>
      </c>
      <c r="IJ10" s="6">
        <f t="shared" si="245"/>
        <v>0</v>
      </c>
      <c r="IK10" s="6">
        <f t="shared" si="246"/>
        <v>0</v>
      </c>
      <c r="IL10">
        <v>0</v>
      </c>
      <c r="IM10" s="6">
        <f t="shared" si="247"/>
        <v>0</v>
      </c>
      <c r="IN10" s="6">
        <f t="shared" si="248"/>
        <v>0</v>
      </c>
      <c r="IO10">
        <v>0</v>
      </c>
      <c r="IP10" s="6">
        <f t="shared" si="249"/>
        <v>0</v>
      </c>
      <c r="IQ10" s="6">
        <f t="shared" si="250"/>
        <v>0</v>
      </c>
      <c r="IR10">
        <v>0</v>
      </c>
      <c r="IS10" s="6">
        <f t="shared" si="251"/>
        <v>0</v>
      </c>
      <c r="IT10" s="6">
        <f t="shared" si="252"/>
        <v>0</v>
      </c>
      <c r="IU10">
        <v>0</v>
      </c>
      <c r="IV10" s="6">
        <f t="shared" si="253"/>
        <v>0</v>
      </c>
      <c r="IW10" s="6">
        <f t="shared" si="254"/>
        <v>0</v>
      </c>
      <c r="IX10">
        <v>0</v>
      </c>
      <c r="IY10" s="6">
        <f t="shared" si="255"/>
        <v>0</v>
      </c>
      <c r="IZ10" s="6">
        <f t="shared" si="256"/>
        <v>0</v>
      </c>
      <c r="JA10">
        <v>0</v>
      </c>
      <c r="JB10" s="6">
        <f t="shared" si="257"/>
        <v>0</v>
      </c>
      <c r="JC10" s="6">
        <f t="shared" si="258"/>
        <v>0</v>
      </c>
      <c r="JD10">
        <v>6.0499999999999998E-3</v>
      </c>
      <c r="JE10" s="6">
        <f t="shared" si="259"/>
        <v>0</v>
      </c>
      <c r="JF10" s="6">
        <f t="shared" si="260"/>
        <v>0</v>
      </c>
      <c r="JG10">
        <v>0</v>
      </c>
      <c r="JH10" s="6">
        <f t="shared" si="259"/>
        <v>0</v>
      </c>
      <c r="JI10" s="6">
        <f t="shared" si="261"/>
        <v>0</v>
      </c>
      <c r="JJ10">
        <v>0</v>
      </c>
      <c r="JK10" s="6">
        <f t="shared" si="262"/>
        <v>0</v>
      </c>
      <c r="JL10" s="6">
        <f t="shared" si="263"/>
        <v>0</v>
      </c>
      <c r="JM10">
        <v>0</v>
      </c>
      <c r="JN10" s="6">
        <f t="shared" si="264"/>
        <v>0</v>
      </c>
      <c r="JO10" s="6">
        <f t="shared" si="265"/>
        <v>0</v>
      </c>
      <c r="JP10">
        <v>0</v>
      </c>
      <c r="JQ10" s="6">
        <f t="shared" si="266"/>
        <v>0</v>
      </c>
      <c r="JR10" s="6">
        <f t="shared" si="267"/>
        <v>0</v>
      </c>
      <c r="JS10">
        <v>0</v>
      </c>
      <c r="JT10" s="6">
        <f t="shared" si="268"/>
        <v>0</v>
      </c>
      <c r="JU10" s="6">
        <f t="shared" si="269"/>
        <v>0</v>
      </c>
      <c r="JV10">
        <v>0</v>
      </c>
      <c r="JW10" s="6">
        <f t="shared" si="270"/>
        <v>0</v>
      </c>
      <c r="JX10" s="6">
        <f t="shared" si="271"/>
        <v>0</v>
      </c>
      <c r="JY10">
        <v>0</v>
      </c>
      <c r="JZ10" s="6">
        <f t="shared" si="272"/>
        <v>0</v>
      </c>
      <c r="KA10" s="6">
        <f t="shared" si="273"/>
        <v>0</v>
      </c>
      <c r="KB10">
        <v>0</v>
      </c>
      <c r="KC10" s="6">
        <f t="shared" si="274"/>
        <v>0</v>
      </c>
      <c r="KD10" s="6">
        <f t="shared" si="275"/>
        <v>0</v>
      </c>
      <c r="KE10">
        <v>0</v>
      </c>
      <c r="KF10" s="6">
        <f t="shared" si="276"/>
        <v>0</v>
      </c>
      <c r="KG10" s="6">
        <f t="shared" si="277"/>
        <v>0</v>
      </c>
      <c r="KH10">
        <v>0</v>
      </c>
      <c r="KI10" s="6">
        <f t="shared" si="278"/>
        <v>0</v>
      </c>
      <c r="KJ10" s="6">
        <f t="shared" si="279"/>
        <v>0</v>
      </c>
      <c r="KK10">
        <v>0</v>
      </c>
      <c r="KL10" s="6">
        <f t="shared" si="280"/>
        <v>0</v>
      </c>
      <c r="KM10" s="6">
        <f t="shared" si="281"/>
        <v>0</v>
      </c>
      <c r="KN10">
        <v>0</v>
      </c>
      <c r="KO10" s="6">
        <f t="shared" si="282"/>
        <v>0</v>
      </c>
      <c r="KP10" s="6">
        <f t="shared" si="283"/>
        <v>0</v>
      </c>
      <c r="KQ10">
        <v>0</v>
      </c>
      <c r="KR10" s="6">
        <f t="shared" si="284"/>
        <v>0</v>
      </c>
      <c r="KS10" s="6">
        <f t="shared" si="285"/>
        <v>0</v>
      </c>
      <c r="KT10">
        <v>0</v>
      </c>
      <c r="KU10" s="6">
        <f t="shared" si="286"/>
        <v>0</v>
      </c>
      <c r="KV10" s="6">
        <f t="shared" si="287"/>
        <v>0</v>
      </c>
      <c r="KW10">
        <v>0</v>
      </c>
      <c r="KX10" s="6">
        <f t="shared" si="314"/>
        <v>0</v>
      </c>
      <c r="KY10" s="6">
        <f t="shared" si="288"/>
        <v>0</v>
      </c>
      <c r="KZ10">
        <v>0</v>
      </c>
      <c r="LA10" s="6">
        <f t="shared" si="315"/>
        <v>0</v>
      </c>
      <c r="LB10" s="6">
        <f t="shared" si="289"/>
        <v>0</v>
      </c>
      <c r="LC10">
        <v>0</v>
      </c>
      <c r="LD10" s="6">
        <f t="shared" si="290"/>
        <v>0</v>
      </c>
      <c r="LE10" s="6">
        <f t="shared" si="291"/>
        <v>0</v>
      </c>
      <c r="LF10">
        <v>0</v>
      </c>
      <c r="LG10" s="6">
        <f t="shared" si="292"/>
        <v>0</v>
      </c>
      <c r="LH10" s="6">
        <f t="shared" si="293"/>
        <v>0</v>
      </c>
      <c r="LI10">
        <v>0</v>
      </c>
      <c r="LJ10" s="6">
        <f t="shared" si="294"/>
        <v>0</v>
      </c>
      <c r="LK10" s="6">
        <f t="shared" si="295"/>
        <v>0</v>
      </c>
    </row>
    <row r="11" spans="1:323" x14ac:dyDescent="0.25">
      <c r="A11" s="6">
        <f t="shared" si="316"/>
        <v>6</v>
      </c>
      <c r="B11" s="6">
        <v>0</v>
      </c>
      <c r="C11" s="6">
        <v>0</v>
      </c>
      <c r="D11" s="6">
        <f t="shared" si="296"/>
        <v>0</v>
      </c>
      <c r="E11" s="6">
        <f t="shared" si="297"/>
        <v>0</v>
      </c>
      <c r="F11" s="6">
        <v>1.137E-2</v>
      </c>
      <c r="G11" s="6">
        <f t="shared" si="298"/>
        <v>0</v>
      </c>
      <c r="H11" s="6">
        <f t="shared" si="299"/>
        <v>0</v>
      </c>
      <c r="I11" s="6">
        <v>1.4100000000000001E-4</v>
      </c>
      <c r="J11" s="6">
        <f t="shared" si="300"/>
        <v>0</v>
      </c>
      <c r="K11" s="6">
        <f t="shared" si="301"/>
        <v>0</v>
      </c>
      <c r="L11">
        <v>2.7E-4</v>
      </c>
      <c r="M11" s="6">
        <f t="shared" si="302"/>
        <v>0</v>
      </c>
      <c r="N11" s="6">
        <f t="shared" si="303"/>
        <v>0</v>
      </c>
      <c r="O11">
        <v>1.56E-4</v>
      </c>
      <c r="P11" s="6">
        <f t="shared" si="304"/>
        <v>0</v>
      </c>
      <c r="Q11" s="6">
        <f t="shared" si="103"/>
        <v>0</v>
      </c>
      <c r="R11">
        <v>3.01E-4</v>
      </c>
      <c r="S11" s="6">
        <f t="shared" si="305"/>
        <v>0</v>
      </c>
      <c r="T11" s="6">
        <f t="shared" si="104"/>
        <v>0</v>
      </c>
      <c r="U11">
        <v>2.7799999999999998E-4</v>
      </c>
      <c r="V11" s="6">
        <f t="shared" si="306"/>
        <v>0</v>
      </c>
      <c r="W11" s="6">
        <f t="shared" si="105"/>
        <v>0</v>
      </c>
      <c r="X11">
        <v>5.2599999999999999E-4</v>
      </c>
      <c r="Y11" s="6">
        <f t="shared" si="307"/>
        <v>0</v>
      </c>
      <c r="Z11" s="6">
        <f t="shared" si="106"/>
        <v>0</v>
      </c>
      <c r="AA11">
        <v>0</v>
      </c>
      <c r="AB11" s="6">
        <f t="shared" si="308"/>
        <v>0</v>
      </c>
      <c r="AC11" s="6">
        <f t="shared" si="107"/>
        <v>0</v>
      </c>
      <c r="AD11">
        <v>3.8000000000000002E-4</v>
      </c>
      <c r="AE11" s="6">
        <f t="shared" si="309"/>
        <v>0</v>
      </c>
      <c r="AF11" s="6">
        <f t="shared" si="108"/>
        <v>0</v>
      </c>
      <c r="AG11">
        <v>4.2000000000000002E-4</v>
      </c>
      <c r="AH11" s="6">
        <f t="shared" si="310"/>
        <v>0</v>
      </c>
      <c r="AI11" s="6">
        <f t="shared" si="109"/>
        <v>0</v>
      </c>
      <c r="AJ11">
        <v>1.7799999999999999E-4</v>
      </c>
      <c r="AK11" s="6">
        <f t="shared" si="311"/>
        <v>0</v>
      </c>
      <c r="AL11" s="6">
        <f t="shared" si="110"/>
        <v>0</v>
      </c>
      <c r="AM11">
        <v>1.6000000000000001E-4</v>
      </c>
      <c r="AN11" s="6">
        <f t="shared" si="312"/>
        <v>0</v>
      </c>
      <c r="AO11" s="6">
        <f t="shared" si="111"/>
        <v>0</v>
      </c>
      <c r="AP11">
        <v>3.8900000000000002E-4</v>
      </c>
      <c r="AQ11" s="6">
        <f t="shared" si="313"/>
        <v>0</v>
      </c>
      <c r="AR11" s="6">
        <f t="shared" si="112"/>
        <v>0</v>
      </c>
      <c r="AS11">
        <v>3.5E-4</v>
      </c>
      <c r="AT11" s="6">
        <f t="shared" si="113"/>
        <v>0</v>
      </c>
      <c r="AU11" s="6">
        <f t="shared" si="114"/>
        <v>0</v>
      </c>
      <c r="AV11">
        <v>9.0000000000000006E-5</v>
      </c>
      <c r="AW11" s="6">
        <f t="shared" si="115"/>
        <v>0</v>
      </c>
      <c r="AX11" s="6">
        <f t="shared" si="116"/>
        <v>0</v>
      </c>
      <c r="AY11">
        <v>1.6000000000000001E-4</v>
      </c>
      <c r="AZ11" s="6">
        <f t="shared" si="117"/>
        <v>0</v>
      </c>
      <c r="BA11" s="6">
        <f t="shared" si="118"/>
        <v>0</v>
      </c>
      <c r="BB11">
        <v>6.9999999999999994E-5</v>
      </c>
      <c r="BC11" s="6">
        <f t="shared" si="119"/>
        <v>0</v>
      </c>
      <c r="BD11" s="6">
        <f t="shared" si="120"/>
        <v>0</v>
      </c>
      <c r="BE11">
        <v>1.2E-4</v>
      </c>
      <c r="BF11" s="6">
        <f t="shared" si="121"/>
        <v>0</v>
      </c>
      <c r="BG11" s="6">
        <f t="shared" si="122"/>
        <v>0</v>
      </c>
      <c r="BH11">
        <v>5.4299999999999998E-5</v>
      </c>
      <c r="BI11" s="6">
        <f t="shared" si="123"/>
        <v>0</v>
      </c>
      <c r="BJ11" s="6">
        <f t="shared" si="124"/>
        <v>0</v>
      </c>
      <c r="BK11">
        <v>9.09E-5</v>
      </c>
      <c r="BL11" s="6">
        <f t="shared" si="125"/>
        <v>0</v>
      </c>
      <c r="BM11" s="6">
        <f t="shared" si="126"/>
        <v>0</v>
      </c>
      <c r="BN11">
        <v>4.71E-5</v>
      </c>
      <c r="BO11" s="6">
        <f t="shared" si="127"/>
        <v>0</v>
      </c>
      <c r="BP11" s="6">
        <f t="shared" si="128"/>
        <v>0</v>
      </c>
      <c r="BQ11">
        <v>5.3900000000000002E-5</v>
      </c>
      <c r="BR11" s="6">
        <f t="shared" si="129"/>
        <v>0</v>
      </c>
      <c r="BS11" s="6">
        <f t="shared" si="130"/>
        <v>0</v>
      </c>
      <c r="BT11">
        <v>1.6216399999999999E-4</v>
      </c>
      <c r="BU11" s="6">
        <f t="shared" si="131"/>
        <v>0</v>
      </c>
      <c r="BV11" s="6">
        <f t="shared" si="132"/>
        <v>0</v>
      </c>
      <c r="BW11">
        <v>1.86193E-4</v>
      </c>
      <c r="BX11" s="6">
        <f t="shared" si="133"/>
        <v>0</v>
      </c>
      <c r="BY11" s="6">
        <f t="shared" si="134"/>
        <v>0</v>
      </c>
      <c r="BZ11">
        <v>1.08768E-4</v>
      </c>
      <c r="CA11" s="6">
        <f t="shared" si="135"/>
        <v>0</v>
      </c>
      <c r="CB11" s="6">
        <f t="shared" si="136"/>
        <v>0</v>
      </c>
      <c r="CC11">
        <v>1.6416299999999999E-4</v>
      </c>
      <c r="CD11" s="6">
        <f t="shared" si="137"/>
        <v>0</v>
      </c>
      <c r="CE11" s="6">
        <f t="shared" si="138"/>
        <v>0</v>
      </c>
      <c r="CF11">
        <v>1.5299999999999999E-3</v>
      </c>
      <c r="CG11" s="6">
        <f t="shared" si="139"/>
        <v>0</v>
      </c>
      <c r="CH11" s="6">
        <f t="shared" si="140"/>
        <v>0</v>
      </c>
      <c r="CI11">
        <v>2.6099999999999999E-3</v>
      </c>
      <c r="CJ11" s="6">
        <f t="shared" si="141"/>
        <v>0</v>
      </c>
      <c r="CK11" s="6">
        <f t="shared" si="142"/>
        <v>0</v>
      </c>
      <c r="CL11">
        <v>1.2999999999999999E-3</v>
      </c>
      <c r="CM11" s="6">
        <f t="shared" si="143"/>
        <v>0</v>
      </c>
      <c r="CN11" s="6">
        <f t="shared" si="144"/>
        <v>0</v>
      </c>
      <c r="CO11">
        <v>1.17E-3</v>
      </c>
      <c r="CP11" s="6">
        <f t="shared" si="145"/>
        <v>0</v>
      </c>
      <c r="CQ11" s="6">
        <f t="shared" si="146"/>
        <v>0</v>
      </c>
      <c r="CR11">
        <v>1.1900000000000001E-3</v>
      </c>
      <c r="CS11" s="6">
        <f t="shared" si="147"/>
        <v>0</v>
      </c>
      <c r="CT11" s="6">
        <f t="shared" si="148"/>
        <v>0</v>
      </c>
      <c r="CU11">
        <v>1.2800999999999999E-3</v>
      </c>
      <c r="CV11" s="6">
        <f t="shared" si="149"/>
        <v>0</v>
      </c>
      <c r="CW11" s="6">
        <f t="shared" si="150"/>
        <v>0</v>
      </c>
      <c r="CX11">
        <v>1.2999999999999999E-3</v>
      </c>
      <c r="CY11" s="6">
        <f t="shared" si="151"/>
        <v>0</v>
      </c>
      <c r="CZ11" s="6">
        <f t="shared" si="152"/>
        <v>0</v>
      </c>
      <c r="DA11">
        <v>4.0999999999999999E-4</v>
      </c>
      <c r="DB11" s="6">
        <f t="shared" si="153"/>
        <v>0</v>
      </c>
      <c r="DC11" s="6">
        <f t="shared" si="154"/>
        <v>0</v>
      </c>
      <c r="DD11">
        <v>4.8999999999999998E-4</v>
      </c>
      <c r="DE11" s="6">
        <f t="shared" si="155"/>
        <v>0</v>
      </c>
      <c r="DF11" s="6">
        <f t="shared" si="156"/>
        <v>0</v>
      </c>
      <c r="DG11">
        <v>8.5999999999999998E-4</v>
      </c>
      <c r="DH11" s="6">
        <f t="shared" si="157"/>
        <v>0</v>
      </c>
      <c r="DI11" s="6">
        <f t="shared" si="158"/>
        <v>0</v>
      </c>
      <c r="DJ11">
        <v>0</v>
      </c>
      <c r="DK11" s="6">
        <f t="shared" si="159"/>
        <v>0</v>
      </c>
      <c r="DL11" s="6">
        <f t="shared" si="160"/>
        <v>0</v>
      </c>
      <c r="DM11">
        <v>1.93E-4</v>
      </c>
      <c r="DN11" s="6">
        <f t="shared" si="161"/>
        <v>0</v>
      </c>
      <c r="DO11" s="6">
        <f t="shared" si="162"/>
        <v>0</v>
      </c>
      <c r="DP11">
        <v>4.2400000000000001E-4</v>
      </c>
      <c r="DQ11" s="6">
        <f t="shared" si="163"/>
        <v>0</v>
      </c>
      <c r="DR11" s="6">
        <f t="shared" si="164"/>
        <v>0</v>
      </c>
      <c r="DS11">
        <v>1.3999999999999999E-4</v>
      </c>
      <c r="DT11" s="6">
        <f t="shared" si="165"/>
        <v>0</v>
      </c>
      <c r="DU11" s="6">
        <f t="shared" si="166"/>
        <v>0</v>
      </c>
      <c r="DV11">
        <v>1.56E-4</v>
      </c>
      <c r="DW11" s="6">
        <f t="shared" si="167"/>
        <v>0</v>
      </c>
      <c r="DX11" s="6">
        <f t="shared" si="168"/>
        <v>0</v>
      </c>
      <c r="DY11">
        <v>3.5300000000000002E-4</v>
      </c>
      <c r="DZ11" s="6">
        <f t="shared" si="169"/>
        <v>0</v>
      </c>
      <c r="EA11" s="6">
        <f t="shared" si="170"/>
        <v>0</v>
      </c>
      <c r="EB11">
        <v>3.1799999999999998E-4</v>
      </c>
      <c r="EC11" s="6">
        <f t="shared" si="171"/>
        <v>0</v>
      </c>
      <c r="ED11" s="6">
        <f t="shared" si="172"/>
        <v>0</v>
      </c>
      <c r="EE11">
        <v>1.63E-4</v>
      </c>
      <c r="EF11" s="6">
        <f t="shared" si="173"/>
        <v>0</v>
      </c>
      <c r="EG11" s="6">
        <f t="shared" si="174"/>
        <v>0</v>
      </c>
      <c r="EH11">
        <v>2.2699999999999999E-4</v>
      </c>
      <c r="EI11" s="6">
        <f t="shared" si="175"/>
        <v>0</v>
      </c>
      <c r="EJ11" s="6">
        <f t="shared" si="176"/>
        <v>0</v>
      </c>
      <c r="EK11">
        <v>0</v>
      </c>
      <c r="EL11" s="6">
        <f t="shared" si="177"/>
        <v>0</v>
      </c>
      <c r="EM11" s="6">
        <f t="shared" si="178"/>
        <v>0</v>
      </c>
      <c r="EN11">
        <v>0</v>
      </c>
      <c r="EO11" s="6">
        <f t="shared" si="179"/>
        <v>0</v>
      </c>
      <c r="EP11" s="6">
        <f t="shared" si="180"/>
        <v>0</v>
      </c>
      <c r="EQ11">
        <v>0</v>
      </c>
      <c r="ER11" s="6">
        <f t="shared" si="181"/>
        <v>0</v>
      </c>
      <c r="ES11" s="6">
        <f t="shared" si="182"/>
        <v>0</v>
      </c>
      <c r="ET11">
        <v>0</v>
      </c>
      <c r="EU11" s="6">
        <f t="shared" si="183"/>
        <v>0</v>
      </c>
      <c r="EV11" s="6">
        <f t="shared" si="184"/>
        <v>0</v>
      </c>
      <c r="EW11">
        <v>0</v>
      </c>
      <c r="EX11" s="6">
        <f t="shared" si="185"/>
        <v>0</v>
      </c>
      <c r="EY11" s="6">
        <f t="shared" si="186"/>
        <v>0</v>
      </c>
      <c r="EZ11">
        <v>0</v>
      </c>
      <c r="FA11" s="6">
        <f t="shared" si="187"/>
        <v>0</v>
      </c>
      <c r="FB11" s="6">
        <f t="shared" si="188"/>
        <v>0</v>
      </c>
      <c r="FC11">
        <v>0</v>
      </c>
      <c r="FD11" s="6">
        <f t="shared" si="189"/>
        <v>0</v>
      </c>
      <c r="FE11" s="6">
        <f t="shared" si="190"/>
        <v>0</v>
      </c>
      <c r="FF11">
        <v>0</v>
      </c>
      <c r="FG11" s="6">
        <f t="shared" si="191"/>
        <v>0</v>
      </c>
      <c r="FH11" s="6">
        <f t="shared" si="192"/>
        <v>0</v>
      </c>
      <c r="FI11">
        <v>3.8549999999999999E-4</v>
      </c>
      <c r="FJ11" s="6">
        <f t="shared" si="193"/>
        <v>0</v>
      </c>
      <c r="FK11" s="6">
        <f t="shared" si="194"/>
        <v>0</v>
      </c>
      <c r="FL11">
        <v>3.7213099999999999E-4</v>
      </c>
      <c r="FM11" s="6">
        <f t="shared" si="195"/>
        <v>0</v>
      </c>
      <c r="FN11" s="6">
        <f t="shared" si="196"/>
        <v>0</v>
      </c>
      <c r="FO11">
        <v>3.6011000000000002E-4</v>
      </c>
      <c r="FP11" s="6">
        <f t="shared" si="197"/>
        <v>0</v>
      </c>
      <c r="FQ11" s="6">
        <f t="shared" si="198"/>
        <v>0</v>
      </c>
      <c r="FR11">
        <v>3.5439899999999998E-4</v>
      </c>
      <c r="FS11" s="6">
        <f t="shared" si="199"/>
        <v>0</v>
      </c>
      <c r="FT11" s="6">
        <f t="shared" si="200"/>
        <v>0</v>
      </c>
      <c r="FU11">
        <v>0</v>
      </c>
      <c r="FV11" s="6">
        <f t="shared" si="201"/>
        <v>0</v>
      </c>
      <c r="FW11" s="6">
        <f t="shared" si="202"/>
        <v>0</v>
      </c>
      <c r="FX11">
        <v>6.8700000000000002E-3</v>
      </c>
      <c r="FY11" s="6">
        <f t="shared" si="203"/>
        <v>0</v>
      </c>
      <c r="FZ11" s="6">
        <f t="shared" si="204"/>
        <v>0</v>
      </c>
      <c r="GA11">
        <v>1.76E-4</v>
      </c>
      <c r="GB11" s="6">
        <f t="shared" si="205"/>
        <v>0</v>
      </c>
      <c r="GC11" s="6">
        <f t="shared" si="206"/>
        <v>0</v>
      </c>
      <c r="GD11">
        <v>2.4399999999999999E-4</v>
      </c>
      <c r="GE11" s="6">
        <f t="shared" si="207"/>
        <v>0</v>
      </c>
      <c r="GF11" s="6">
        <f t="shared" si="208"/>
        <v>0</v>
      </c>
      <c r="GG11">
        <v>0</v>
      </c>
      <c r="GH11" s="6">
        <f t="shared" si="209"/>
        <v>0</v>
      </c>
      <c r="GI11" s="6">
        <f t="shared" si="210"/>
        <v>0</v>
      </c>
      <c r="GJ11">
        <v>1.2949999999999999E-3</v>
      </c>
      <c r="GK11" s="6">
        <f t="shared" si="211"/>
        <v>0</v>
      </c>
      <c r="GL11" s="6">
        <f t="shared" si="212"/>
        <v>0</v>
      </c>
      <c r="GM11">
        <v>0</v>
      </c>
      <c r="GN11" s="6">
        <f t="shared" si="213"/>
        <v>0</v>
      </c>
      <c r="GO11" s="6">
        <f t="shared" si="214"/>
        <v>0</v>
      </c>
      <c r="GP11">
        <v>0</v>
      </c>
      <c r="GQ11" s="6">
        <f t="shared" si="215"/>
        <v>0</v>
      </c>
      <c r="GR11" s="6">
        <f t="shared" si="216"/>
        <v>0</v>
      </c>
      <c r="GS11">
        <v>0</v>
      </c>
      <c r="GT11" s="6">
        <f t="shared" si="217"/>
        <v>0</v>
      </c>
      <c r="GU11" s="6">
        <f t="shared" si="218"/>
        <v>0</v>
      </c>
      <c r="GV11">
        <v>0</v>
      </c>
      <c r="GW11" s="6">
        <f t="shared" si="219"/>
        <v>0</v>
      </c>
      <c r="GX11" s="6">
        <f t="shared" si="220"/>
        <v>0</v>
      </c>
      <c r="GY11">
        <v>1.76E-4</v>
      </c>
      <c r="GZ11" s="6">
        <f t="shared" si="221"/>
        <v>0</v>
      </c>
      <c r="HA11" s="6">
        <f t="shared" si="222"/>
        <v>0</v>
      </c>
      <c r="HB11">
        <v>2.4399999999999999E-4</v>
      </c>
      <c r="HC11" s="6">
        <f t="shared" si="223"/>
        <v>0</v>
      </c>
      <c r="HD11" s="6">
        <f t="shared" si="224"/>
        <v>0</v>
      </c>
      <c r="HE11">
        <v>0</v>
      </c>
      <c r="HF11" s="6">
        <f t="shared" si="225"/>
        <v>0</v>
      </c>
      <c r="HG11" s="6">
        <f t="shared" si="226"/>
        <v>0</v>
      </c>
      <c r="HH11">
        <v>0</v>
      </c>
      <c r="HI11" s="6">
        <f t="shared" si="227"/>
        <v>0</v>
      </c>
      <c r="HJ11" s="6">
        <f t="shared" si="228"/>
        <v>0</v>
      </c>
      <c r="HK11">
        <v>0</v>
      </c>
      <c r="HL11" s="6">
        <f t="shared" si="229"/>
        <v>0</v>
      </c>
      <c r="HM11" s="6">
        <f t="shared" si="230"/>
        <v>0</v>
      </c>
      <c r="HN11">
        <v>0</v>
      </c>
      <c r="HO11" s="6">
        <f t="shared" si="231"/>
        <v>0</v>
      </c>
      <c r="HP11" s="6">
        <f t="shared" si="232"/>
        <v>0</v>
      </c>
      <c r="HQ11">
        <v>0.38400000000000001</v>
      </c>
      <c r="HR11" s="6">
        <f t="shared" si="233"/>
        <v>0</v>
      </c>
      <c r="HS11" s="6">
        <f t="shared" si="234"/>
        <v>0</v>
      </c>
      <c r="HT11">
        <v>0</v>
      </c>
      <c r="HU11" s="6">
        <f t="shared" si="235"/>
        <v>0</v>
      </c>
      <c r="HV11" s="6">
        <f t="shared" si="236"/>
        <v>0</v>
      </c>
      <c r="HW11">
        <v>0</v>
      </c>
      <c r="HX11" s="6">
        <f t="shared" si="237"/>
        <v>0</v>
      </c>
      <c r="HY11" s="6">
        <f t="shared" si="238"/>
        <v>0</v>
      </c>
      <c r="HZ11">
        <v>0</v>
      </c>
      <c r="IA11" s="6">
        <f t="shared" si="239"/>
        <v>0</v>
      </c>
      <c r="IB11" s="6">
        <f t="shared" si="240"/>
        <v>0</v>
      </c>
      <c r="IC11">
        <v>0</v>
      </c>
      <c r="ID11" s="6">
        <f t="shared" si="241"/>
        <v>0</v>
      </c>
      <c r="IE11" s="6">
        <f t="shared" si="242"/>
        <v>0</v>
      </c>
      <c r="IF11">
        <v>0</v>
      </c>
      <c r="IG11" s="6">
        <f t="shared" si="243"/>
        <v>0</v>
      </c>
      <c r="IH11" s="6">
        <f t="shared" si="244"/>
        <v>0</v>
      </c>
      <c r="II11">
        <v>0</v>
      </c>
      <c r="IJ11" s="6">
        <f t="shared" si="245"/>
        <v>0</v>
      </c>
      <c r="IK11" s="6">
        <f t="shared" si="246"/>
        <v>0</v>
      </c>
      <c r="IL11">
        <v>0</v>
      </c>
      <c r="IM11" s="6">
        <f t="shared" si="247"/>
        <v>0</v>
      </c>
      <c r="IN11" s="6">
        <f t="shared" si="248"/>
        <v>0</v>
      </c>
      <c r="IO11">
        <v>0</v>
      </c>
      <c r="IP11" s="6">
        <f t="shared" si="249"/>
        <v>0</v>
      </c>
      <c r="IQ11" s="6">
        <f t="shared" si="250"/>
        <v>0</v>
      </c>
      <c r="IR11">
        <v>0</v>
      </c>
      <c r="IS11" s="6">
        <f t="shared" si="251"/>
        <v>0</v>
      </c>
      <c r="IT11" s="6">
        <f t="shared" si="252"/>
        <v>0</v>
      </c>
      <c r="IU11">
        <v>0</v>
      </c>
      <c r="IV11" s="6">
        <f t="shared" si="253"/>
        <v>0</v>
      </c>
      <c r="IW11" s="6">
        <f t="shared" si="254"/>
        <v>0</v>
      </c>
      <c r="IX11">
        <v>0</v>
      </c>
      <c r="IY11" s="6">
        <f t="shared" si="255"/>
        <v>0</v>
      </c>
      <c r="IZ11" s="6">
        <f t="shared" si="256"/>
        <v>0</v>
      </c>
      <c r="JA11">
        <v>0</v>
      </c>
      <c r="JB11" s="6">
        <f t="shared" si="257"/>
        <v>0</v>
      </c>
      <c r="JC11" s="6">
        <f t="shared" si="258"/>
        <v>0</v>
      </c>
      <c r="JD11">
        <v>5.8700000000000002E-3</v>
      </c>
      <c r="JE11" s="6">
        <f t="shared" si="259"/>
        <v>0</v>
      </c>
      <c r="JF11" s="6">
        <f t="shared" si="260"/>
        <v>0</v>
      </c>
      <c r="JG11">
        <v>0</v>
      </c>
      <c r="JH11" s="6">
        <f t="shared" si="259"/>
        <v>0</v>
      </c>
      <c r="JI11" s="6">
        <f t="shared" si="261"/>
        <v>0</v>
      </c>
      <c r="JJ11">
        <v>0</v>
      </c>
      <c r="JK11" s="6">
        <f t="shared" si="262"/>
        <v>0</v>
      </c>
      <c r="JL11" s="6">
        <f t="shared" si="263"/>
        <v>0</v>
      </c>
      <c r="JM11">
        <v>0</v>
      </c>
      <c r="JN11" s="6">
        <f t="shared" si="264"/>
        <v>0</v>
      </c>
      <c r="JO11" s="6">
        <f t="shared" si="265"/>
        <v>0</v>
      </c>
      <c r="JP11">
        <v>0</v>
      </c>
      <c r="JQ11" s="6">
        <f t="shared" si="266"/>
        <v>0</v>
      </c>
      <c r="JR11" s="6">
        <f t="shared" si="267"/>
        <v>0</v>
      </c>
      <c r="JS11">
        <v>0</v>
      </c>
      <c r="JT11" s="6">
        <f t="shared" si="268"/>
        <v>0</v>
      </c>
      <c r="JU11" s="6">
        <f t="shared" si="269"/>
        <v>0</v>
      </c>
      <c r="JV11">
        <v>0</v>
      </c>
      <c r="JW11" s="6">
        <f t="shared" si="270"/>
        <v>0</v>
      </c>
      <c r="JX11" s="6">
        <f t="shared" si="271"/>
        <v>0</v>
      </c>
      <c r="JY11">
        <v>0</v>
      </c>
      <c r="JZ11" s="6">
        <f t="shared" si="272"/>
        <v>0</v>
      </c>
      <c r="KA11" s="6">
        <f t="shared" si="273"/>
        <v>0</v>
      </c>
      <c r="KB11">
        <v>0</v>
      </c>
      <c r="KC11" s="6">
        <f t="shared" si="274"/>
        <v>0</v>
      </c>
      <c r="KD11" s="6">
        <f t="shared" si="275"/>
        <v>0</v>
      </c>
      <c r="KE11">
        <v>0</v>
      </c>
      <c r="KF11" s="6">
        <f t="shared" si="276"/>
        <v>0</v>
      </c>
      <c r="KG11" s="6">
        <f t="shared" si="277"/>
        <v>0</v>
      </c>
      <c r="KH11">
        <v>0</v>
      </c>
      <c r="KI11" s="6">
        <f t="shared" si="278"/>
        <v>0</v>
      </c>
      <c r="KJ11" s="6">
        <f t="shared" si="279"/>
        <v>0</v>
      </c>
      <c r="KK11">
        <v>0</v>
      </c>
      <c r="KL11" s="6">
        <f t="shared" si="280"/>
        <v>0</v>
      </c>
      <c r="KM11" s="6">
        <f t="shared" si="281"/>
        <v>0</v>
      </c>
      <c r="KN11">
        <v>0</v>
      </c>
      <c r="KO11" s="6">
        <f t="shared" si="282"/>
        <v>0</v>
      </c>
      <c r="KP11" s="6">
        <f t="shared" si="283"/>
        <v>0</v>
      </c>
      <c r="KQ11">
        <v>0</v>
      </c>
      <c r="KR11" s="6">
        <f t="shared" si="284"/>
        <v>0</v>
      </c>
      <c r="KS11" s="6">
        <f t="shared" si="285"/>
        <v>0</v>
      </c>
      <c r="KT11">
        <v>0</v>
      </c>
      <c r="KU11" s="6">
        <f t="shared" si="286"/>
        <v>0</v>
      </c>
      <c r="KV11" s="6">
        <f t="shared" si="287"/>
        <v>0</v>
      </c>
      <c r="KW11">
        <v>0</v>
      </c>
      <c r="KX11" s="6">
        <f t="shared" si="314"/>
        <v>0</v>
      </c>
      <c r="KY11" s="6">
        <f t="shared" si="288"/>
        <v>0</v>
      </c>
      <c r="KZ11">
        <v>0</v>
      </c>
      <c r="LA11" s="6">
        <f t="shared" si="315"/>
        <v>0</v>
      </c>
      <c r="LB11" s="6">
        <f t="shared" si="289"/>
        <v>0</v>
      </c>
      <c r="LC11">
        <v>0</v>
      </c>
      <c r="LD11" s="6">
        <f t="shared" si="290"/>
        <v>0</v>
      </c>
      <c r="LE11" s="6">
        <f t="shared" si="291"/>
        <v>0</v>
      </c>
      <c r="LF11">
        <v>0</v>
      </c>
      <c r="LG11" s="6">
        <f t="shared" si="292"/>
        <v>0</v>
      </c>
      <c r="LH11" s="6">
        <f t="shared" si="293"/>
        <v>0</v>
      </c>
      <c r="LI11">
        <v>0</v>
      </c>
      <c r="LJ11" s="6">
        <f t="shared" si="294"/>
        <v>0</v>
      </c>
      <c r="LK11" s="6">
        <f t="shared" si="295"/>
        <v>0</v>
      </c>
    </row>
    <row r="12" spans="1:323" x14ac:dyDescent="0.25">
      <c r="A12" s="6">
        <f t="shared" si="316"/>
        <v>7</v>
      </c>
      <c r="B12" s="6">
        <v>0</v>
      </c>
      <c r="C12" s="6">
        <v>0</v>
      </c>
      <c r="D12" s="6">
        <f t="shared" si="296"/>
        <v>0</v>
      </c>
      <c r="E12" s="6">
        <f t="shared" si="297"/>
        <v>0</v>
      </c>
      <c r="F12" s="6">
        <v>9.75E-3</v>
      </c>
      <c r="G12" s="6">
        <f t="shared" si="298"/>
        <v>0</v>
      </c>
      <c r="H12" s="6">
        <f t="shared" si="299"/>
        <v>0</v>
      </c>
      <c r="I12" s="6">
        <v>1.18E-4</v>
      </c>
      <c r="J12" s="6">
        <f t="shared" si="300"/>
        <v>0</v>
      </c>
      <c r="K12" s="6">
        <f t="shared" si="301"/>
        <v>0</v>
      </c>
      <c r="L12">
        <v>2.5700000000000001E-4</v>
      </c>
      <c r="M12" s="6">
        <f t="shared" si="302"/>
        <v>0</v>
      </c>
      <c r="N12" s="6">
        <f t="shared" si="303"/>
        <v>0</v>
      </c>
      <c r="O12">
        <v>1.3100000000000001E-4</v>
      </c>
      <c r="P12" s="6">
        <f t="shared" si="304"/>
        <v>0</v>
      </c>
      <c r="Q12" s="6">
        <f t="shared" si="103"/>
        <v>0</v>
      </c>
      <c r="R12">
        <v>2.8600000000000001E-4</v>
      </c>
      <c r="S12" s="6">
        <f t="shared" si="305"/>
        <v>0</v>
      </c>
      <c r="T12" s="6">
        <f t="shared" si="104"/>
        <v>0</v>
      </c>
      <c r="U12">
        <v>2.34E-4</v>
      </c>
      <c r="V12" s="6">
        <f t="shared" si="306"/>
        <v>0</v>
      </c>
      <c r="W12" s="6">
        <f t="shared" si="105"/>
        <v>0</v>
      </c>
      <c r="X12">
        <v>5.0000000000000001E-4</v>
      </c>
      <c r="Y12" s="6">
        <f t="shared" si="307"/>
        <v>0</v>
      </c>
      <c r="Z12" s="6">
        <f t="shared" si="106"/>
        <v>0</v>
      </c>
      <c r="AA12">
        <v>0</v>
      </c>
      <c r="AB12" s="6">
        <f t="shared" si="308"/>
        <v>0</v>
      </c>
      <c r="AC12" s="6">
        <f t="shared" si="107"/>
        <v>0</v>
      </c>
      <c r="AD12">
        <v>3.8999999999999999E-4</v>
      </c>
      <c r="AE12" s="6">
        <f t="shared" si="309"/>
        <v>0</v>
      </c>
      <c r="AF12" s="6">
        <f t="shared" si="108"/>
        <v>0</v>
      </c>
      <c r="AG12">
        <v>4.0000000000000002E-4</v>
      </c>
      <c r="AH12" s="6">
        <f t="shared" si="310"/>
        <v>0</v>
      </c>
      <c r="AI12" s="6">
        <f t="shared" si="109"/>
        <v>0</v>
      </c>
      <c r="AJ12">
        <v>1.4899999999999999E-4</v>
      </c>
      <c r="AK12" s="6">
        <f t="shared" si="311"/>
        <v>0</v>
      </c>
      <c r="AL12" s="6">
        <f t="shared" si="110"/>
        <v>0</v>
      </c>
      <c r="AM12">
        <v>1.34E-4</v>
      </c>
      <c r="AN12" s="6">
        <f t="shared" si="312"/>
        <v>0</v>
      </c>
      <c r="AO12" s="6">
        <f t="shared" si="111"/>
        <v>0</v>
      </c>
      <c r="AP12">
        <v>3.6999999999999999E-4</v>
      </c>
      <c r="AQ12" s="6">
        <f t="shared" si="313"/>
        <v>0</v>
      </c>
      <c r="AR12" s="6">
        <f t="shared" si="112"/>
        <v>0</v>
      </c>
      <c r="AS12">
        <v>3.3300000000000002E-4</v>
      </c>
      <c r="AT12" s="6">
        <f t="shared" si="113"/>
        <v>0</v>
      </c>
      <c r="AU12" s="6">
        <f t="shared" si="114"/>
        <v>0</v>
      </c>
      <c r="AV12">
        <v>9.0000000000000006E-5</v>
      </c>
      <c r="AW12" s="6">
        <f t="shared" si="115"/>
        <v>0</v>
      </c>
      <c r="AX12" s="6">
        <f t="shared" si="116"/>
        <v>0</v>
      </c>
      <c r="AY12">
        <v>1.4999999999999999E-4</v>
      </c>
      <c r="AZ12" s="6">
        <f t="shared" si="117"/>
        <v>0</v>
      </c>
      <c r="BA12" s="6">
        <f t="shared" si="118"/>
        <v>0</v>
      </c>
      <c r="BB12">
        <v>6.9999999999999994E-5</v>
      </c>
      <c r="BC12" s="6">
        <f t="shared" si="119"/>
        <v>0</v>
      </c>
      <c r="BD12" s="6">
        <f t="shared" si="120"/>
        <v>0</v>
      </c>
      <c r="BE12">
        <v>1.1E-4</v>
      </c>
      <c r="BF12" s="6">
        <f t="shared" si="121"/>
        <v>0</v>
      </c>
      <c r="BG12" s="6">
        <f t="shared" si="122"/>
        <v>0</v>
      </c>
      <c r="BH12">
        <v>5.5800000000000001E-5</v>
      </c>
      <c r="BI12" s="6">
        <f t="shared" si="123"/>
        <v>0</v>
      </c>
      <c r="BJ12" s="6">
        <f t="shared" si="124"/>
        <v>0</v>
      </c>
      <c r="BK12">
        <v>9.3800000000000003E-5</v>
      </c>
      <c r="BL12" s="6">
        <f t="shared" si="125"/>
        <v>0</v>
      </c>
      <c r="BM12" s="6">
        <f t="shared" si="126"/>
        <v>0</v>
      </c>
      <c r="BN12">
        <v>4.7500000000000003E-5</v>
      </c>
      <c r="BO12" s="6">
        <f t="shared" si="127"/>
        <v>0</v>
      </c>
      <c r="BP12" s="6">
        <f t="shared" si="128"/>
        <v>0</v>
      </c>
      <c r="BQ12">
        <v>5.5500000000000001E-5</v>
      </c>
      <c r="BR12" s="6">
        <f t="shared" si="129"/>
        <v>0</v>
      </c>
      <c r="BS12" s="6">
        <f t="shared" si="130"/>
        <v>0</v>
      </c>
      <c r="BT12">
        <v>1.6083199999999999E-4</v>
      </c>
      <c r="BU12" s="6">
        <f t="shared" si="131"/>
        <v>0</v>
      </c>
      <c r="BV12" s="6">
        <f t="shared" si="132"/>
        <v>0</v>
      </c>
      <c r="BW12">
        <v>1.8667E-4</v>
      </c>
      <c r="BX12" s="6">
        <f t="shared" si="133"/>
        <v>0</v>
      </c>
      <c r="BY12" s="6">
        <f t="shared" si="134"/>
        <v>0</v>
      </c>
      <c r="BZ12">
        <v>1.08979E-4</v>
      </c>
      <c r="CA12" s="6">
        <f t="shared" si="135"/>
        <v>0</v>
      </c>
      <c r="CB12" s="6">
        <f t="shared" si="136"/>
        <v>0</v>
      </c>
      <c r="CC12">
        <v>1.6291100000000001E-4</v>
      </c>
      <c r="CD12" s="6">
        <f t="shared" si="137"/>
        <v>0</v>
      </c>
      <c r="CE12" s="6">
        <f t="shared" si="138"/>
        <v>0</v>
      </c>
      <c r="CF12">
        <v>1.48E-3</v>
      </c>
      <c r="CG12" s="6">
        <f t="shared" si="139"/>
        <v>0</v>
      </c>
      <c r="CH12" s="6">
        <f t="shared" si="140"/>
        <v>0</v>
      </c>
      <c r="CI12">
        <v>2.47E-3</v>
      </c>
      <c r="CJ12" s="6">
        <f t="shared" si="141"/>
        <v>0</v>
      </c>
      <c r="CK12" s="6">
        <f t="shared" si="142"/>
        <v>0</v>
      </c>
      <c r="CL12">
        <v>1.2600000000000001E-3</v>
      </c>
      <c r="CM12" s="6">
        <f t="shared" si="143"/>
        <v>0</v>
      </c>
      <c r="CN12" s="6">
        <f t="shared" si="144"/>
        <v>0</v>
      </c>
      <c r="CO12">
        <v>1.1349999999999999E-3</v>
      </c>
      <c r="CP12" s="6">
        <f t="shared" si="145"/>
        <v>0</v>
      </c>
      <c r="CQ12" s="6">
        <f t="shared" si="146"/>
        <v>0</v>
      </c>
      <c r="CR12">
        <v>1.15E-3</v>
      </c>
      <c r="CS12" s="6">
        <f t="shared" si="147"/>
        <v>0</v>
      </c>
      <c r="CT12" s="6">
        <f t="shared" si="148"/>
        <v>0</v>
      </c>
      <c r="CU12">
        <v>1.245E-3</v>
      </c>
      <c r="CV12" s="6">
        <f t="shared" si="149"/>
        <v>0</v>
      </c>
      <c r="CW12" s="6">
        <f t="shared" si="150"/>
        <v>0</v>
      </c>
      <c r="CX12">
        <v>1.2600000000000001E-3</v>
      </c>
      <c r="CY12" s="6">
        <f t="shared" si="151"/>
        <v>0</v>
      </c>
      <c r="CZ12" s="6">
        <f t="shared" si="152"/>
        <v>0</v>
      </c>
      <c r="DA12">
        <v>3.6000000000000002E-4</v>
      </c>
      <c r="DB12" s="6">
        <f t="shared" si="153"/>
        <v>0</v>
      </c>
      <c r="DC12" s="6">
        <f t="shared" si="154"/>
        <v>0</v>
      </c>
      <c r="DD12">
        <v>4.4000000000000002E-4</v>
      </c>
      <c r="DE12" s="6">
        <f t="shared" si="155"/>
        <v>0</v>
      </c>
      <c r="DF12" s="6">
        <f t="shared" si="156"/>
        <v>0</v>
      </c>
      <c r="DG12">
        <v>8.0000000000000004E-4</v>
      </c>
      <c r="DH12" s="6">
        <f t="shared" si="157"/>
        <v>0</v>
      </c>
      <c r="DI12" s="6">
        <f t="shared" si="158"/>
        <v>0</v>
      </c>
      <c r="DJ12">
        <v>0</v>
      </c>
      <c r="DK12" s="6">
        <f t="shared" si="159"/>
        <v>0</v>
      </c>
      <c r="DL12" s="6">
        <f t="shared" si="160"/>
        <v>0</v>
      </c>
      <c r="DM12">
        <v>1.6200000000000001E-4</v>
      </c>
      <c r="DN12" s="6">
        <f t="shared" si="161"/>
        <v>0</v>
      </c>
      <c r="DO12" s="6">
        <f t="shared" si="162"/>
        <v>0</v>
      </c>
      <c r="DP12">
        <v>4.0299999999999998E-4</v>
      </c>
      <c r="DQ12" s="6">
        <f t="shared" si="163"/>
        <v>0</v>
      </c>
      <c r="DR12" s="6">
        <f t="shared" si="164"/>
        <v>0</v>
      </c>
      <c r="DS12">
        <v>1.18E-4</v>
      </c>
      <c r="DT12" s="6">
        <f t="shared" si="165"/>
        <v>0</v>
      </c>
      <c r="DU12" s="6">
        <f t="shared" si="166"/>
        <v>0</v>
      </c>
      <c r="DV12">
        <v>1.3100000000000001E-4</v>
      </c>
      <c r="DW12" s="6">
        <f t="shared" si="167"/>
        <v>0</v>
      </c>
      <c r="DX12" s="6">
        <f t="shared" si="168"/>
        <v>0</v>
      </c>
      <c r="DY12">
        <v>3.3599999999999998E-4</v>
      </c>
      <c r="DZ12" s="6">
        <f t="shared" si="169"/>
        <v>0</v>
      </c>
      <c r="EA12" s="6">
        <f t="shared" si="170"/>
        <v>0</v>
      </c>
      <c r="EB12">
        <v>3.0200000000000002E-4</v>
      </c>
      <c r="EC12" s="6">
        <f t="shared" si="171"/>
        <v>0</v>
      </c>
      <c r="ED12" s="6">
        <f t="shared" si="172"/>
        <v>0</v>
      </c>
      <c r="EE12">
        <v>1.5300000000000001E-4</v>
      </c>
      <c r="EF12" s="6">
        <f t="shared" si="173"/>
        <v>0</v>
      </c>
      <c r="EG12" s="6">
        <f t="shared" si="174"/>
        <v>0</v>
      </c>
      <c r="EH12">
        <v>2.1699999999999999E-4</v>
      </c>
      <c r="EI12" s="6">
        <f t="shared" si="175"/>
        <v>0</v>
      </c>
      <c r="EJ12" s="6">
        <f t="shared" si="176"/>
        <v>0</v>
      </c>
      <c r="EK12">
        <v>0</v>
      </c>
      <c r="EL12" s="6">
        <f t="shared" si="177"/>
        <v>0</v>
      </c>
      <c r="EM12" s="6">
        <f t="shared" si="178"/>
        <v>0</v>
      </c>
      <c r="EN12">
        <v>0</v>
      </c>
      <c r="EO12" s="6">
        <f t="shared" si="179"/>
        <v>0</v>
      </c>
      <c r="EP12" s="6">
        <f t="shared" si="180"/>
        <v>0</v>
      </c>
      <c r="EQ12">
        <v>0</v>
      </c>
      <c r="ER12" s="6">
        <f t="shared" si="181"/>
        <v>0</v>
      </c>
      <c r="ES12" s="6">
        <f t="shared" si="182"/>
        <v>0</v>
      </c>
      <c r="ET12">
        <v>0</v>
      </c>
      <c r="EU12" s="6">
        <f t="shared" si="183"/>
        <v>0</v>
      </c>
      <c r="EV12" s="6">
        <f t="shared" si="184"/>
        <v>0</v>
      </c>
      <c r="EW12">
        <v>0</v>
      </c>
      <c r="EX12" s="6">
        <f t="shared" si="185"/>
        <v>0</v>
      </c>
      <c r="EY12" s="6">
        <f t="shared" si="186"/>
        <v>0</v>
      </c>
      <c r="EZ12">
        <v>0</v>
      </c>
      <c r="FA12" s="6">
        <f t="shared" si="187"/>
        <v>0</v>
      </c>
      <c r="FB12" s="6">
        <f t="shared" si="188"/>
        <v>0</v>
      </c>
      <c r="FC12">
        <v>0</v>
      </c>
      <c r="FD12" s="6">
        <f t="shared" si="189"/>
        <v>0</v>
      </c>
      <c r="FE12" s="6">
        <f t="shared" si="190"/>
        <v>0</v>
      </c>
      <c r="FF12">
        <v>0</v>
      </c>
      <c r="FG12" s="6">
        <f t="shared" si="191"/>
        <v>0</v>
      </c>
      <c r="FH12" s="6">
        <f t="shared" si="192"/>
        <v>0</v>
      </c>
      <c r="FI12">
        <v>3.1393799999999999E-4</v>
      </c>
      <c r="FJ12" s="6">
        <f t="shared" si="193"/>
        <v>0</v>
      </c>
      <c r="FK12" s="6">
        <f t="shared" si="194"/>
        <v>0</v>
      </c>
      <c r="FL12">
        <v>3.0060200000000002E-4</v>
      </c>
      <c r="FM12" s="6">
        <f t="shared" si="195"/>
        <v>0</v>
      </c>
      <c r="FN12" s="6">
        <f t="shared" si="196"/>
        <v>0</v>
      </c>
      <c r="FO12">
        <v>3.0574299999999998E-4</v>
      </c>
      <c r="FP12" s="6">
        <f t="shared" si="197"/>
        <v>0</v>
      </c>
      <c r="FQ12" s="6">
        <f t="shared" si="198"/>
        <v>0</v>
      </c>
      <c r="FR12">
        <v>3.0207999999999998E-4</v>
      </c>
      <c r="FS12" s="6">
        <f t="shared" si="199"/>
        <v>0</v>
      </c>
      <c r="FT12" s="6">
        <f t="shared" si="200"/>
        <v>0</v>
      </c>
      <c r="FU12">
        <v>0</v>
      </c>
      <c r="FV12" s="6">
        <f t="shared" si="201"/>
        <v>0</v>
      </c>
      <c r="FW12" s="6">
        <f t="shared" si="202"/>
        <v>0</v>
      </c>
      <c r="FX12">
        <v>5.4000000000000003E-3</v>
      </c>
      <c r="FY12" s="6">
        <f t="shared" si="203"/>
        <v>0</v>
      </c>
      <c r="FZ12" s="6">
        <f t="shared" si="204"/>
        <v>0</v>
      </c>
      <c r="GA12">
        <v>1.65E-4</v>
      </c>
      <c r="GB12" s="6">
        <f t="shared" si="205"/>
        <v>0</v>
      </c>
      <c r="GC12" s="6">
        <f t="shared" si="206"/>
        <v>0</v>
      </c>
      <c r="GD12">
        <v>2.34E-4</v>
      </c>
      <c r="GE12" s="6">
        <f t="shared" si="207"/>
        <v>0</v>
      </c>
      <c r="GF12" s="6">
        <f t="shared" si="208"/>
        <v>0</v>
      </c>
      <c r="GG12">
        <v>0</v>
      </c>
      <c r="GH12" s="6">
        <f t="shared" si="209"/>
        <v>0</v>
      </c>
      <c r="GI12" s="6">
        <f t="shared" si="210"/>
        <v>0</v>
      </c>
      <c r="GJ12">
        <v>1.2949999999999999E-3</v>
      </c>
      <c r="GK12" s="6">
        <f t="shared" si="211"/>
        <v>0</v>
      </c>
      <c r="GL12" s="6">
        <f t="shared" si="212"/>
        <v>0</v>
      </c>
      <c r="GM12">
        <v>0</v>
      </c>
      <c r="GN12" s="6">
        <f t="shared" si="213"/>
        <v>0</v>
      </c>
      <c r="GO12" s="6">
        <f t="shared" si="214"/>
        <v>0</v>
      </c>
      <c r="GP12">
        <v>0</v>
      </c>
      <c r="GQ12" s="6">
        <f t="shared" si="215"/>
        <v>0</v>
      </c>
      <c r="GR12" s="6">
        <f t="shared" si="216"/>
        <v>0</v>
      </c>
      <c r="GS12">
        <v>0</v>
      </c>
      <c r="GT12" s="6">
        <f t="shared" si="217"/>
        <v>0</v>
      </c>
      <c r="GU12" s="6">
        <f t="shared" si="218"/>
        <v>0</v>
      </c>
      <c r="GV12">
        <v>0</v>
      </c>
      <c r="GW12" s="6">
        <f t="shared" si="219"/>
        <v>0</v>
      </c>
      <c r="GX12" s="6">
        <f t="shared" si="220"/>
        <v>0</v>
      </c>
      <c r="GY12">
        <v>1.65E-4</v>
      </c>
      <c r="GZ12" s="6">
        <f t="shared" si="221"/>
        <v>0</v>
      </c>
      <c r="HA12" s="6">
        <f t="shared" si="222"/>
        <v>0</v>
      </c>
      <c r="HB12">
        <v>2.34E-4</v>
      </c>
      <c r="HC12" s="6">
        <f t="shared" si="223"/>
        <v>0</v>
      </c>
      <c r="HD12" s="6">
        <f t="shared" si="224"/>
        <v>0</v>
      </c>
      <c r="HE12">
        <v>0</v>
      </c>
      <c r="HF12" s="6">
        <f t="shared" si="225"/>
        <v>0</v>
      </c>
      <c r="HG12" s="6">
        <f t="shared" si="226"/>
        <v>0</v>
      </c>
      <c r="HH12">
        <v>0</v>
      </c>
      <c r="HI12" s="6">
        <f t="shared" si="227"/>
        <v>0</v>
      </c>
      <c r="HJ12" s="6">
        <f t="shared" si="228"/>
        <v>0</v>
      </c>
      <c r="HK12">
        <v>0</v>
      </c>
      <c r="HL12" s="6">
        <f t="shared" si="229"/>
        <v>0</v>
      </c>
      <c r="HM12" s="6">
        <f t="shared" si="230"/>
        <v>0</v>
      </c>
      <c r="HN12">
        <v>0</v>
      </c>
      <c r="HO12" s="6">
        <f t="shared" si="231"/>
        <v>0</v>
      </c>
      <c r="HP12" s="6">
        <f t="shared" si="232"/>
        <v>0</v>
      </c>
      <c r="HQ12">
        <v>0.371</v>
      </c>
      <c r="HR12" s="6">
        <f t="shared" si="233"/>
        <v>0</v>
      </c>
      <c r="HS12" s="6">
        <f t="shared" si="234"/>
        <v>0</v>
      </c>
      <c r="HT12">
        <v>0</v>
      </c>
      <c r="HU12" s="6">
        <f t="shared" si="235"/>
        <v>0</v>
      </c>
      <c r="HV12" s="6">
        <f t="shared" si="236"/>
        <v>0</v>
      </c>
      <c r="HW12">
        <v>0</v>
      </c>
      <c r="HX12" s="6">
        <f t="shared" si="237"/>
        <v>0</v>
      </c>
      <c r="HY12" s="6">
        <f t="shared" si="238"/>
        <v>0</v>
      </c>
      <c r="HZ12">
        <v>0</v>
      </c>
      <c r="IA12" s="6">
        <f t="shared" si="239"/>
        <v>0</v>
      </c>
      <c r="IB12" s="6">
        <f t="shared" si="240"/>
        <v>0</v>
      </c>
      <c r="IC12">
        <v>0</v>
      </c>
      <c r="ID12" s="6">
        <f t="shared" si="241"/>
        <v>0</v>
      </c>
      <c r="IE12" s="6">
        <f t="shared" si="242"/>
        <v>0</v>
      </c>
      <c r="IF12">
        <v>0</v>
      </c>
      <c r="IG12" s="6">
        <f t="shared" si="243"/>
        <v>0</v>
      </c>
      <c r="IH12" s="6">
        <f t="shared" si="244"/>
        <v>0</v>
      </c>
      <c r="II12">
        <v>0</v>
      </c>
      <c r="IJ12" s="6">
        <f t="shared" si="245"/>
        <v>0</v>
      </c>
      <c r="IK12" s="6">
        <f t="shared" si="246"/>
        <v>0</v>
      </c>
      <c r="IL12">
        <v>0</v>
      </c>
      <c r="IM12" s="6">
        <f t="shared" si="247"/>
        <v>0</v>
      </c>
      <c r="IN12" s="6">
        <f t="shared" si="248"/>
        <v>0</v>
      </c>
      <c r="IO12">
        <v>0</v>
      </c>
      <c r="IP12" s="6">
        <f t="shared" si="249"/>
        <v>0</v>
      </c>
      <c r="IQ12" s="6">
        <f t="shared" si="250"/>
        <v>0</v>
      </c>
      <c r="IR12">
        <v>0</v>
      </c>
      <c r="IS12" s="6">
        <f t="shared" si="251"/>
        <v>0</v>
      </c>
      <c r="IT12" s="6">
        <f t="shared" si="252"/>
        <v>0</v>
      </c>
      <c r="IU12">
        <v>0</v>
      </c>
      <c r="IV12" s="6">
        <f t="shared" si="253"/>
        <v>0</v>
      </c>
      <c r="IW12" s="6">
        <f t="shared" si="254"/>
        <v>0</v>
      </c>
      <c r="IX12">
        <v>0</v>
      </c>
      <c r="IY12" s="6">
        <f t="shared" si="255"/>
        <v>0</v>
      </c>
      <c r="IZ12" s="6">
        <f t="shared" si="256"/>
        <v>0</v>
      </c>
      <c r="JA12">
        <v>0</v>
      </c>
      <c r="JB12" s="6">
        <f t="shared" si="257"/>
        <v>0</v>
      </c>
      <c r="JC12" s="6">
        <f t="shared" si="258"/>
        <v>0</v>
      </c>
      <c r="JD12">
        <v>5.7000000000000002E-3</v>
      </c>
      <c r="JE12" s="6">
        <f t="shared" si="259"/>
        <v>0</v>
      </c>
      <c r="JF12" s="6">
        <f t="shared" si="260"/>
        <v>0</v>
      </c>
      <c r="JG12">
        <v>0</v>
      </c>
      <c r="JH12" s="6">
        <f t="shared" si="259"/>
        <v>0</v>
      </c>
      <c r="JI12" s="6">
        <f t="shared" si="261"/>
        <v>0</v>
      </c>
      <c r="JJ12">
        <v>0</v>
      </c>
      <c r="JK12" s="6">
        <f t="shared" si="262"/>
        <v>0</v>
      </c>
      <c r="JL12" s="6">
        <f t="shared" si="263"/>
        <v>0</v>
      </c>
      <c r="JM12">
        <v>0</v>
      </c>
      <c r="JN12" s="6">
        <f t="shared" si="264"/>
        <v>0</v>
      </c>
      <c r="JO12" s="6">
        <f t="shared" si="265"/>
        <v>0</v>
      </c>
      <c r="JP12">
        <v>0</v>
      </c>
      <c r="JQ12" s="6">
        <f t="shared" si="266"/>
        <v>0</v>
      </c>
      <c r="JR12" s="6">
        <f t="shared" si="267"/>
        <v>0</v>
      </c>
      <c r="JS12">
        <v>0</v>
      </c>
      <c r="JT12" s="6">
        <f t="shared" si="268"/>
        <v>0</v>
      </c>
      <c r="JU12" s="6">
        <f t="shared" si="269"/>
        <v>0</v>
      </c>
      <c r="JV12">
        <v>0</v>
      </c>
      <c r="JW12" s="6">
        <f t="shared" si="270"/>
        <v>0</v>
      </c>
      <c r="JX12" s="6">
        <f t="shared" si="271"/>
        <v>0</v>
      </c>
      <c r="JY12">
        <v>0</v>
      </c>
      <c r="JZ12" s="6">
        <f t="shared" si="272"/>
        <v>0</v>
      </c>
      <c r="KA12" s="6">
        <f t="shared" si="273"/>
        <v>0</v>
      </c>
      <c r="KB12">
        <v>0</v>
      </c>
      <c r="KC12" s="6">
        <f t="shared" si="274"/>
        <v>0</v>
      </c>
      <c r="KD12" s="6">
        <f t="shared" si="275"/>
        <v>0</v>
      </c>
      <c r="KE12">
        <v>0</v>
      </c>
      <c r="KF12" s="6">
        <f t="shared" si="276"/>
        <v>0</v>
      </c>
      <c r="KG12" s="6">
        <f t="shared" si="277"/>
        <v>0</v>
      </c>
      <c r="KH12">
        <v>0</v>
      </c>
      <c r="KI12" s="6">
        <f t="shared" si="278"/>
        <v>0</v>
      </c>
      <c r="KJ12" s="6">
        <f t="shared" si="279"/>
        <v>0</v>
      </c>
      <c r="KK12">
        <v>0</v>
      </c>
      <c r="KL12" s="6">
        <f t="shared" si="280"/>
        <v>0</v>
      </c>
      <c r="KM12" s="6">
        <f t="shared" si="281"/>
        <v>0</v>
      </c>
      <c r="KN12">
        <v>0</v>
      </c>
      <c r="KO12" s="6">
        <f t="shared" si="282"/>
        <v>0</v>
      </c>
      <c r="KP12" s="6">
        <f t="shared" si="283"/>
        <v>0</v>
      </c>
      <c r="KQ12">
        <v>0</v>
      </c>
      <c r="KR12" s="6">
        <f t="shared" si="284"/>
        <v>0</v>
      </c>
      <c r="KS12" s="6">
        <f t="shared" si="285"/>
        <v>0</v>
      </c>
      <c r="KT12">
        <v>0</v>
      </c>
      <c r="KU12" s="6">
        <f t="shared" si="286"/>
        <v>0</v>
      </c>
      <c r="KV12" s="6">
        <f t="shared" si="287"/>
        <v>0</v>
      </c>
      <c r="KW12">
        <v>0</v>
      </c>
      <c r="KX12" s="6">
        <f t="shared" si="314"/>
        <v>0</v>
      </c>
      <c r="KY12" s="6">
        <f t="shared" si="288"/>
        <v>0</v>
      </c>
      <c r="KZ12">
        <v>0</v>
      </c>
      <c r="LA12" s="6">
        <f t="shared" si="315"/>
        <v>0</v>
      </c>
      <c r="LB12" s="6">
        <f t="shared" si="289"/>
        <v>0</v>
      </c>
      <c r="LC12">
        <v>0</v>
      </c>
      <c r="LD12" s="6">
        <f t="shared" si="290"/>
        <v>0</v>
      </c>
      <c r="LE12" s="6">
        <f t="shared" si="291"/>
        <v>0</v>
      </c>
      <c r="LF12">
        <v>0</v>
      </c>
      <c r="LG12" s="6">
        <f t="shared" si="292"/>
        <v>0</v>
      </c>
      <c r="LH12" s="6">
        <f t="shared" si="293"/>
        <v>0</v>
      </c>
      <c r="LI12">
        <v>0</v>
      </c>
      <c r="LJ12" s="6">
        <f t="shared" si="294"/>
        <v>0</v>
      </c>
      <c r="LK12" s="6">
        <f t="shared" si="295"/>
        <v>0</v>
      </c>
    </row>
    <row r="13" spans="1:323" x14ac:dyDescent="0.25">
      <c r="A13" s="6">
        <f t="shared" si="316"/>
        <v>8</v>
      </c>
      <c r="B13" s="6">
        <v>0</v>
      </c>
      <c r="C13" s="6">
        <v>0</v>
      </c>
      <c r="D13" s="6">
        <f t="shared" si="296"/>
        <v>0</v>
      </c>
      <c r="E13" s="6">
        <f t="shared" si="297"/>
        <v>0</v>
      </c>
      <c r="F13" s="6">
        <v>8.6300000000000005E-3</v>
      </c>
      <c r="G13" s="6">
        <f t="shared" si="298"/>
        <v>0</v>
      </c>
      <c r="H13" s="6">
        <f t="shared" si="299"/>
        <v>0</v>
      </c>
      <c r="I13" s="6">
        <v>1.18E-4</v>
      </c>
      <c r="J13" s="6">
        <f t="shared" si="300"/>
        <v>0</v>
      </c>
      <c r="K13" s="6">
        <f t="shared" si="301"/>
        <v>0</v>
      </c>
      <c r="L13">
        <v>2.9399999999999999E-4</v>
      </c>
      <c r="M13" s="6">
        <f t="shared" si="302"/>
        <v>0</v>
      </c>
      <c r="N13" s="6">
        <f t="shared" si="303"/>
        <v>0</v>
      </c>
      <c r="O13">
        <v>1.3100000000000001E-4</v>
      </c>
      <c r="P13" s="6">
        <f t="shared" si="304"/>
        <v>0</v>
      </c>
      <c r="Q13" s="6">
        <f t="shared" si="103"/>
        <v>0</v>
      </c>
      <c r="R13">
        <v>3.28E-4</v>
      </c>
      <c r="S13" s="6">
        <f t="shared" si="305"/>
        <v>0</v>
      </c>
      <c r="T13" s="6">
        <f t="shared" si="104"/>
        <v>0</v>
      </c>
      <c r="U13">
        <v>2.0699999999999999E-4</v>
      </c>
      <c r="V13" s="6">
        <f t="shared" si="306"/>
        <v>0</v>
      </c>
      <c r="W13" s="6">
        <f t="shared" si="105"/>
        <v>0</v>
      </c>
      <c r="X13">
        <v>4.8700000000000002E-4</v>
      </c>
      <c r="Y13" s="6">
        <f t="shared" si="307"/>
        <v>0</v>
      </c>
      <c r="Z13" s="6">
        <f t="shared" si="106"/>
        <v>0</v>
      </c>
      <c r="AA13">
        <v>0</v>
      </c>
      <c r="AB13" s="6">
        <f t="shared" si="308"/>
        <v>0</v>
      </c>
      <c r="AC13" s="6">
        <f t="shared" si="107"/>
        <v>0</v>
      </c>
      <c r="AD13">
        <v>4.0000000000000002E-4</v>
      </c>
      <c r="AE13" s="6">
        <f t="shared" si="309"/>
        <v>0</v>
      </c>
      <c r="AF13" s="6">
        <f t="shared" si="108"/>
        <v>0</v>
      </c>
      <c r="AG13">
        <v>3.8999999999999999E-4</v>
      </c>
      <c r="AH13" s="6">
        <f t="shared" si="310"/>
        <v>0</v>
      </c>
      <c r="AI13" s="6">
        <f t="shared" si="109"/>
        <v>0</v>
      </c>
      <c r="AJ13">
        <v>1.4899999999999999E-4</v>
      </c>
      <c r="AK13" s="6">
        <f t="shared" si="311"/>
        <v>0</v>
      </c>
      <c r="AL13" s="6">
        <f t="shared" si="110"/>
        <v>0</v>
      </c>
      <c r="AM13">
        <v>1.34E-4</v>
      </c>
      <c r="AN13" s="6">
        <f t="shared" si="312"/>
        <v>0</v>
      </c>
      <c r="AO13" s="6">
        <f t="shared" si="111"/>
        <v>0</v>
      </c>
      <c r="AP13">
        <v>3.9100000000000002E-4</v>
      </c>
      <c r="AQ13" s="6">
        <f t="shared" si="313"/>
        <v>0</v>
      </c>
      <c r="AR13" s="6">
        <f t="shared" si="112"/>
        <v>0</v>
      </c>
      <c r="AS13">
        <v>3.5199999999999999E-4</v>
      </c>
      <c r="AT13" s="6">
        <f t="shared" si="113"/>
        <v>0</v>
      </c>
      <c r="AU13" s="6">
        <f t="shared" si="114"/>
        <v>0</v>
      </c>
      <c r="AV13">
        <v>9.0000000000000006E-5</v>
      </c>
      <c r="AW13" s="6">
        <f t="shared" si="115"/>
        <v>0</v>
      </c>
      <c r="AX13" s="6">
        <f t="shared" si="116"/>
        <v>0</v>
      </c>
      <c r="AY13">
        <v>1.4999999999999999E-4</v>
      </c>
      <c r="AZ13" s="6">
        <f t="shared" si="117"/>
        <v>0</v>
      </c>
      <c r="BA13" s="6">
        <f t="shared" si="118"/>
        <v>0</v>
      </c>
      <c r="BB13">
        <v>8.0000000000000007E-5</v>
      </c>
      <c r="BC13" s="6">
        <f t="shared" si="119"/>
        <v>0</v>
      </c>
      <c r="BD13" s="6">
        <f t="shared" si="120"/>
        <v>0</v>
      </c>
      <c r="BE13">
        <v>1.1E-4</v>
      </c>
      <c r="BF13" s="6">
        <f t="shared" si="121"/>
        <v>0</v>
      </c>
      <c r="BG13" s="6">
        <f t="shared" si="122"/>
        <v>0</v>
      </c>
      <c r="BH13">
        <v>5.8799999999999999E-5</v>
      </c>
      <c r="BI13" s="6">
        <f t="shared" si="123"/>
        <v>0</v>
      </c>
      <c r="BJ13" s="6">
        <f t="shared" si="124"/>
        <v>0</v>
      </c>
      <c r="BK13">
        <v>9.87E-5</v>
      </c>
      <c r="BL13" s="6">
        <f t="shared" si="125"/>
        <v>0</v>
      </c>
      <c r="BM13" s="6">
        <f t="shared" si="126"/>
        <v>0</v>
      </c>
      <c r="BN13">
        <v>4.9599999999999999E-5</v>
      </c>
      <c r="BO13" s="6">
        <f t="shared" si="127"/>
        <v>0</v>
      </c>
      <c r="BP13" s="6">
        <f t="shared" si="128"/>
        <v>0</v>
      </c>
      <c r="BQ13">
        <v>5.8400000000000003E-5</v>
      </c>
      <c r="BR13" s="6">
        <f t="shared" si="129"/>
        <v>0</v>
      </c>
      <c r="BS13" s="6">
        <f t="shared" si="130"/>
        <v>0</v>
      </c>
      <c r="BT13">
        <v>1.62156E-4</v>
      </c>
      <c r="BU13" s="6">
        <f t="shared" si="131"/>
        <v>0</v>
      </c>
      <c r="BV13" s="6">
        <f t="shared" si="132"/>
        <v>0</v>
      </c>
      <c r="BW13">
        <v>1.89483E-4</v>
      </c>
      <c r="BX13" s="6">
        <f t="shared" si="133"/>
        <v>0</v>
      </c>
      <c r="BY13" s="6">
        <f t="shared" si="134"/>
        <v>0</v>
      </c>
      <c r="BZ13">
        <v>1.1489099999999999E-4</v>
      </c>
      <c r="CA13" s="6">
        <f t="shared" si="135"/>
        <v>0</v>
      </c>
      <c r="CB13" s="6">
        <f t="shared" si="136"/>
        <v>0</v>
      </c>
      <c r="CC13">
        <v>1.63382E-4</v>
      </c>
      <c r="CD13" s="6">
        <f t="shared" si="137"/>
        <v>0</v>
      </c>
      <c r="CE13" s="6">
        <f t="shared" si="138"/>
        <v>0</v>
      </c>
      <c r="CF13">
        <v>1.4499999999999999E-3</v>
      </c>
      <c r="CG13" s="6">
        <f t="shared" si="139"/>
        <v>0</v>
      </c>
      <c r="CH13" s="6">
        <f t="shared" si="140"/>
        <v>0</v>
      </c>
      <c r="CI13">
        <v>2.31E-3</v>
      </c>
      <c r="CJ13" s="6">
        <f t="shared" si="141"/>
        <v>0</v>
      </c>
      <c r="CK13" s="6">
        <f t="shared" si="142"/>
        <v>0</v>
      </c>
      <c r="CL13">
        <v>1.23E-3</v>
      </c>
      <c r="CM13" s="6">
        <f t="shared" si="143"/>
        <v>0</v>
      </c>
      <c r="CN13" s="6">
        <f t="shared" si="144"/>
        <v>0</v>
      </c>
      <c r="CO13">
        <v>1.1150999999999999E-3</v>
      </c>
      <c r="CP13" s="6">
        <f t="shared" si="145"/>
        <v>0</v>
      </c>
      <c r="CQ13" s="6">
        <f t="shared" si="146"/>
        <v>0</v>
      </c>
      <c r="CR13">
        <v>1.1199999999999999E-3</v>
      </c>
      <c r="CS13" s="6">
        <f t="shared" si="147"/>
        <v>0</v>
      </c>
      <c r="CT13" s="6">
        <f t="shared" si="148"/>
        <v>0</v>
      </c>
      <c r="CU13">
        <v>1.2199000000000001E-3</v>
      </c>
      <c r="CV13" s="6">
        <f t="shared" si="149"/>
        <v>0</v>
      </c>
      <c r="CW13" s="6">
        <f t="shared" si="150"/>
        <v>0</v>
      </c>
      <c r="CX13">
        <v>1.23E-3</v>
      </c>
      <c r="CY13" s="6">
        <f t="shared" si="151"/>
        <v>0</v>
      </c>
      <c r="CZ13" s="6">
        <f t="shared" si="152"/>
        <v>0</v>
      </c>
      <c r="DA13">
        <v>3.2000000000000003E-4</v>
      </c>
      <c r="DB13" s="6">
        <f t="shared" si="153"/>
        <v>0</v>
      </c>
      <c r="DC13" s="6">
        <f t="shared" si="154"/>
        <v>0</v>
      </c>
      <c r="DD13">
        <v>4.0000000000000002E-4</v>
      </c>
      <c r="DE13" s="6">
        <f t="shared" si="155"/>
        <v>0</v>
      </c>
      <c r="DF13" s="6">
        <f t="shared" si="156"/>
        <v>0</v>
      </c>
      <c r="DG13">
        <v>7.6000000000000004E-4</v>
      </c>
      <c r="DH13" s="6">
        <f t="shared" si="157"/>
        <v>0</v>
      </c>
      <c r="DI13" s="6">
        <f t="shared" si="158"/>
        <v>0</v>
      </c>
      <c r="DJ13">
        <v>0</v>
      </c>
      <c r="DK13" s="6">
        <f t="shared" si="159"/>
        <v>0</v>
      </c>
      <c r="DL13" s="6">
        <f t="shared" si="160"/>
        <v>0</v>
      </c>
      <c r="DM13">
        <v>1.4300000000000001E-4</v>
      </c>
      <c r="DN13" s="6">
        <f t="shared" si="161"/>
        <v>0</v>
      </c>
      <c r="DO13" s="6">
        <f t="shared" si="162"/>
        <v>0</v>
      </c>
      <c r="DP13">
        <v>3.9199999999999999E-4</v>
      </c>
      <c r="DQ13" s="6">
        <f t="shared" si="163"/>
        <v>0</v>
      </c>
      <c r="DR13" s="6">
        <f t="shared" si="164"/>
        <v>0</v>
      </c>
      <c r="DS13">
        <v>1.0399999999999999E-4</v>
      </c>
      <c r="DT13" s="6">
        <f t="shared" si="165"/>
        <v>0</v>
      </c>
      <c r="DU13" s="6">
        <f t="shared" si="166"/>
        <v>0</v>
      </c>
      <c r="DV13">
        <v>1.16E-4</v>
      </c>
      <c r="DW13" s="6">
        <f t="shared" si="167"/>
        <v>0</v>
      </c>
      <c r="DX13" s="6">
        <f t="shared" si="168"/>
        <v>0</v>
      </c>
      <c r="DY13">
        <v>3.2699999999999998E-4</v>
      </c>
      <c r="DZ13" s="6">
        <f t="shared" si="169"/>
        <v>0</v>
      </c>
      <c r="EA13" s="6">
        <f t="shared" si="170"/>
        <v>0</v>
      </c>
      <c r="EB13">
        <v>2.9399999999999999E-4</v>
      </c>
      <c r="EC13" s="6">
        <f t="shared" si="171"/>
        <v>0</v>
      </c>
      <c r="ED13" s="6">
        <f t="shared" si="172"/>
        <v>0</v>
      </c>
      <c r="EE13">
        <v>1.37E-4</v>
      </c>
      <c r="EF13" s="6">
        <f t="shared" si="173"/>
        <v>0</v>
      </c>
      <c r="EG13" s="6">
        <f t="shared" si="174"/>
        <v>0</v>
      </c>
      <c r="EH13">
        <v>2.0100000000000001E-4</v>
      </c>
      <c r="EI13" s="6">
        <f t="shared" si="175"/>
        <v>0</v>
      </c>
      <c r="EJ13" s="6">
        <f t="shared" si="176"/>
        <v>0</v>
      </c>
      <c r="EK13">
        <v>0</v>
      </c>
      <c r="EL13" s="6">
        <f t="shared" si="177"/>
        <v>0</v>
      </c>
      <c r="EM13" s="6">
        <f t="shared" si="178"/>
        <v>0</v>
      </c>
      <c r="EN13">
        <v>0</v>
      </c>
      <c r="EO13" s="6">
        <f t="shared" si="179"/>
        <v>0</v>
      </c>
      <c r="EP13" s="6">
        <f t="shared" si="180"/>
        <v>0</v>
      </c>
      <c r="EQ13">
        <v>0</v>
      </c>
      <c r="ER13" s="6">
        <f t="shared" si="181"/>
        <v>0</v>
      </c>
      <c r="ES13" s="6">
        <f t="shared" si="182"/>
        <v>0</v>
      </c>
      <c r="ET13">
        <v>0</v>
      </c>
      <c r="EU13" s="6">
        <f t="shared" si="183"/>
        <v>0</v>
      </c>
      <c r="EV13" s="6">
        <f t="shared" si="184"/>
        <v>0</v>
      </c>
      <c r="EW13">
        <v>0</v>
      </c>
      <c r="EX13" s="6">
        <f t="shared" si="185"/>
        <v>0</v>
      </c>
      <c r="EY13" s="6">
        <f t="shared" si="186"/>
        <v>0</v>
      </c>
      <c r="EZ13">
        <v>0</v>
      </c>
      <c r="FA13" s="6">
        <f t="shared" si="187"/>
        <v>0</v>
      </c>
      <c r="FB13" s="6">
        <f t="shared" si="188"/>
        <v>0</v>
      </c>
      <c r="FC13">
        <v>0</v>
      </c>
      <c r="FD13" s="6">
        <f t="shared" si="189"/>
        <v>0</v>
      </c>
      <c r="FE13" s="6">
        <f t="shared" si="190"/>
        <v>0</v>
      </c>
      <c r="FF13">
        <v>0</v>
      </c>
      <c r="FG13" s="6">
        <f t="shared" si="191"/>
        <v>0</v>
      </c>
      <c r="FH13" s="6">
        <f t="shared" si="192"/>
        <v>0</v>
      </c>
      <c r="FI13">
        <v>2.81258E-4</v>
      </c>
      <c r="FJ13" s="6">
        <f t="shared" si="193"/>
        <v>0</v>
      </c>
      <c r="FK13" s="6">
        <f t="shared" si="194"/>
        <v>0</v>
      </c>
      <c r="FL13">
        <v>2.6881300000000002E-4</v>
      </c>
      <c r="FM13" s="6">
        <f t="shared" si="195"/>
        <v>0</v>
      </c>
      <c r="FN13" s="6">
        <f t="shared" si="196"/>
        <v>0</v>
      </c>
      <c r="FO13">
        <v>2.7057699999999998E-4</v>
      </c>
      <c r="FP13" s="6">
        <f t="shared" si="197"/>
        <v>0</v>
      </c>
      <c r="FQ13" s="6">
        <f t="shared" si="198"/>
        <v>0</v>
      </c>
      <c r="FR13">
        <v>2.6776099999999999E-4</v>
      </c>
      <c r="FS13" s="6">
        <f t="shared" si="199"/>
        <v>0</v>
      </c>
      <c r="FT13" s="6">
        <f t="shared" si="200"/>
        <v>0</v>
      </c>
      <c r="FU13">
        <v>0</v>
      </c>
      <c r="FV13" s="6">
        <f t="shared" si="201"/>
        <v>0</v>
      </c>
      <c r="FW13" s="6">
        <f t="shared" si="202"/>
        <v>0</v>
      </c>
      <c r="FX13">
        <v>4.4299999999999999E-3</v>
      </c>
      <c r="FY13" s="6">
        <f t="shared" si="203"/>
        <v>0</v>
      </c>
      <c r="FZ13" s="6">
        <f t="shared" si="204"/>
        <v>0</v>
      </c>
      <c r="GA13">
        <v>1.47E-4</v>
      </c>
      <c r="GB13" s="6">
        <f t="shared" si="205"/>
        <v>0</v>
      </c>
      <c r="GC13" s="6">
        <f t="shared" si="206"/>
        <v>0</v>
      </c>
      <c r="GD13">
        <v>2.1599999999999999E-4</v>
      </c>
      <c r="GE13" s="6">
        <f t="shared" si="207"/>
        <v>0</v>
      </c>
      <c r="GF13" s="6">
        <f t="shared" si="208"/>
        <v>0</v>
      </c>
      <c r="GG13">
        <v>0</v>
      </c>
      <c r="GH13" s="6">
        <f t="shared" si="209"/>
        <v>0</v>
      </c>
      <c r="GI13" s="6">
        <f t="shared" si="210"/>
        <v>0</v>
      </c>
      <c r="GJ13">
        <v>1.2949999999999999E-3</v>
      </c>
      <c r="GK13" s="6">
        <f t="shared" si="211"/>
        <v>0</v>
      </c>
      <c r="GL13" s="6">
        <f t="shared" si="212"/>
        <v>0</v>
      </c>
      <c r="GM13">
        <v>0</v>
      </c>
      <c r="GN13" s="6">
        <f t="shared" si="213"/>
        <v>0</v>
      </c>
      <c r="GO13" s="6">
        <f t="shared" si="214"/>
        <v>0</v>
      </c>
      <c r="GP13">
        <v>0</v>
      </c>
      <c r="GQ13" s="6">
        <f t="shared" si="215"/>
        <v>0</v>
      </c>
      <c r="GR13" s="6">
        <f t="shared" si="216"/>
        <v>0</v>
      </c>
      <c r="GS13">
        <v>0</v>
      </c>
      <c r="GT13" s="6">
        <f t="shared" si="217"/>
        <v>0</v>
      </c>
      <c r="GU13" s="6">
        <f t="shared" si="218"/>
        <v>0</v>
      </c>
      <c r="GV13">
        <v>0</v>
      </c>
      <c r="GW13" s="6">
        <f t="shared" si="219"/>
        <v>0</v>
      </c>
      <c r="GX13" s="6">
        <f t="shared" si="220"/>
        <v>0</v>
      </c>
      <c r="GY13">
        <v>1.47E-4</v>
      </c>
      <c r="GZ13" s="6">
        <f t="shared" si="221"/>
        <v>0</v>
      </c>
      <c r="HA13" s="6">
        <f t="shared" si="222"/>
        <v>0</v>
      </c>
      <c r="HB13">
        <v>2.1599999999999999E-4</v>
      </c>
      <c r="HC13" s="6">
        <f t="shared" si="223"/>
        <v>0</v>
      </c>
      <c r="HD13" s="6">
        <f t="shared" si="224"/>
        <v>0</v>
      </c>
      <c r="HE13">
        <v>0</v>
      </c>
      <c r="HF13" s="6">
        <f t="shared" si="225"/>
        <v>0</v>
      </c>
      <c r="HG13" s="6">
        <f t="shared" si="226"/>
        <v>0</v>
      </c>
      <c r="HH13">
        <v>0</v>
      </c>
      <c r="HI13" s="6">
        <f t="shared" si="227"/>
        <v>0</v>
      </c>
      <c r="HJ13" s="6">
        <f t="shared" si="228"/>
        <v>0</v>
      </c>
      <c r="HK13">
        <v>0</v>
      </c>
      <c r="HL13" s="6">
        <f t="shared" si="229"/>
        <v>0</v>
      </c>
      <c r="HM13" s="6">
        <f t="shared" si="230"/>
        <v>0</v>
      </c>
      <c r="HN13">
        <v>0</v>
      </c>
      <c r="HO13" s="6">
        <f t="shared" si="231"/>
        <v>0</v>
      </c>
      <c r="HP13" s="6">
        <f t="shared" si="232"/>
        <v>0</v>
      </c>
      <c r="HQ13">
        <v>0.35799999999999998</v>
      </c>
      <c r="HR13" s="6">
        <f t="shared" si="233"/>
        <v>0</v>
      </c>
      <c r="HS13" s="6">
        <f t="shared" si="234"/>
        <v>0</v>
      </c>
      <c r="HT13">
        <v>0</v>
      </c>
      <c r="HU13" s="6">
        <f t="shared" si="235"/>
        <v>0</v>
      </c>
      <c r="HV13" s="6">
        <f t="shared" si="236"/>
        <v>0</v>
      </c>
      <c r="HW13">
        <v>0</v>
      </c>
      <c r="HX13" s="6">
        <f t="shared" si="237"/>
        <v>0</v>
      </c>
      <c r="HY13" s="6">
        <f t="shared" si="238"/>
        <v>0</v>
      </c>
      <c r="HZ13">
        <v>0</v>
      </c>
      <c r="IA13" s="6">
        <f t="shared" si="239"/>
        <v>0</v>
      </c>
      <c r="IB13" s="6">
        <f t="shared" si="240"/>
        <v>0</v>
      </c>
      <c r="IC13">
        <v>0</v>
      </c>
      <c r="ID13" s="6">
        <f t="shared" si="241"/>
        <v>0</v>
      </c>
      <c r="IE13" s="6">
        <f t="shared" si="242"/>
        <v>0</v>
      </c>
      <c r="IF13">
        <v>0</v>
      </c>
      <c r="IG13" s="6">
        <f t="shared" si="243"/>
        <v>0</v>
      </c>
      <c r="IH13" s="6">
        <f t="shared" si="244"/>
        <v>0</v>
      </c>
      <c r="II13">
        <v>0</v>
      </c>
      <c r="IJ13" s="6">
        <f t="shared" si="245"/>
        <v>0</v>
      </c>
      <c r="IK13" s="6">
        <f t="shared" si="246"/>
        <v>0</v>
      </c>
      <c r="IL13">
        <v>0</v>
      </c>
      <c r="IM13" s="6">
        <f t="shared" si="247"/>
        <v>0</v>
      </c>
      <c r="IN13" s="6">
        <f t="shared" si="248"/>
        <v>0</v>
      </c>
      <c r="IO13">
        <v>0</v>
      </c>
      <c r="IP13" s="6">
        <f t="shared" si="249"/>
        <v>0</v>
      </c>
      <c r="IQ13" s="6">
        <f t="shared" si="250"/>
        <v>0</v>
      </c>
      <c r="IR13">
        <v>0</v>
      </c>
      <c r="IS13" s="6">
        <f t="shared" si="251"/>
        <v>0</v>
      </c>
      <c r="IT13" s="6">
        <f t="shared" si="252"/>
        <v>0</v>
      </c>
      <c r="IU13">
        <v>0</v>
      </c>
      <c r="IV13" s="6">
        <f t="shared" si="253"/>
        <v>0</v>
      </c>
      <c r="IW13" s="6">
        <f t="shared" si="254"/>
        <v>0</v>
      </c>
      <c r="IX13">
        <v>0</v>
      </c>
      <c r="IY13" s="6">
        <f t="shared" si="255"/>
        <v>0</v>
      </c>
      <c r="IZ13" s="6">
        <f t="shared" si="256"/>
        <v>0</v>
      </c>
      <c r="JA13">
        <v>0</v>
      </c>
      <c r="JB13" s="6">
        <f t="shared" si="257"/>
        <v>0</v>
      </c>
      <c r="JC13" s="6">
        <f t="shared" si="258"/>
        <v>0</v>
      </c>
      <c r="JD13">
        <v>5.5399999999999998E-3</v>
      </c>
      <c r="JE13" s="6">
        <f t="shared" si="259"/>
        <v>0</v>
      </c>
      <c r="JF13" s="6">
        <f t="shared" si="260"/>
        <v>0</v>
      </c>
      <c r="JG13">
        <v>0</v>
      </c>
      <c r="JH13" s="6">
        <f t="shared" si="259"/>
        <v>0</v>
      </c>
      <c r="JI13" s="6">
        <f t="shared" si="261"/>
        <v>0</v>
      </c>
      <c r="JJ13">
        <v>0</v>
      </c>
      <c r="JK13" s="6">
        <f t="shared" si="262"/>
        <v>0</v>
      </c>
      <c r="JL13" s="6">
        <f t="shared" si="263"/>
        <v>0</v>
      </c>
      <c r="JM13">
        <v>0</v>
      </c>
      <c r="JN13" s="6">
        <f t="shared" si="264"/>
        <v>0</v>
      </c>
      <c r="JO13" s="6">
        <f t="shared" si="265"/>
        <v>0</v>
      </c>
      <c r="JP13">
        <v>0</v>
      </c>
      <c r="JQ13" s="6">
        <f t="shared" si="266"/>
        <v>0</v>
      </c>
      <c r="JR13" s="6">
        <f t="shared" si="267"/>
        <v>0</v>
      </c>
      <c r="JS13">
        <v>0</v>
      </c>
      <c r="JT13" s="6">
        <f t="shared" si="268"/>
        <v>0</v>
      </c>
      <c r="JU13" s="6">
        <f t="shared" si="269"/>
        <v>0</v>
      </c>
      <c r="JV13">
        <v>0</v>
      </c>
      <c r="JW13" s="6">
        <f t="shared" si="270"/>
        <v>0</v>
      </c>
      <c r="JX13" s="6">
        <f t="shared" si="271"/>
        <v>0</v>
      </c>
      <c r="JY13">
        <v>0</v>
      </c>
      <c r="JZ13" s="6">
        <f t="shared" si="272"/>
        <v>0</v>
      </c>
      <c r="KA13" s="6">
        <f t="shared" si="273"/>
        <v>0</v>
      </c>
      <c r="KB13">
        <v>0</v>
      </c>
      <c r="KC13" s="6">
        <f t="shared" si="274"/>
        <v>0</v>
      </c>
      <c r="KD13" s="6">
        <f t="shared" si="275"/>
        <v>0</v>
      </c>
      <c r="KE13">
        <v>0</v>
      </c>
      <c r="KF13" s="6">
        <f t="shared" si="276"/>
        <v>0</v>
      </c>
      <c r="KG13" s="6">
        <f t="shared" si="277"/>
        <v>0</v>
      </c>
      <c r="KH13">
        <v>0</v>
      </c>
      <c r="KI13" s="6">
        <f t="shared" si="278"/>
        <v>0</v>
      </c>
      <c r="KJ13" s="6">
        <f t="shared" si="279"/>
        <v>0</v>
      </c>
      <c r="KK13">
        <v>0</v>
      </c>
      <c r="KL13" s="6">
        <f t="shared" si="280"/>
        <v>0</v>
      </c>
      <c r="KM13" s="6">
        <f t="shared" si="281"/>
        <v>0</v>
      </c>
      <c r="KN13">
        <v>0</v>
      </c>
      <c r="KO13" s="6">
        <f t="shared" si="282"/>
        <v>0</v>
      </c>
      <c r="KP13" s="6">
        <f t="shared" si="283"/>
        <v>0</v>
      </c>
      <c r="KQ13">
        <v>0</v>
      </c>
      <c r="KR13" s="6">
        <f t="shared" si="284"/>
        <v>0</v>
      </c>
      <c r="KS13" s="6">
        <f t="shared" si="285"/>
        <v>0</v>
      </c>
      <c r="KT13">
        <v>0</v>
      </c>
      <c r="KU13" s="6">
        <f t="shared" si="286"/>
        <v>0</v>
      </c>
      <c r="KV13" s="6">
        <f t="shared" si="287"/>
        <v>0</v>
      </c>
      <c r="KW13">
        <v>0</v>
      </c>
      <c r="KX13" s="6">
        <f t="shared" si="314"/>
        <v>0</v>
      </c>
      <c r="KY13" s="6">
        <f t="shared" si="288"/>
        <v>0</v>
      </c>
      <c r="KZ13">
        <v>0</v>
      </c>
      <c r="LA13" s="6">
        <f t="shared" si="315"/>
        <v>0</v>
      </c>
      <c r="LB13" s="6">
        <f t="shared" si="289"/>
        <v>0</v>
      </c>
      <c r="LC13">
        <v>0</v>
      </c>
      <c r="LD13" s="6">
        <f t="shared" si="290"/>
        <v>0</v>
      </c>
      <c r="LE13" s="6">
        <f t="shared" si="291"/>
        <v>0</v>
      </c>
      <c r="LF13">
        <v>0</v>
      </c>
      <c r="LG13" s="6">
        <f t="shared" si="292"/>
        <v>0</v>
      </c>
      <c r="LH13" s="6">
        <f t="shared" si="293"/>
        <v>0</v>
      </c>
      <c r="LI13">
        <v>0</v>
      </c>
      <c r="LJ13" s="6">
        <f t="shared" si="294"/>
        <v>0</v>
      </c>
      <c r="LK13" s="6">
        <f t="shared" si="295"/>
        <v>0</v>
      </c>
    </row>
    <row r="14" spans="1:323" x14ac:dyDescent="0.25">
      <c r="A14" s="6">
        <f t="shared" si="316"/>
        <v>9</v>
      </c>
      <c r="B14" s="6">
        <v>0</v>
      </c>
      <c r="C14" s="6">
        <v>0</v>
      </c>
      <c r="D14" s="6">
        <f t="shared" si="296"/>
        <v>0</v>
      </c>
      <c r="E14" s="6">
        <f t="shared" si="297"/>
        <v>0</v>
      </c>
      <c r="F14" s="6">
        <v>7.9000000000000008E-3</v>
      </c>
      <c r="G14" s="6">
        <f t="shared" si="298"/>
        <v>0</v>
      </c>
      <c r="H14" s="6">
        <f t="shared" si="299"/>
        <v>0</v>
      </c>
      <c r="I14" s="6">
        <v>1.21E-4</v>
      </c>
      <c r="J14" s="6">
        <f t="shared" si="300"/>
        <v>0</v>
      </c>
      <c r="K14" s="6">
        <f t="shared" si="301"/>
        <v>0</v>
      </c>
      <c r="L14">
        <v>3.2499999999999999E-4</v>
      </c>
      <c r="M14" s="6">
        <f t="shared" si="302"/>
        <v>0</v>
      </c>
      <c r="N14" s="6">
        <f t="shared" si="303"/>
        <v>0</v>
      </c>
      <c r="O14">
        <v>1.34E-4</v>
      </c>
      <c r="P14" s="6">
        <f t="shared" si="304"/>
        <v>0</v>
      </c>
      <c r="Q14" s="6">
        <f t="shared" si="103"/>
        <v>0</v>
      </c>
      <c r="R14">
        <v>3.6200000000000002E-4</v>
      </c>
      <c r="S14" s="6">
        <f t="shared" si="305"/>
        <v>0</v>
      </c>
      <c r="T14" s="6">
        <f t="shared" si="104"/>
        <v>0</v>
      </c>
      <c r="U14">
        <v>1.93E-4</v>
      </c>
      <c r="V14" s="6">
        <f t="shared" si="306"/>
        <v>0</v>
      </c>
      <c r="W14" s="6">
        <f t="shared" si="105"/>
        <v>0</v>
      </c>
      <c r="X14">
        <v>4.8200000000000001E-4</v>
      </c>
      <c r="Y14" s="6">
        <f t="shared" si="307"/>
        <v>0</v>
      </c>
      <c r="Z14" s="6">
        <f t="shared" si="106"/>
        <v>0</v>
      </c>
      <c r="AA14">
        <v>0</v>
      </c>
      <c r="AB14" s="6">
        <f t="shared" si="308"/>
        <v>0</v>
      </c>
      <c r="AC14" s="6">
        <f t="shared" si="107"/>
        <v>0</v>
      </c>
      <c r="AD14">
        <v>4.0999999999999999E-4</v>
      </c>
      <c r="AE14" s="6">
        <f t="shared" si="309"/>
        <v>0</v>
      </c>
      <c r="AF14" s="6">
        <f t="shared" si="108"/>
        <v>0</v>
      </c>
      <c r="AG14">
        <v>3.8999999999999999E-4</v>
      </c>
      <c r="AH14" s="6">
        <f t="shared" si="310"/>
        <v>0</v>
      </c>
      <c r="AI14" s="6">
        <f t="shared" si="109"/>
        <v>0</v>
      </c>
      <c r="AJ14">
        <v>1.5100000000000001E-4</v>
      </c>
      <c r="AK14" s="6">
        <f t="shared" si="311"/>
        <v>0</v>
      </c>
      <c r="AL14" s="6">
        <f t="shared" si="110"/>
        <v>0</v>
      </c>
      <c r="AM14">
        <v>1.36E-4</v>
      </c>
      <c r="AN14" s="6">
        <f t="shared" si="312"/>
        <v>0</v>
      </c>
      <c r="AO14" s="6">
        <f t="shared" si="111"/>
        <v>0</v>
      </c>
      <c r="AP14">
        <v>4.0900000000000002E-4</v>
      </c>
      <c r="AQ14" s="6">
        <f t="shared" si="313"/>
        <v>0</v>
      </c>
      <c r="AR14" s="6">
        <f t="shared" si="112"/>
        <v>0</v>
      </c>
      <c r="AS14">
        <v>3.68E-4</v>
      </c>
      <c r="AT14" s="6">
        <f t="shared" si="113"/>
        <v>0</v>
      </c>
      <c r="AU14" s="6">
        <f t="shared" si="114"/>
        <v>0</v>
      </c>
      <c r="AV14">
        <v>1.1E-4</v>
      </c>
      <c r="AW14" s="6">
        <f t="shared" si="115"/>
        <v>0</v>
      </c>
      <c r="AX14" s="6">
        <f t="shared" si="116"/>
        <v>0</v>
      </c>
      <c r="AY14">
        <v>1.6000000000000001E-4</v>
      </c>
      <c r="AZ14" s="6">
        <f t="shared" si="117"/>
        <v>0</v>
      </c>
      <c r="BA14" s="6">
        <f t="shared" si="118"/>
        <v>0</v>
      </c>
      <c r="BB14">
        <v>9.0000000000000006E-5</v>
      </c>
      <c r="BC14" s="6">
        <f t="shared" si="119"/>
        <v>0</v>
      </c>
      <c r="BD14" s="6">
        <f t="shared" si="120"/>
        <v>0</v>
      </c>
      <c r="BE14">
        <v>1.2E-4</v>
      </c>
      <c r="BF14" s="6">
        <f t="shared" si="121"/>
        <v>0</v>
      </c>
      <c r="BG14" s="6">
        <f t="shared" si="122"/>
        <v>0</v>
      </c>
      <c r="BH14">
        <v>6.2700000000000006E-5</v>
      </c>
      <c r="BI14" s="6">
        <f t="shared" si="123"/>
        <v>0</v>
      </c>
      <c r="BJ14" s="6">
        <f t="shared" si="124"/>
        <v>0</v>
      </c>
      <c r="BK14">
        <v>1.052E-4</v>
      </c>
      <c r="BL14" s="6">
        <f t="shared" si="125"/>
        <v>0</v>
      </c>
      <c r="BM14" s="6">
        <f t="shared" si="126"/>
        <v>0</v>
      </c>
      <c r="BN14">
        <v>5.2599999999999998E-5</v>
      </c>
      <c r="BO14" s="6">
        <f t="shared" si="127"/>
        <v>0</v>
      </c>
      <c r="BP14" s="6">
        <f t="shared" si="128"/>
        <v>0</v>
      </c>
      <c r="BQ14">
        <v>6.2399999999999999E-5</v>
      </c>
      <c r="BR14" s="6">
        <f t="shared" si="129"/>
        <v>0</v>
      </c>
      <c r="BS14" s="6">
        <f t="shared" si="130"/>
        <v>0</v>
      </c>
      <c r="BT14">
        <v>1.6762600000000001E-4</v>
      </c>
      <c r="BU14" s="6">
        <f t="shared" si="131"/>
        <v>0</v>
      </c>
      <c r="BV14" s="6">
        <f t="shared" si="132"/>
        <v>0</v>
      </c>
      <c r="BW14">
        <v>1.9610100000000001E-4</v>
      </c>
      <c r="BX14" s="6">
        <f t="shared" si="133"/>
        <v>0</v>
      </c>
      <c r="BY14" s="6">
        <f t="shared" si="134"/>
        <v>0</v>
      </c>
      <c r="BZ14">
        <v>1.2712300000000001E-4</v>
      </c>
      <c r="CA14" s="6">
        <f t="shared" si="135"/>
        <v>0</v>
      </c>
      <c r="CB14" s="6">
        <f t="shared" si="136"/>
        <v>0</v>
      </c>
      <c r="CC14">
        <v>1.6631999999999999E-4</v>
      </c>
      <c r="CD14" s="6">
        <f t="shared" si="137"/>
        <v>0</v>
      </c>
      <c r="CE14" s="6">
        <f t="shared" si="138"/>
        <v>0</v>
      </c>
      <c r="CF14">
        <v>1.42E-3</v>
      </c>
      <c r="CG14" s="6">
        <f t="shared" si="139"/>
        <v>0</v>
      </c>
      <c r="CH14" s="6">
        <f t="shared" si="140"/>
        <v>0</v>
      </c>
      <c r="CI14">
        <v>2.1199999999999999E-3</v>
      </c>
      <c r="CJ14" s="6">
        <f t="shared" si="141"/>
        <v>0</v>
      </c>
      <c r="CK14" s="6">
        <f t="shared" si="142"/>
        <v>0</v>
      </c>
      <c r="CL14">
        <v>1.2099999999999999E-3</v>
      </c>
      <c r="CM14" s="6">
        <f t="shared" si="143"/>
        <v>0</v>
      </c>
      <c r="CN14" s="6">
        <f t="shared" si="144"/>
        <v>0</v>
      </c>
      <c r="CO14">
        <v>1.1099E-3</v>
      </c>
      <c r="CP14" s="6">
        <f t="shared" si="145"/>
        <v>0</v>
      </c>
      <c r="CQ14" s="6">
        <f t="shared" si="146"/>
        <v>0</v>
      </c>
      <c r="CR14">
        <v>1.1100000000000001E-3</v>
      </c>
      <c r="CS14" s="6">
        <f t="shared" si="147"/>
        <v>0</v>
      </c>
      <c r="CT14" s="6">
        <f t="shared" si="148"/>
        <v>0</v>
      </c>
      <c r="CU14">
        <v>1.2099999999999999E-3</v>
      </c>
      <c r="CV14" s="6">
        <f t="shared" si="149"/>
        <v>0</v>
      </c>
      <c r="CW14" s="6">
        <f t="shared" si="150"/>
        <v>0</v>
      </c>
      <c r="CX14">
        <v>1.2099999999999999E-3</v>
      </c>
      <c r="CY14" s="6">
        <f t="shared" si="151"/>
        <v>0</v>
      </c>
      <c r="CZ14" s="6">
        <f t="shared" si="152"/>
        <v>0</v>
      </c>
      <c r="DA14">
        <v>2.9999999999999997E-4</v>
      </c>
      <c r="DB14" s="6">
        <f t="shared" si="153"/>
        <v>0</v>
      </c>
      <c r="DC14" s="6">
        <f t="shared" si="154"/>
        <v>0</v>
      </c>
      <c r="DD14">
        <v>3.6999999999999999E-4</v>
      </c>
      <c r="DE14" s="6">
        <f t="shared" si="155"/>
        <v>0</v>
      </c>
      <c r="DF14" s="6">
        <f t="shared" si="156"/>
        <v>0</v>
      </c>
      <c r="DG14">
        <v>7.3999999999999999E-4</v>
      </c>
      <c r="DH14" s="6">
        <f t="shared" si="157"/>
        <v>0</v>
      </c>
      <c r="DI14" s="6">
        <f t="shared" si="158"/>
        <v>0</v>
      </c>
      <c r="DJ14">
        <v>0</v>
      </c>
      <c r="DK14" s="6">
        <f t="shared" si="159"/>
        <v>0</v>
      </c>
      <c r="DL14" s="6">
        <f t="shared" si="160"/>
        <v>0</v>
      </c>
      <c r="DM14">
        <v>1.34E-4</v>
      </c>
      <c r="DN14" s="6">
        <f t="shared" si="161"/>
        <v>0</v>
      </c>
      <c r="DO14" s="6">
        <f t="shared" si="162"/>
        <v>0</v>
      </c>
      <c r="DP14">
        <v>3.8900000000000002E-4</v>
      </c>
      <c r="DQ14" s="6">
        <f t="shared" si="163"/>
        <v>0</v>
      </c>
      <c r="DR14" s="6">
        <f t="shared" si="164"/>
        <v>0</v>
      </c>
      <c r="DS14">
        <v>9.7E-5</v>
      </c>
      <c r="DT14" s="6">
        <f t="shared" si="165"/>
        <v>0</v>
      </c>
      <c r="DU14" s="6">
        <f t="shared" si="166"/>
        <v>0</v>
      </c>
      <c r="DV14">
        <v>1.08E-4</v>
      </c>
      <c r="DW14" s="6">
        <f t="shared" si="167"/>
        <v>0</v>
      </c>
      <c r="DX14" s="6">
        <f t="shared" si="168"/>
        <v>0</v>
      </c>
      <c r="DY14">
        <v>3.2400000000000001E-4</v>
      </c>
      <c r="DZ14" s="6">
        <f t="shared" si="169"/>
        <v>0</v>
      </c>
      <c r="EA14" s="6">
        <f t="shared" si="170"/>
        <v>0</v>
      </c>
      <c r="EB14">
        <v>2.92E-4</v>
      </c>
      <c r="EC14" s="6">
        <f t="shared" si="171"/>
        <v>0</v>
      </c>
      <c r="ED14" s="6">
        <f t="shared" si="172"/>
        <v>0</v>
      </c>
      <c r="EE14">
        <v>1.2999999999999999E-4</v>
      </c>
      <c r="EF14" s="6">
        <f t="shared" si="173"/>
        <v>0</v>
      </c>
      <c r="EG14" s="6">
        <f t="shared" si="174"/>
        <v>0</v>
      </c>
      <c r="EH14">
        <v>1.94E-4</v>
      </c>
      <c r="EI14" s="6">
        <f t="shared" si="175"/>
        <v>0</v>
      </c>
      <c r="EJ14" s="6">
        <f t="shared" si="176"/>
        <v>0</v>
      </c>
      <c r="EK14">
        <v>0</v>
      </c>
      <c r="EL14" s="6">
        <f t="shared" si="177"/>
        <v>0</v>
      </c>
      <c r="EM14" s="6">
        <f t="shared" si="178"/>
        <v>0</v>
      </c>
      <c r="EN14">
        <v>0</v>
      </c>
      <c r="EO14" s="6">
        <f t="shared" si="179"/>
        <v>0</v>
      </c>
      <c r="EP14" s="6">
        <f t="shared" si="180"/>
        <v>0</v>
      </c>
      <c r="EQ14">
        <v>0</v>
      </c>
      <c r="ER14" s="6">
        <f t="shared" si="181"/>
        <v>0</v>
      </c>
      <c r="ES14" s="6">
        <f t="shared" si="182"/>
        <v>0</v>
      </c>
      <c r="ET14">
        <v>0</v>
      </c>
      <c r="EU14" s="6">
        <f t="shared" si="183"/>
        <v>0</v>
      </c>
      <c r="EV14" s="6">
        <f t="shared" si="184"/>
        <v>0</v>
      </c>
      <c r="EW14">
        <v>0</v>
      </c>
      <c r="EX14" s="6">
        <f t="shared" si="185"/>
        <v>0</v>
      </c>
      <c r="EY14" s="6">
        <f t="shared" si="186"/>
        <v>0</v>
      </c>
      <c r="EZ14">
        <v>0</v>
      </c>
      <c r="FA14" s="6">
        <f t="shared" si="187"/>
        <v>0</v>
      </c>
      <c r="FB14" s="6">
        <f t="shared" si="188"/>
        <v>0</v>
      </c>
      <c r="FC14">
        <v>0</v>
      </c>
      <c r="FD14" s="6">
        <f t="shared" si="189"/>
        <v>0</v>
      </c>
      <c r="FE14" s="6">
        <f t="shared" si="190"/>
        <v>0</v>
      </c>
      <c r="FF14">
        <v>0</v>
      </c>
      <c r="FG14" s="6">
        <f t="shared" si="191"/>
        <v>0</v>
      </c>
      <c r="FH14" s="6">
        <f t="shared" si="192"/>
        <v>0</v>
      </c>
      <c r="FI14">
        <v>2.73112E-4</v>
      </c>
      <c r="FJ14" s="6">
        <f t="shared" si="193"/>
        <v>0</v>
      </c>
      <c r="FK14" s="6">
        <f t="shared" si="194"/>
        <v>0</v>
      </c>
      <c r="FL14">
        <v>2.6061500000000001E-4</v>
      </c>
      <c r="FM14" s="6">
        <f t="shared" si="195"/>
        <v>0</v>
      </c>
      <c r="FN14" s="6">
        <f t="shared" si="196"/>
        <v>0</v>
      </c>
      <c r="FO14">
        <v>2.51446E-4</v>
      </c>
      <c r="FP14" s="6">
        <f t="shared" si="197"/>
        <v>0</v>
      </c>
      <c r="FQ14" s="6">
        <f t="shared" si="198"/>
        <v>0</v>
      </c>
      <c r="FR14">
        <v>2.48354E-4</v>
      </c>
      <c r="FS14" s="6">
        <f t="shared" si="199"/>
        <v>0</v>
      </c>
      <c r="FT14" s="6">
        <f t="shared" si="200"/>
        <v>0</v>
      </c>
      <c r="FU14">
        <v>0</v>
      </c>
      <c r="FV14" s="6">
        <f t="shared" si="201"/>
        <v>0</v>
      </c>
      <c r="FW14" s="6">
        <f t="shared" si="202"/>
        <v>0</v>
      </c>
      <c r="FX14">
        <v>3.8800000000000002E-3</v>
      </c>
      <c r="FY14" s="6">
        <f t="shared" si="203"/>
        <v>0</v>
      </c>
      <c r="FZ14" s="6">
        <f t="shared" si="204"/>
        <v>0</v>
      </c>
      <c r="GA14">
        <v>1.3999999999999999E-4</v>
      </c>
      <c r="GB14" s="6">
        <f t="shared" si="205"/>
        <v>0</v>
      </c>
      <c r="GC14" s="6">
        <f t="shared" si="206"/>
        <v>0</v>
      </c>
      <c r="GD14">
        <v>2.0900000000000001E-4</v>
      </c>
      <c r="GE14" s="6">
        <f t="shared" si="207"/>
        <v>0</v>
      </c>
      <c r="GF14" s="6">
        <f t="shared" si="208"/>
        <v>0</v>
      </c>
      <c r="GG14">
        <v>0</v>
      </c>
      <c r="GH14" s="6">
        <f t="shared" si="209"/>
        <v>0</v>
      </c>
      <c r="GI14" s="6">
        <f t="shared" si="210"/>
        <v>0</v>
      </c>
      <c r="GJ14">
        <v>1.2949999999999999E-3</v>
      </c>
      <c r="GK14" s="6">
        <f t="shared" si="211"/>
        <v>0</v>
      </c>
      <c r="GL14" s="6">
        <f t="shared" si="212"/>
        <v>0</v>
      </c>
      <c r="GM14">
        <v>0</v>
      </c>
      <c r="GN14" s="6">
        <f t="shared" si="213"/>
        <v>0</v>
      </c>
      <c r="GO14" s="6">
        <f t="shared" si="214"/>
        <v>0</v>
      </c>
      <c r="GP14">
        <v>0</v>
      </c>
      <c r="GQ14" s="6">
        <f t="shared" si="215"/>
        <v>0</v>
      </c>
      <c r="GR14" s="6">
        <f t="shared" si="216"/>
        <v>0</v>
      </c>
      <c r="GS14">
        <v>0</v>
      </c>
      <c r="GT14" s="6">
        <f t="shared" si="217"/>
        <v>0</v>
      </c>
      <c r="GU14" s="6">
        <f t="shared" si="218"/>
        <v>0</v>
      </c>
      <c r="GV14">
        <v>0</v>
      </c>
      <c r="GW14" s="6">
        <f t="shared" si="219"/>
        <v>0</v>
      </c>
      <c r="GX14" s="6">
        <f t="shared" si="220"/>
        <v>0</v>
      </c>
      <c r="GY14">
        <v>1.3999999999999999E-4</v>
      </c>
      <c r="GZ14" s="6">
        <f t="shared" si="221"/>
        <v>0</v>
      </c>
      <c r="HA14" s="6">
        <f t="shared" si="222"/>
        <v>0</v>
      </c>
      <c r="HB14">
        <v>2.0900000000000001E-4</v>
      </c>
      <c r="HC14" s="6">
        <f t="shared" si="223"/>
        <v>0</v>
      </c>
      <c r="HD14" s="6">
        <f t="shared" si="224"/>
        <v>0</v>
      </c>
      <c r="HE14">
        <v>0</v>
      </c>
      <c r="HF14" s="6">
        <f t="shared" si="225"/>
        <v>0</v>
      </c>
      <c r="HG14" s="6">
        <f t="shared" si="226"/>
        <v>0</v>
      </c>
      <c r="HH14">
        <v>0</v>
      </c>
      <c r="HI14" s="6">
        <f t="shared" si="227"/>
        <v>0</v>
      </c>
      <c r="HJ14" s="6">
        <f t="shared" si="228"/>
        <v>0</v>
      </c>
      <c r="HK14">
        <v>0</v>
      </c>
      <c r="HL14" s="6">
        <f t="shared" si="229"/>
        <v>0</v>
      </c>
      <c r="HM14" s="6">
        <f t="shared" si="230"/>
        <v>0</v>
      </c>
      <c r="HN14">
        <v>0</v>
      </c>
      <c r="HO14" s="6">
        <f t="shared" si="231"/>
        <v>0</v>
      </c>
      <c r="HP14" s="6">
        <f t="shared" si="232"/>
        <v>0</v>
      </c>
      <c r="HQ14">
        <v>0.34499999999999997</v>
      </c>
      <c r="HR14" s="6">
        <f t="shared" si="233"/>
        <v>0</v>
      </c>
      <c r="HS14" s="6">
        <f t="shared" si="234"/>
        <v>0</v>
      </c>
      <c r="HT14">
        <v>0</v>
      </c>
      <c r="HU14" s="6">
        <f t="shared" si="235"/>
        <v>0</v>
      </c>
      <c r="HV14" s="6">
        <f t="shared" si="236"/>
        <v>0</v>
      </c>
      <c r="HW14">
        <v>0</v>
      </c>
      <c r="HX14" s="6">
        <f t="shared" si="237"/>
        <v>0</v>
      </c>
      <c r="HY14" s="6">
        <f t="shared" si="238"/>
        <v>0</v>
      </c>
      <c r="HZ14">
        <v>0</v>
      </c>
      <c r="IA14" s="6">
        <f t="shared" si="239"/>
        <v>0</v>
      </c>
      <c r="IB14" s="6">
        <f t="shared" si="240"/>
        <v>0</v>
      </c>
      <c r="IC14">
        <v>0</v>
      </c>
      <c r="ID14" s="6">
        <f t="shared" si="241"/>
        <v>0</v>
      </c>
      <c r="IE14" s="6">
        <f t="shared" si="242"/>
        <v>0</v>
      </c>
      <c r="IF14">
        <v>0</v>
      </c>
      <c r="IG14" s="6">
        <f t="shared" si="243"/>
        <v>0</v>
      </c>
      <c r="IH14" s="6">
        <f t="shared" si="244"/>
        <v>0</v>
      </c>
      <c r="II14">
        <v>0</v>
      </c>
      <c r="IJ14" s="6">
        <f t="shared" si="245"/>
        <v>0</v>
      </c>
      <c r="IK14" s="6">
        <f t="shared" si="246"/>
        <v>0</v>
      </c>
      <c r="IL14">
        <v>0</v>
      </c>
      <c r="IM14" s="6">
        <f t="shared" si="247"/>
        <v>0</v>
      </c>
      <c r="IN14" s="6">
        <f t="shared" si="248"/>
        <v>0</v>
      </c>
      <c r="IO14">
        <v>0</v>
      </c>
      <c r="IP14" s="6">
        <f t="shared" si="249"/>
        <v>0</v>
      </c>
      <c r="IQ14" s="6">
        <f t="shared" si="250"/>
        <v>0</v>
      </c>
      <c r="IR14">
        <v>0</v>
      </c>
      <c r="IS14" s="6">
        <f t="shared" si="251"/>
        <v>0</v>
      </c>
      <c r="IT14" s="6">
        <f t="shared" si="252"/>
        <v>0</v>
      </c>
      <c r="IU14">
        <v>0</v>
      </c>
      <c r="IV14" s="6">
        <f t="shared" si="253"/>
        <v>0</v>
      </c>
      <c r="IW14" s="6">
        <f t="shared" si="254"/>
        <v>0</v>
      </c>
      <c r="IX14">
        <v>0</v>
      </c>
      <c r="IY14" s="6">
        <f t="shared" si="255"/>
        <v>0</v>
      </c>
      <c r="IZ14" s="6">
        <f t="shared" si="256"/>
        <v>0</v>
      </c>
      <c r="JA14">
        <v>0</v>
      </c>
      <c r="JB14" s="6">
        <f t="shared" si="257"/>
        <v>0</v>
      </c>
      <c r="JC14" s="6">
        <f t="shared" si="258"/>
        <v>0</v>
      </c>
      <c r="JD14">
        <v>5.3899999999999998E-3</v>
      </c>
      <c r="JE14" s="6">
        <f t="shared" si="259"/>
        <v>0</v>
      </c>
      <c r="JF14" s="6">
        <f t="shared" si="260"/>
        <v>0</v>
      </c>
      <c r="JG14">
        <v>0</v>
      </c>
      <c r="JH14" s="6">
        <f t="shared" si="259"/>
        <v>0</v>
      </c>
      <c r="JI14" s="6">
        <f t="shared" si="261"/>
        <v>0</v>
      </c>
      <c r="JJ14">
        <v>0</v>
      </c>
      <c r="JK14" s="6">
        <f t="shared" si="262"/>
        <v>0</v>
      </c>
      <c r="JL14" s="6">
        <f t="shared" si="263"/>
        <v>0</v>
      </c>
      <c r="JM14">
        <v>0</v>
      </c>
      <c r="JN14" s="6">
        <f t="shared" si="264"/>
        <v>0</v>
      </c>
      <c r="JO14" s="6">
        <f t="shared" si="265"/>
        <v>0</v>
      </c>
      <c r="JP14">
        <v>0</v>
      </c>
      <c r="JQ14" s="6">
        <f t="shared" si="266"/>
        <v>0</v>
      </c>
      <c r="JR14" s="6">
        <f t="shared" si="267"/>
        <v>0</v>
      </c>
      <c r="JS14">
        <v>0</v>
      </c>
      <c r="JT14" s="6">
        <f t="shared" si="268"/>
        <v>0</v>
      </c>
      <c r="JU14" s="6">
        <f t="shared" si="269"/>
        <v>0</v>
      </c>
      <c r="JV14">
        <v>0</v>
      </c>
      <c r="JW14" s="6">
        <f t="shared" si="270"/>
        <v>0</v>
      </c>
      <c r="JX14" s="6">
        <f t="shared" si="271"/>
        <v>0</v>
      </c>
      <c r="JY14">
        <v>0</v>
      </c>
      <c r="JZ14" s="6">
        <f t="shared" si="272"/>
        <v>0</v>
      </c>
      <c r="KA14" s="6">
        <f t="shared" si="273"/>
        <v>0</v>
      </c>
      <c r="KB14">
        <v>0</v>
      </c>
      <c r="KC14" s="6">
        <f t="shared" si="274"/>
        <v>0</v>
      </c>
      <c r="KD14" s="6">
        <f t="shared" si="275"/>
        <v>0</v>
      </c>
      <c r="KE14">
        <v>0</v>
      </c>
      <c r="KF14" s="6">
        <f t="shared" si="276"/>
        <v>0</v>
      </c>
      <c r="KG14" s="6">
        <f t="shared" si="277"/>
        <v>0</v>
      </c>
      <c r="KH14">
        <v>0</v>
      </c>
      <c r="KI14" s="6">
        <f t="shared" si="278"/>
        <v>0</v>
      </c>
      <c r="KJ14" s="6">
        <f t="shared" si="279"/>
        <v>0</v>
      </c>
      <c r="KK14">
        <v>0</v>
      </c>
      <c r="KL14" s="6">
        <f t="shared" si="280"/>
        <v>0</v>
      </c>
      <c r="KM14" s="6">
        <f t="shared" si="281"/>
        <v>0</v>
      </c>
      <c r="KN14">
        <v>0</v>
      </c>
      <c r="KO14" s="6">
        <f t="shared" si="282"/>
        <v>0</v>
      </c>
      <c r="KP14" s="6">
        <f t="shared" si="283"/>
        <v>0</v>
      </c>
      <c r="KQ14">
        <v>0</v>
      </c>
      <c r="KR14" s="6">
        <f t="shared" si="284"/>
        <v>0</v>
      </c>
      <c r="KS14" s="6">
        <f t="shared" si="285"/>
        <v>0</v>
      </c>
      <c r="KT14">
        <v>0</v>
      </c>
      <c r="KU14" s="6">
        <f t="shared" si="286"/>
        <v>0</v>
      </c>
      <c r="KV14" s="6">
        <f t="shared" si="287"/>
        <v>0</v>
      </c>
      <c r="KW14">
        <v>0</v>
      </c>
      <c r="KX14" s="6">
        <f t="shared" si="314"/>
        <v>0</v>
      </c>
      <c r="KY14" s="6">
        <f t="shared" si="288"/>
        <v>0</v>
      </c>
      <c r="KZ14">
        <v>0</v>
      </c>
      <c r="LA14" s="6">
        <f t="shared" si="315"/>
        <v>0</v>
      </c>
      <c r="LB14" s="6">
        <f t="shared" si="289"/>
        <v>0</v>
      </c>
      <c r="LC14">
        <v>0</v>
      </c>
      <c r="LD14" s="6">
        <f t="shared" si="290"/>
        <v>0</v>
      </c>
      <c r="LE14" s="6">
        <f t="shared" si="291"/>
        <v>0</v>
      </c>
      <c r="LF14">
        <v>0</v>
      </c>
      <c r="LG14" s="6">
        <f t="shared" si="292"/>
        <v>0</v>
      </c>
      <c r="LH14" s="6">
        <f t="shared" si="293"/>
        <v>0</v>
      </c>
      <c r="LI14">
        <v>0</v>
      </c>
      <c r="LJ14" s="6">
        <f t="shared" si="294"/>
        <v>0</v>
      </c>
      <c r="LK14" s="6">
        <f t="shared" si="295"/>
        <v>0</v>
      </c>
    </row>
    <row r="15" spans="1:323" x14ac:dyDescent="0.25">
      <c r="A15" s="6">
        <f t="shared" si="316"/>
        <v>10</v>
      </c>
      <c r="B15" s="6">
        <v>0</v>
      </c>
      <c r="C15" s="6">
        <v>0</v>
      </c>
      <c r="D15" s="6">
        <f t="shared" si="296"/>
        <v>0</v>
      </c>
      <c r="E15" s="6">
        <f t="shared" si="297"/>
        <v>0</v>
      </c>
      <c r="F15" s="6">
        <v>7.4900000000000001E-3</v>
      </c>
      <c r="G15" s="6">
        <f t="shared" si="298"/>
        <v>0</v>
      </c>
      <c r="H15" s="6">
        <f t="shared" si="299"/>
        <v>0</v>
      </c>
      <c r="I15" s="6">
        <v>1.26E-4</v>
      </c>
      <c r="J15" s="6">
        <f t="shared" si="300"/>
        <v>0</v>
      </c>
      <c r="K15" s="6">
        <f t="shared" si="301"/>
        <v>0</v>
      </c>
      <c r="L15">
        <v>3.5E-4</v>
      </c>
      <c r="M15" s="6">
        <f t="shared" si="302"/>
        <v>0</v>
      </c>
      <c r="N15" s="6">
        <f t="shared" si="303"/>
        <v>0</v>
      </c>
      <c r="O15">
        <v>1.3999999999999999E-4</v>
      </c>
      <c r="P15" s="6">
        <f t="shared" si="304"/>
        <v>0</v>
      </c>
      <c r="Q15" s="6">
        <f t="shared" si="103"/>
        <v>0</v>
      </c>
      <c r="R15">
        <v>3.8999999999999999E-4</v>
      </c>
      <c r="S15" s="6">
        <f t="shared" si="305"/>
        <v>0</v>
      </c>
      <c r="T15" s="6">
        <f t="shared" si="104"/>
        <v>0</v>
      </c>
      <c r="U15">
        <v>1.9100000000000001E-4</v>
      </c>
      <c r="V15" s="6">
        <f t="shared" si="306"/>
        <v>0</v>
      </c>
      <c r="W15" s="6">
        <f t="shared" si="105"/>
        <v>0</v>
      </c>
      <c r="X15">
        <v>4.8299999999999998E-4</v>
      </c>
      <c r="Y15" s="6">
        <f t="shared" si="307"/>
        <v>0</v>
      </c>
      <c r="Z15" s="6">
        <f t="shared" si="106"/>
        <v>0</v>
      </c>
      <c r="AA15">
        <v>4.8299999999999998E-4</v>
      </c>
      <c r="AB15" s="6">
        <f t="shared" si="308"/>
        <v>0</v>
      </c>
      <c r="AC15" s="6">
        <f t="shared" si="107"/>
        <v>0</v>
      </c>
      <c r="AD15">
        <v>4.2000000000000002E-4</v>
      </c>
      <c r="AE15" s="6">
        <f t="shared" si="309"/>
        <v>0</v>
      </c>
      <c r="AF15" s="6">
        <f t="shared" si="108"/>
        <v>0</v>
      </c>
      <c r="AG15">
        <v>3.8999999999999999E-4</v>
      </c>
      <c r="AH15" s="6">
        <f t="shared" si="310"/>
        <v>0</v>
      </c>
      <c r="AI15" s="6">
        <f t="shared" si="109"/>
        <v>0</v>
      </c>
      <c r="AJ15">
        <v>1.56E-4</v>
      </c>
      <c r="AK15" s="6">
        <f t="shared" si="311"/>
        <v>0</v>
      </c>
      <c r="AL15" s="6">
        <f t="shared" si="110"/>
        <v>0</v>
      </c>
      <c r="AM15">
        <v>1.4100000000000001E-4</v>
      </c>
      <c r="AN15" s="6">
        <f t="shared" si="312"/>
        <v>0</v>
      </c>
      <c r="AO15" s="6">
        <f t="shared" si="111"/>
        <v>0</v>
      </c>
      <c r="AP15">
        <v>4.2400000000000001E-4</v>
      </c>
      <c r="AQ15" s="6">
        <f t="shared" si="313"/>
        <v>0</v>
      </c>
      <c r="AR15" s="6">
        <f t="shared" si="112"/>
        <v>0</v>
      </c>
      <c r="AS15">
        <v>3.8200000000000002E-4</v>
      </c>
      <c r="AT15" s="6">
        <f t="shared" si="113"/>
        <v>0</v>
      </c>
      <c r="AU15" s="6">
        <f t="shared" si="114"/>
        <v>0</v>
      </c>
      <c r="AV15">
        <v>1.3999999999999999E-4</v>
      </c>
      <c r="AW15" s="6">
        <f t="shared" si="115"/>
        <v>0</v>
      </c>
      <c r="AX15" s="6">
        <f t="shared" si="116"/>
        <v>0</v>
      </c>
      <c r="AY15">
        <v>1.8000000000000001E-4</v>
      </c>
      <c r="AZ15" s="6">
        <f t="shared" si="117"/>
        <v>0</v>
      </c>
      <c r="BA15" s="6">
        <f t="shared" si="118"/>
        <v>0</v>
      </c>
      <c r="BB15">
        <v>1.2E-4</v>
      </c>
      <c r="BC15" s="6">
        <f t="shared" si="119"/>
        <v>0</v>
      </c>
      <c r="BD15" s="6">
        <f t="shared" si="120"/>
        <v>0</v>
      </c>
      <c r="BE15">
        <v>1.2999999999999999E-4</v>
      </c>
      <c r="BF15" s="6">
        <f t="shared" si="121"/>
        <v>0</v>
      </c>
      <c r="BG15" s="6">
        <f t="shared" si="122"/>
        <v>0</v>
      </c>
      <c r="BH15">
        <v>6.7500000000000001E-5</v>
      </c>
      <c r="BI15" s="6">
        <f t="shared" si="123"/>
        <v>0</v>
      </c>
      <c r="BJ15" s="6">
        <f t="shared" si="124"/>
        <v>0</v>
      </c>
      <c r="BK15">
        <v>1.141E-4</v>
      </c>
      <c r="BL15" s="6">
        <f t="shared" si="125"/>
        <v>0</v>
      </c>
      <c r="BM15" s="6">
        <f t="shared" si="126"/>
        <v>0</v>
      </c>
      <c r="BN15">
        <v>5.6499999999999998E-5</v>
      </c>
      <c r="BO15" s="6">
        <f t="shared" si="127"/>
        <v>0</v>
      </c>
      <c r="BP15" s="6">
        <f t="shared" si="128"/>
        <v>0</v>
      </c>
      <c r="BQ15">
        <v>6.7299999999999996E-5</v>
      </c>
      <c r="BR15" s="6">
        <f t="shared" si="129"/>
        <v>0</v>
      </c>
      <c r="BS15" s="6">
        <f t="shared" si="130"/>
        <v>0</v>
      </c>
      <c r="BT15">
        <v>1.7913799999999999E-4</v>
      </c>
      <c r="BU15" s="6">
        <f t="shared" si="131"/>
        <v>0</v>
      </c>
      <c r="BV15" s="6">
        <f t="shared" si="132"/>
        <v>0</v>
      </c>
      <c r="BW15">
        <v>2.09156E-4</v>
      </c>
      <c r="BX15" s="6">
        <f t="shared" si="133"/>
        <v>0</v>
      </c>
      <c r="BY15" s="6">
        <f t="shared" si="134"/>
        <v>0</v>
      </c>
      <c r="BZ15">
        <v>1.4544300000000001E-4</v>
      </c>
      <c r="CA15" s="6">
        <f t="shared" si="135"/>
        <v>0</v>
      </c>
      <c r="CB15" s="6">
        <f t="shared" si="136"/>
        <v>0</v>
      </c>
      <c r="CC15">
        <v>1.7316799999999999E-4</v>
      </c>
      <c r="CD15" s="6">
        <f t="shared" si="137"/>
        <v>0</v>
      </c>
      <c r="CE15" s="6">
        <f t="shared" si="138"/>
        <v>0</v>
      </c>
      <c r="CF15">
        <v>1.42E-3</v>
      </c>
      <c r="CG15" s="6">
        <f t="shared" si="139"/>
        <v>0</v>
      </c>
      <c r="CH15" s="6">
        <f t="shared" si="140"/>
        <v>0</v>
      </c>
      <c r="CI15">
        <v>1.97E-3</v>
      </c>
      <c r="CJ15" s="6">
        <f t="shared" si="141"/>
        <v>0</v>
      </c>
      <c r="CK15" s="6">
        <f t="shared" si="142"/>
        <v>0</v>
      </c>
      <c r="CL15">
        <v>1.2099999999999999E-3</v>
      </c>
      <c r="CM15" s="6">
        <f t="shared" si="143"/>
        <v>0</v>
      </c>
      <c r="CN15" s="6">
        <f t="shared" si="144"/>
        <v>0</v>
      </c>
      <c r="CO15">
        <v>1.1150000000000001E-3</v>
      </c>
      <c r="CP15" s="6">
        <f t="shared" si="145"/>
        <v>0</v>
      </c>
      <c r="CQ15" s="6">
        <f t="shared" si="146"/>
        <v>0</v>
      </c>
      <c r="CR15">
        <v>1.1100000000000001E-3</v>
      </c>
      <c r="CS15" s="6">
        <f t="shared" si="147"/>
        <v>0</v>
      </c>
      <c r="CT15" s="6">
        <f t="shared" si="148"/>
        <v>0</v>
      </c>
      <c r="CU15">
        <v>1.2199999999999999E-3</v>
      </c>
      <c r="CV15" s="6">
        <f t="shared" si="149"/>
        <v>0</v>
      </c>
      <c r="CW15" s="6">
        <f t="shared" si="150"/>
        <v>0</v>
      </c>
      <c r="CX15">
        <v>1.2099999999999999E-3</v>
      </c>
      <c r="CY15" s="6">
        <f t="shared" si="151"/>
        <v>0</v>
      </c>
      <c r="CZ15" s="6">
        <f t="shared" si="152"/>
        <v>0</v>
      </c>
      <c r="DA15">
        <v>2.9E-4</v>
      </c>
      <c r="DB15" s="6">
        <f t="shared" si="153"/>
        <v>0</v>
      </c>
      <c r="DC15" s="6">
        <f t="shared" si="154"/>
        <v>0</v>
      </c>
      <c r="DD15">
        <v>3.6000000000000002E-4</v>
      </c>
      <c r="DE15" s="6">
        <f t="shared" si="155"/>
        <v>0</v>
      </c>
      <c r="DF15" s="6">
        <f t="shared" si="156"/>
        <v>0</v>
      </c>
      <c r="DG15">
        <v>7.2999999999999996E-4</v>
      </c>
      <c r="DH15" s="6">
        <f t="shared" si="157"/>
        <v>0</v>
      </c>
      <c r="DI15" s="6">
        <f t="shared" si="158"/>
        <v>0</v>
      </c>
      <c r="DJ15">
        <v>0</v>
      </c>
      <c r="DK15" s="6">
        <f t="shared" si="159"/>
        <v>0</v>
      </c>
      <c r="DL15" s="6">
        <f t="shared" si="160"/>
        <v>0</v>
      </c>
      <c r="DM15">
        <v>1.3200000000000001E-4</v>
      </c>
      <c r="DN15" s="6">
        <f t="shared" si="161"/>
        <v>0</v>
      </c>
      <c r="DO15" s="6">
        <f t="shared" si="162"/>
        <v>0</v>
      </c>
      <c r="DP15">
        <v>3.8999999999999999E-4</v>
      </c>
      <c r="DQ15" s="6">
        <f t="shared" si="163"/>
        <v>0</v>
      </c>
      <c r="DR15" s="6">
        <f t="shared" si="164"/>
        <v>0</v>
      </c>
      <c r="DS15">
        <v>9.6000000000000002E-5</v>
      </c>
      <c r="DT15" s="6">
        <f t="shared" si="165"/>
        <v>0</v>
      </c>
      <c r="DU15" s="6">
        <f t="shared" si="166"/>
        <v>0</v>
      </c>
      <c r="DV15">
        <v>1.07E-4</v>
      </c>
      <c r="DW15" s="6">
        <f t="shared" si="167"/>
        <v>0</v>
      </c>
      <c r="DX15" s="6">
        <f t="shared" si="168"/>
        <v>0</v>
      </c>
      <c r="DY15">
        <v>3.2499999999999999E-4</v>
      </c>
      <c r="DZ15" s="6">
        <f t="shared" si="169"/>
        <v>0</v>
      </c>
      <c r="EA15" s="6">
        <f t="shared" si="170"/>
        <v>0</v>
      </c>
      <c r="EB15">
        <v>2.9300000000000002E-4</v>
      </c>
      <c r="EC15" s="6">
        <f t="shared" si="171"/>
        <v>0</v>
      </c>
      <c r="ED15" s="6">
        <f t="shared" si="172"/>
        <v>0</v>
      </c>
      <c r="EE15">
        <v>1.3100000000000001E-4</v>
      </c>
      <c r="EF15" s="6">
        <f t="shared" si="173"/>
        <v>0</v>
      </c>
      <c r="EG15" s="6">
        <f t="shared" si="174"/>
        <v>0</v>
      </c>
      <c r="EH15">
        <v>1.9699999999999999E-4</v>
      </c>
      <c r="EI15" s="6">
        <f t="shared" si="175"/>
        <v>0</v>
      </c>
      <c r="EJ15" s="6">
        <f t="shared" si="176"/>
        <v>0</v>
      </c>
      <c r="EK15">
        <v>0</v>
      </c>
      <c r="EL15" s="6">
        <f t="shared" si="177"/>
        <v>0</v>
      </c>
      <c r="EM15" s="6">
        <f t="shared" si="178"/>
        <v>0</v>
      </c>
      <c r="EN15">
        <v>0</v>
      </c>
      <c r="EO15" s="6">
        <f t="shared" si="179"/>
        <v>0</v>
      </c>
      <c r="EP15" s="6">
        <f t="shared" si="180"/>
        <v>0</v>
      </c>
      <c r="EQ15">
        <v>0</v>
      </c>
      <c r="ER15" s="6">
        <f t="shared" si="181"/>
        <v>0</v>
      </c>
      <c r="ES15" s="6">
        <f t="shared" si="182"/>
        <v>0</v>
      </c>
      <c r="ET15">
        <v>0</v>
      </c>
      <c r="EU15" s="6">
        <f t="shared" si="183"/>
        <v>0</v>
      </c>
      <c r="EV15" s="6">
        <f t="shared" si="184"/>
        <v>0</v>
      </c>
      <c r="EW15">
        <v>0</v>
      </c>
      <c r="EX15" s="6">
        <f t="shared" si="185"/>
        <v>0</v>
      </c>
      <c r="EY15" s="6">
        <f t="shared" si="186"/>
        <v>0</v>
      </c>
      <c r="EZ15">
        <v>0</v>
      </c>
      <c r="FA15" s="6">
        <f t="shared" si="187"/>
        <v>0</v>
      </c>
      <c r="FB15" s="6">
        <f t="shared" si="188"/>
        <v>0</v>
      </c>
      <c r="FC15">
        <v>0</v>
      </c>
      <c r="FD15" s="6">
        <f t="shared" si="189"/>
        <v>0</v>
      </c>
      <c r="FE15" s="6">
        <f t="shared" si="190"/>
        <v>0</v>
      </c>
      <c r="FF15">
        <v>0</v>
      </c>
      <c r="FG15" s="6">
        <f t="shared" si="191"/>
        <v>0</v>
      </c>
      <c r="FH15" s="6">
        <f t="shared" si="192"/>
        <v>0</v>
      </c>
      <c r="FI15">
        <v>2.7520700000000002E-4</v>
      </c>
      <c r="FJ15" s="6">
        <f t="shared" si="193"/>
        <v>0</v>
      </c>
      <c r="FK15" s="6">
        <f t="shared" si="194"/>
        <v>0</v>
      </c>
      <c r="FL15">
        <v>2.62363E-4</v>
      </c>
      <c r="FM15" s="6">
        <f t="shared" si="195"/>
        <v>0</v>
      </c>
      <c r="FN15" s="6">
        <f t="shared" si="196"/>
        <v>0</v>
      </c>
      <c r="FO15">
        <v>2.4843700000000001E-4</v>
      </c>
      <c r="FP15" s="6">
        <f t="shared" si="197"/>
        <v>0</v>
      </c>
      <c r="FQ15" s="6">
        <f t="shared" si="198"/>
        <v>0</v>
      </c>
      <c r="FR15">
        <v>2.4371700000000001E-4</v>
      </c>
      <c r="FS15" s="6">
        <f t="shared" si="199"/>
        <v>0</v>
      </c>
      <c r="FT15" s="6">
        <f t="shared" si="200"/>
        <v>0</v>
      </c>
      <c r="FU15">
        <v>0</v>
      </c>
      <c r="FV15" s="6">
        <f t="shared" si="201"/>
        <v>0</v>
      </c>
      <c r="FW15" s="6">
        <f t="shared" si="202"/>
        <v>0</v>
      </c>
      <c r="FX15">
        <v>3.64E-3</v>
      </c>
      <c r="FY15" s="6">
        <f t="shared" si="203"/>
        <v>0</v>
      </c>
      <c r="FZ15" s="6">
        <f t="shared" si="204"/>
        <v>0</v>
      </c>
      <c r="GA15">
        <v>1.4100000000000001E-4</v>
      </c>
      <c r="GB15" s="6">
        <f t="shared" si="205"/>
        <v>0</v>
      </c>
      <c r="GC15" s="6">
        <f t="shared" si="206"/>
        <v>0</v>
      </c>
      <c r="GD15">
        <v>2.12E-4</v>
      </c>
      <c r="GE15" s="6">
        <f t="shared" si="207"/>
        <v>0</v>
      </c>
      <c r="GF15" s="6">
        <f t="shared" si="208"/>
        <v>0</v>
      </c>
      <c r="GG15">
        <v>0</v>
      </c>
      <c r="GH15" s="6">
        <f t="shared" si="209"/>
        <v>0</v>
      </c>
      <c r="GI15" s="6">
        <f t="shared" si="210"/>
        <v>0</v>
      </c>
      <c r="GJ15">
        <v>1.2949999999999999E-3</v>
      </c>
      <c r="GK15" s="6">
        <f t="shared" si="211"/>
        <v>0</v>
      </c>
      <c r="GL15" s="6">
        <f t="shared" si="212"/>
        <v>0</v>
      </c>
      <c r="GM15">
        <v>0</v>
      </c>
      <c r="GN15" s="6">
        <f t="shared" si="213"/>
        <v>0</v>
      </c>
      <c r="GO15" s="6">
        <f t="shared" si="214"/>
        <v>0</v>
      </c>
      <c r="GP15">
        <v>0</v>
      </c>
      <c r="GQ15" s="6">
        <f t="shared" si="215"/>
        <v>0</v>
      </c>
      <c r="GR15" s="6">
        <f t="shared" si="216"/>
        <v>0</v>
      </c>
      <c r="GS15">
        <v>0</v>
      </c>
      <c r="GT15" s="6">
        <f t="shared" si="217"/>
        <v>0</v>
      </c>
      <c r="GU15" s="6">
        <f t="shared" si="218"/>
        <v>0</v>
      </c>
      <c r="GV15">
        <v>0</v>
      </c>
      <c r="GW15" s="6">
        <f t="shared" si="219"/>
        <v>0</v>
      </c>
      <c r="GX15" s="6">
        <f t="shared" si="220"/>
        <v>0</v>
      </c>
      <c r="GY15">
        <v>1.4100000000000001E-4</v>
      </c>
      <c r="GZ15" s="6">
        <f t="shared" si="221"/>
        <v>0</v>
      </c>
      <c r="HA15" s="6">
        <f t="shared" si="222"/>
        <v>0</v>
      </c>
      <c r="HB15">
        <v>2.12E-4</v>
      </c>
      <c r="HC15" s="6">
        <f t="shared" si="223"/>
        <v>0</v>
      </c>
      <c r="HD15" s="6">
        <f t="shared" si="224"/>
        <v>0</v>
      </c>
      <c r="HE15">
        <v>0</v>
      </c>
      <c r="HF15" s="6">
        <f t="shared" si="225"/>
        <v>0</v>
      </c>
      <c r="HG15" s="6">
        <f t="shared" si="226"/>
        <v>0</v>
      </c>
      <c r="HH15">
        <v>0</v>
      </c>
      <c r="HI15" s="6">
        <f t="shared" si="227"/>
        <v>0</v>
      </c>
      <c r="HJ15" s="6">
        <f t="shared" si="228"/>
        <v>0</v>
      </c>
      <c r="HK15">
        <v>0</v>
      </c>
      <c r="HL15" s="6">
        <f t="shared" si="229"/>
        <v>0</v>
      </c>
      <c r="HM15" s="6">
        <f t="shared" si="230"/>
        <v>0</v>
      </c>
      <c r="HN15">
        <v>0</v>
      </c>
      <c r="HO15" s="6">
        <f t="shared" si="231"/>
        <v>0</v>
      </c>
      <c r="HP15" s="6">
        <f t="shared" si="232"/>
        <v>0</v>
      </c>
      <c r="HQ15">
        <v>0.33200000000000002</v>
      </c>
      <c r="HR15" s="6">
        <f t="shared" si="233"/>
        <v>0</v>
      </c>
      <c r="HS15" s="6">
        <f t="shared" si="234"/>
        <v>0</v>
      </c>
      <c r="HT15">
        <v>0</v>
      </c>
      <c r="HU15" s="6">
        <f t="shared" si="235"/>
        <v>0</v>
      </c>
      <c r="HV15" s="6">
        <f t="shared" si="236"/>
        <v>0</v>
      </c>
      <c r="HW15">
        <v>0</v>
      </c>
      <c r="HX15" s="6">
        <f t="shared" si="237"/>
        <v>0</v>
      </c>
      <c r="HY15" s="6">
        <f t="shared" si="238"/>
        <v>0</v>
      </c>
      <c r="HZ15">
        <v>0</v>
      </c>
      <c r="IA15" s="6">
        <f t="shared" si="239"/>
        <v>0</v>
      </c>
      <c r="IB15" s="6">
        <f t="shared" si="240"/>
        <v>0</v>
      </c>
      <c r="IC15">
        <v>0</v>
      </c>
      <c r="ID15" s="6">
        <f t="shared" si="241"/>
        <v>0</v>
      </c>
      <c r="IE15" s="6">
        <f t="shared" si="242"/>
        <v>0</v>
      </c>
      <c r="IF15">
        <v>0</v>
      </c>
      <c r="IG15" s="6">
        <f t="shared" si="243"/>
        <v>0</v>
      </c>
      <c r="IH15" s="6">
        <f t="shared" si="244"/>
        <v>0</v>
      </c>
      <c r="II15">
        <v>0</v>
      </c>
      <c r="IJ15" s="6">
        <f t="shared" si="245"/>
        <v>0</v>
      </c>
      <c r="IK15" s="6">
        <f t="shared" si="246"/>
        <v>0</v>
      </c>
      <c r="IL15">
        <v>0</v>
      </c>
      <c r="IM15" s="6">
        <f t="shared" si="247"/>
        <v>0</v>
      </c>
      <c r="IN15" s="6">
        <f t="shared" si="248"/>
        <v>0</v>
      </c>
      <c r="IO15">
        <v>0</v>
      </c>
      <c r="IP15" s="6">
        <f t="shared" si="249"/>
        <v>0</v>
      </c>
      <c r="IQ15" s="6">
        <f t="shared" si="250"/>
        <v>0</v>
      </c>
      <c r="IR15">
        <v>0</v>
      </c>
      <c r="IS15" s="6">
        <f t="shared" si="251"/>
        <v>0</v>
      </c>
      <c r="IT15" s="6">
        <f t="shared" si="252"/>
        <v>0</v>
      </c>
      <c r="IU15">
        <v>0</v>
      </c>
      <c r="IV15" s="6">
        <f t="shared" si="253"/>
        <v>0</v>
      </c>
      <c r="IW15" s="6">
        <f t="shared" si="254"/>
        <v>0</v>
      </c>
      <c r="IX15">
        <v>0</v>
      </c>
      <c r="IY15" s="6">
        <f t="shared" si="255"/>
        <v>0</v>
      </c>
      <c r="IZ15" s="6">
        <f t="shared" si="256"/>
        <v>0</v>
      </c>
      <c r="JA15">
        <v>0</v>
      </c>
      <c r="JB15" s="6">
        <f t="shared" si="257"/>
        <v>0</v>
      </c>
      <c r="JC15" s="6">
        <f t="shared" si="258"/>
        <v>0</v>
      </c>
      <c r="JD15">
        <v>5.2500000000000003E-3</v>
      </c>
      <c r="JE15" s="6">
        <f t="shared" si="259"/>
        <v>0</v>
      </c>
      <c r="JF15" s="6">
        <f t="shared" si="260"/>
        <v>0</v>
      </c>
      <c r="JG15">
        <v>0</v>
      </c>
      <c r="JH15" s="6">
        <f t="shared" si="259"/>
        <v>0</v>
      </c>
      <c r="JI15" s="6">
        <f t="shared" si="261"/>
        <v>0</v>
      </c>
      <c r="JJ15">
        <v>0</v>
      </c>
      <c r="JK15" s="6">
        <f t="shared" si="262"/>
        <v>0</v>
      </c>
      <c r="JL15" s="6">
        <f t="shared" si="263"/>
        <v>0</v>
      </c>
      <c r="JM15">
        <v>0</v>
      </c>
      <c r="JN15" s="6">
        <f t="shared" si="264"/>
        <v>0</v>
      </c>
      <c r="JO15" s="6">
        <f t="shared" si="265"/>
        <v>0</v>
      </c>
      <c r="JP15">
        <v>0</v>
      </c>
      <c r="JQ15" s="6">
        <f t="shared" si="266"/>
        <v>0</v>
      </c>
      <c r="JR15" s="6">
        <f t="shared" si="267"/>
        <v>0</v>
      </c>
      <c r="JS15">
        <v>0</v>
      </c>
      <c r="JT15" s="6">
        <f t="shared" si="268"/>
        <v>0</v>
      </c>
      <c r="JU15" s="6">
        <f t="shared" si="269"/>
        <v>0</v>
      </c>
      <c r="JV15">
        <v>0</v>
      </c>
      <c r="JW15" s="6">
        <f t="shared" si="270"/>
        <v>0</v>
      </c>
      <c r="JX15" s="6">
        <f t="shared" si="271"/>
        <v>0</v>
      </c>
      <c r="JY15">
        <v>0</v>
      </c>
      <c r="JZ15" s="6">
        <f t="shared" si="272"/>
        <v>0</v>
      </c>
      <c r="KA15" s="6">
        <f t="shared" si="273"/>
        <v>0</v>
      </c>
      <c r="KB15">
        <v>0</v>
      </c>
      <c r="KC15" s="6">
        <f t="shared" si="274"/>
        <v>0</v>
      </c>
      <c r="KD15" s="6">
        <f t="shared" si="275"/>
        <v>0</v>
      </c>
      <c r="KE15">
        <v>0</v>
      </c>
      <c r="KF15" s="6">
        <f t="shared" si="276"/>
        <v>0</v>
      </c>
      <c r="KG15" s="6">
        <f t="shared" si="277"/>
        <v>0</v>
      </c>
      <c r="KH15">
        <v>0</v>
      </c>
      <c r="KI15" s="6">
        <f t="shared" si="278"/>
        <v>0</v>
      </c>
      <c r="KJ15" s="6">
        <f t="shared" si="279"/>
        <v>0</v>
      </c>
      <c r="KK15">
        <v>0</v>
      </c>
      <c r="KL15" s="6">
        <f t="shared" si="280"/>
        <v>0</v>
      </c>
      <c r="KM15" s="6">
        <f t="shared" si="281"/>
        <v>0</v>
      </c>
      <c r="KN15">
        <v>0</v>
      </c>
      <c r="KO15" s="6">
        <f t="shared" si="282"/>
        <v>0</v>
      </c>
      <c r="KP15" s="6">
        <f t="shared" si="283"/>
        <v>0</v>
      </c>
      <c r="KQ15">
        <v>0</v>
      </c>
      <c r="KR15" s="6">
        <f t="shared" si="284"/>
        <v>0</v>
      </c>
      <c r="KS15" s="6">
        <f t="shared" si="285"/>
        <v>0</v>
      </c>
      <c r="KT15">
        <v>0</v>
      </c>
      <c r="KU15" s="6">
        <f t="shared" si="286"/>
        <v>0</v>
      </c>
      <c r="KV15" s="6">
        <f t="shared" si="287"/>
        <v>0</v>
      </c>
      <c r="KW15">
        <v>0</v>
      </c>
      <c r="KX15" s="6">
        <f t="shared" si="314"/>
        <v>0</v>
      </c>
      <c r="KY15" s="6">
        <f t="shared" si="288"/>
        <v>0</v>
      </c>
      <c r="KZ15">
        <v>0</v>
      </c>
      <c r="LA15" s="6">
        <f t="shared" si="315"/>
        <v>0</v>
      </c>
      <c r="LB15" s="6">
        <f t="shared" si="289"/>
        <v>0</v>
      </c>
      <c r="LC15">
        <v>0</v>
      </c>
      <c r="LD15" s="6">
        <f t="shared" si="290"/>
        <v>0</v>
      </c>
      <c r="LE15" s="6">
        <f t="shared" si="291"/>
        <v>0</v>
      </c>
      <c r="LF15">
        <v>0</v>
      </c>
      <c r="LG15" s="6">
        <f t="shared" si="292"/>
        <v>0</v>
      </c>
      <c r="LH15" s="6">
        <f t="shared" si="293"/>
        <v>0</v>
      </c>
      <c r="LI15">
        <v>0</v>
      </c>
      <c r="LJ15" s="6">
        <f t="shared" si="294"/>
        <v>0</v>
      </c>
      <c r="LK15" s="6">
        <f t="shared" si="295"/>
        <v>0</v>
      </c>
    </row>
    <row r="16" spans="1:323" x14ac:dyDescent="0.25">
      <c r="A16" s="6">
        <f t="shared" si="316"/>
        <v>11</v>
      </c>
      <c r="B16" s="6">
        <v>0</v>
      </c>
      <c r="C16" s="6">
        <v>0</v>
      </c>
      <c r="D16" s="6">
        <f t="shared" si="296"/>
        <v>0</v>
      </c>
      <c r="E16" s="6">
        <f t="shared" si="297"/>
        <v>0</v>
      </c>
      <c r="F16" s="6">
        <v>7.5199999999999998E-3</v>
      </c>
      <c r="G16" s="6">
        <f t="shared" si="298"/>
        <v>0</v>
      </c>
      <c r="H16" s="6">
        <f t="shared" si="299"/>
        <v>0</v>
      </c>
      <c r="I16" s="6">
        <v>1.3300000000000001E-4</v>
      </c>
      <c r="J16" s="6">
        <f t="shared" si="300"/>
        <v>0</v>
      </c>
      <c r="K16" s="6">
        <f t="shared" si="301"/>
        <v>0</v>
      </c>
      <c r="L16">
        <v>3.7100000000000002E-4</v>
      </c>
      <c r="M16" s="6">
        <f t="shared" si="302"/>
        <v>0</v>
      </c>
      <c r="N16" s="6">
        <f t="shared" si="303"/>
        <v>0</v>
      </c>
      <c r="O16">
        <v>1.4799999999999999E-4</v>
      </c>
      <c r="P16" s="6">
        <f t="shared" si="304"/>
        <v>0</v>
      </c>
      <c r="Q16" s="6">
        <f t="shared" si="103"/>
        <v>0</v>
      </c>
      <c r="R16">
        <v>4.1300000000000001E-4</v>
      </c>
      <c r="S16" s="6">
        <f t="shared" si="305"/>
        <v>0</v>
      </c>
      <c r="T16" s="6">
        <f t="shared" si="104"/>
        <v>0</v>
      </c>
      <c r="U16">
        <v>2.0799999999999999E-4</v>
      </c>
      <c r="V16" s="6">
        <f t="shared" si="306"/>
        <v>0</v>
      </c>
      <c r="W16" s="6">
        <f t="shared" si="105"/>
        <v>0</v>
      </c>
      <c r="X16">
        <v>4.9200000000000003E-4</v>
      </c>
      <c r="Y16" s="6">
        <f t="shared" si="307"/>
        <v>0</v>
      </c>
      <c r="Z16" s="6">
        <f t="shared" si="106"/>
        <v>0</v>
      </c>
      <c r="AA16">
        <v>4.9200000000000003E-4</v>
      </c>
      <c r="AB16" s="6">
        <f t="shared" si="308"/>
        <v>0</v>
      </c>
      <c r="AC16" s="6">
        <f t="shared" si="107"/>
        <v>0</v>
      </c>
      <c r="AD16">
        <v>4.2999999999999999E-4</v>
      </c>
      <c r="AE16" s="6">
        <f t="shared" si="309"/>
        <v>0</v>
      </c>
      <c r="AF16" s="6">
        <f t="shared" si="108"/>
        <v>0</v>
      </c>
      <c r="AG16">
        <v>4.0000000000000002E-4</v>
      </c>
      <c r="AH16" s="6">
        <f t="shared" si="310"/>
        <v>0</v>
      </c>
      <c r="AI16" s="6">
        <f t="shared" si="109"/>
        <v>0</v>
      </c>
      <c r="AJ16">
        <v>1.63E-4</v>
      </c>
      <c r="AK16" s="6">
        <f t="shared" si="311"/>
        <v>0</v>
      </c>
      <c r="AL16" s="6">
        <f t="shared" si="110"/>
        <v>0</v>
      </c>
      <c r="AM16">
        <v>1.47E-4</v>
      </c>
      <c r="AN16" s="6">
        <f t="shared" si="312"/>
        <v>0</v>
      </c>
      <c r="AO16" s="6">
        <f t="shared" si="111"/>
        <v>0</v>
      </c>
      <c r="AP16">
        <v>4.3800000000000002E-4</v>
      </c>
      <c r="AQ16" s="6">
        <f t="shared" si="313"/>
        <v>0</v>
      </c>
      <c r="AR16" s="6">
        <f t="shared" si="112"/>
        <v>0</v>
      </c>
      <c r="AS16">
        <v>3.9399999999999998E-4</v>
      </c>
      <c r="AT16" s="6">
        <f t="shared" si="113"/>
        <v>0</v>
      </c>
      <c r="AU16" s="6">
        <f t="shared" si="114"/>
        <v>0</v>
      </c>
      <c r="AV16">
        <v>1.8000000000000001E-4</v>
      </c>
      <c r="AW16" s="6">
        <f t="shared" si="115"/>
        <v>0</v>
      </c>
      <c r="AX16" s="6">
        <f t="shared" si="116"/>
        <v>0</v>
      </c>
      <c r="AY16">
        <v>2.1000000000000001E-4</v>
      </c>
      <c r="AZ16" s="6">
        <f t="shared" si="117"/>
        <v>0</v>
      </c>
      <c r="BA16" s="6">
        <f t="shared" si="118"/>
        <v>0</v>
      </c>
      <c r="BB16">
        <v>1.4999999999999999E-4</v>
      </c>
      <c r="BC16" s="6">
        <f t="shared" si="119"/>
        <v>0</v>
      </c>
      <c r="BD16" s="6">
        <f t="shared" si="120"/>
        <v>0</v>
      </c>
      <c r="BE16">
        <v>1.4999999999999999E-4</v>
      </c>
      <c r="BF16" s="6">
        <f t="shared" si="121"/>
        <v>0</v>
      </c>
      <c r="BG16" s="6">
        <f t="shared" si="122"/>
        <v>0</v>
      </c>
      <c r="BH16">
        <v>7.2999999999999999E-5</v>
      </c>
      <c r="BI16" s="6">
        <f t="shared" si="123"/>
        <v>0</v>
      </c>
      <c r="BJ16" s="6">
        <f t="shared" si="124"/>
        <v>0</v>
      </c>
      <c r="BK16">
        <v>1.2769999999999999E-4</v>
      </c>
      <c r="BL16" s="6">
        <f t="shared" si="125"/>
        <v>0</v>
      </c>
      <c r="BM16" s="6">
        <f t="shared" si="126"/>
        <v>0</v>
      </c>
      <c r="BN16">
        <v>6.0999999999999999E-5</v>
      </c>
      <c r="BO16" s="6">
        <f t="shared" si="127"/>
        <v>0</v>
      </c>
      <c r="BP16" s="6">
        <f t="shared" si="128"/>
        <v>0</v>
      </c>
      <c r="BQ16">
        <v>7.3800000000000005E-5</v>
      </c>
      <c r="BR16" s="6">
        <f t="shared" si="129"/>
        <v>0</v>
      </c>
      <c r="BS16" s="6">
        <f t="shared" si="130"/>
        <v>0</v>
      </c>
      <c r="BT16">
        <v>1.9796700000000001E-4</v>
      </c>
      <c r="BU16" s="6">
        <f t="shared" si="131"/>
        <v>0</v>
      </c>
      <c r="BV16" s="6">
        <f t="shared" si="132"/>
        <v>0</v>
      </c>
      <c r="BW16">
        <v>2.32563E-4</v>
      </c>
      <c r="BX16" s="6">
        <f t="shared" si="133"/>
        <v>0</v>
      </c>
      <c r="BY16" s="6">
        <f t="shared" si="134"/>
        <v>0</v>
      </c>
      <c r="BZ16">
        <v>1.6848399999999999E-4</v>
      </c>
      <c r="CA16" s="6">
        <f t="shared" si="135"/>
        <v>0</v>
      </c>
      <c r="CB16" s="6">
        <f t="shared" si="136"/>
        <v>0</v>
      </c>
      <c r="CC16">
        <v>1.8620400000000001E-4</v>
      </c>
      <c r="CD16" s="6">
        <f t="shared" si="137"/>
        <v>0</v>
      </c>
      <c r="CE16" s="6">
        <f t="shared" si="138"/>
        <v>0</v>
      </c>
      <c r="CF16">
        <v>1.4499999999999999E-3</v>
      </c>
      <c r="CG16" s="6">
        <f t="shared" si="139"/>
        <v>0</v>
      </c>
      <c r="CH16" s="6">
        <f t="shared" si="140"/>
        <v>0</v>
      </c>
      <c r="CI16">
        <v>1.91E-3</v>
      </c>
      <c r="CJ16" s="6">
        <f t="shared" si="141"/>
        <v>0</v>
      </c>
      <c r="CK16" s="6">
        <f t="shared" si="142"/>
        <v>0</v>
      </c>
      <c r="CL16">
        <v>1.23E-3</v>
      </c>
      <c r="CM16" s="6">
        <f t="shared" si="143"/>
        <v>0</v>
      </c>
      <c r="CN16" s="6">
        <f t="shared" si="144"/>
        <v>0</v>
      </c>
      <c r="CO16">
        <v>1.1301E-3</v>
      </c>
      <c r="CP16" s="6">
        <f t="shared" si="145"/>
        <v>0</v>
      </c>
      <c r="CQ16" s="6">
        <f t="shared" si="146"/>
        <v>0</v>
      </c>
      <c r="CR16">
        <v>1.1199999999999999E-3</v>
      </c>
      <c r="CS16" s="6">
        <f t="shared" si="147"/>
        <v>0</v>
      </c>
      <c r="CT16" s="6">
        <f t="shared" si="148"/>
        <v>0</v>
      </c>
      <c r="CU16">
        <v>1.245E-3</v>
      </c>
      <c r="CV16" s="6">
        <f t="shared" si="149"/>
        <v>0</v>
      </c>
      <c r="CW16" s="6">
        <f t="shared" si="150"/>
        <v>0</v>
      </c>
      <c r="CX16">
        <v>1.23E-3</v>
      </c>
      <c r="CY16" s="6">
        <f t="shared" si="151"/>
        <v>0</v>
      </c>
      <c r="CZ16" s="6">
        <f t="shared" si="152"/>
        <v>0</v>
      </c>
      <c r="DA16">
        <v>2.9E-4</v>
      </c>
      <c r="DB16" s="6">
        <f t="shared" si="153"/>
        <v>0</v>
      </c>
      <c r="DC16" s="6">
        <f t="shared" si="154"/>
        <v>0</v>
      </c>
      <c r="DD16">
        <v>3.6999999999999999E-4</v>
      </c>
      <c r="DE16" s="6">
        <f t="shared" si="155"/>
        <v>0</v>
      </c>
      <c r="DF16" s="6">
        <f t="shared" si="156"/>
        <v>0</v>
      </c>
      <c r="DG16">
        <v>7.6999999999999996E-4</v>
      </c>
      <c r="DH16" s="6">
        <f t="shared" si="157"/>
        <v>0</v>
      </c>
      <c r="DI16" s="6">
        <f t="shared" si="158"/>
        <v>0</v>
      </c>
      <c r="DJ16">
        <v>0</v>
      </c>
      <c r="DK16" s="6">
        <f t="shared" si="159"/>
        <v>0</v>
      </c>
      <c r="DL16" s="6">
        <f t="shared" si="160"/>
        <v>0</v>
      </c>
      <c r="DM16">
        <v>1.4300000000000001E-4</v>
      </c>
      <c r="DN16" s="6">
        <f t="shared" si="161"/>
        <v>0</v>
      </c>
      <c r="DO16" s="6">
        <f t="shared" si="162"/>
        <v>0</v>
      </c>
      <c r="DP16">
        <v>3.97E-4</v>
      </c>
      <c r="DQ16" s="6">
        <f t="shared" si="163"/>
        <v>0</v>
      </c>
      <c r="DR16" s="6">
        <f t="shared" si="164"/>
        <v>0</v>
      </c>
      <c r="DS16">
        <v>1.0399999999999999E-4</v>
      </c>
      <c r="DT16" s="6">
        <f t="shared" si="165"/>
        <v>0</v>
      </c>
      <c r="DU16" s="6">
        <f t="shared" si="166"/>
        <v>0</v>
      </c>
      <c r="DV16">
        <v>1.16E-4</v>
      </c>
      <c r="DW16" s="6">
        <f t="shared" si="167"/>
        <v>0</v>
      </c>
      <c r="DX16" s="6">
        <f t="shared" si="168"/>
        <v>0</v>
      </c>
      <c r="DY16">
        <v>3.3100000000000002E-4</v>
      </c>
      <c r="DZ16" s="6">
        <f t="shared" si="169"/>
        <v>0</v>
      </c>
      <c r="EA16" s="6">
        <f t="shared" si="170"/>
        <v>0</v>
      </c>
      <c r="EB16">
        <v>2.9799999999999998E-4</v>
      </c>
      <c r="EC16" s="6">
        <f t="shared" si="171"/>
        <v>0</v>
      </c>
      <c r="ED16" s="6">
        <f t="shared" si="172"/>
        <v>0</v>
      </c>
      <c r="EE16">
        <v>1.3799999999999999E-4</v>
      </c>
      <c r="EF16" s="6">
        <f t="shared" si="173"/>
        <v>0</v>
      </c>
      <c r="EG16" s="6">
        <f t="shared" si="174"/>
        <v>0</v>
      </c>
      <c r="EH16">
        <v>2.0799999999999999E-4</v>
      </c>
      <c r="EI16" s="6">
        <f t="shared" si="175"/>
        <v>0</v>
      </c>
      <c r="EJ16" s="6">
        <f t="shared" si="176"/>
        <v>0</v>
      </c>
      <c r="EK16">
        <v>0</v>
      </c>
      <c r="EL16" s="6">
        <f t="shared" si="177"/>
        <v>0</v>
      </c>
      <c r="EM16" s="6">
        <f t="shared" si="178"/>
        <v>0</v>
      </c>
      <c r="EN16">
        <v>0</v>
      </c>
      <c r="EO16" s="6">
        <f t="shared" si="179"/>
        <v>0</v>
      </c>
      <c r="EP16" s="6">
        <f t="shared" si="180"/>
        <v>0</v>
      </c>
      <c r="EQ16">
        <v>0</v>
      </c>
      <c r="ER16" s="6">
        <f t="shared" si="181"/>
        <v>0</v>
      </c>
      <c r="ES16" s="6">
        <f t="shared" si="182"/>
        <v>0</v>
      </c>
      <c r="ET16">
        <v>0</v>
      </c>
      <c r="EU16" s="6">
        <f t="shared" si="183"/>
        <v>0</v>
      </c>
      <c r="EV16" s="6">
        <f t="shared" si="184"/>
        <v>0</v>
      </c>
      <c r="EW16">
        <v>0</v>
      </c>
      <c r="EX16" s="6">
        <f t="shared" si="185"/>
        <v>0</v>
      </c>
      <c r="EY16" s="6">
        <f t="shared" si="186"/>
        <v>0</v>
      </c>
      <c r="EZ16">
        <v>0</v>
      </c>
      <c r="FA16" s="6">
        <f t="shared" si="187"/>
        <v>0</v>
      </c>
      <c r="FB16" s="6">
        <f t="shared" si="188"/>
        <v>0</v>
      </c>
      <c r="FC16">
        <v>0</v>
      </c>
      <c r="FD16" s="6">
        <f t="shared" si="189"/>
        <v>0</v>
      </c>
      <c r="FE16" s="6">
        <f t="shared" si="190"/>
        <v>0</v>
      </c>
      <c r="FF16">
        <v>0</v>
      </c>
      <c r="FG16" s="6">
        <f t="shared" si="191"/>
        <v>0</v>
      </c>
      <c r="FH16" s="6">
        <f t="shared" si="192"/>
        <v>0</v>
      </c>
      <c r="FI16">
        <v>2.8347300000000001E-4</v>
      </c>
      <c r="FJ16" s="6">
        <f t="shared" si="193"/>
        <v>0</v>
      </c>
      <c r="FK16" s="6">
        <f t="shared" si="194"/>
        <v>0</v>
      </c>
      <c r="FL16">
        <v>2.7016799999999999E-4</v>
      </c>
      <c r="FM16" s="6">
        <f t="shared" si="195"/>
        <v>0</v>
      </c>
      <c r="FN16" s="6">
        <f t="shared" si="196"/>
        <v>0</v>
      </c>
      <c r="FO16">
        <v>2.6465700000000001E-4</v>
      </c>
      <c r="FP16" s="6">
        <f t="shared" si="197"/>
        <v>0</v>
      </c>
      <c r="FQ16" s="6">
        <f t="shared" si="198"/>
        <v>0</v>
      </c>
      <c r="FR16">
        <v>2.5637700000000002E-4</v>
      </c>
      <c r="FS16" s="6">
        <f t="shared" si="199"/>
        <v>0</v>
      </c>
      <c r="FT16" s="6">
        <f t="shared" si="200"/>
        <v>0</v>
      </c>
      <c r="FU16">
        <v>0</v>
      </c>
      <c r="FV16" s="6">
        <f t="shared" si="201"/>
        <v>0</v>
      </c>
      <c r="FW16" s="6">
        <f t="shared" si="202"/>
        <v>0</v>
      </c>
      <c r="FX16">
        <v>3.6600000000000001E-3</v>
      </c>
      <c r="FY16" s="6">
        <f t="shared" si="203"/>
        <v>0</v>
      </c>
      <c r="FZ16" s="6">
        <f t="shared" si="204"/>
        <v>0</v>
      </c>
      <c r="GA16">
        <v>1.4300000000000001E-4</v>
      </c>
      <c r="GB16" s="6">
        <f t="shared" si="205"/>
        <v>0</v>
      </c>
      <c r="GC16" s="6">
        <f t="shared" si="206"/>
        <v>0</v>
      </c>
      <c r="GD16">
        <v>2.1900000000000001E-4</v>
      </c>
      <c r="GE16" s="6">
        <f t="shared" si="207"/>
        <v>0</v>
      </c>
      <c r="GF16" s="6">
        <f t="shared" si="208"/>
        <v>0</v>
      </c>
      <c r="GG16">
        <v>0</v>
      </c>
      <c r="GH16" s="6">
        <f t="shared" si="209"/>
        <v>0</v>
      </c>
      <c r="GI16" s="6">
        <f t="shared" si="210"/>
        <v>0</v>
      </c>
      <c r="GJ16">
        <v>1.2949999999999999E-3</v>
      </c>
      <c r="GK16" s="6">
        <f t="shared" si="211"/>
        <v>0</v>
      </c>
      <c r="GL16" s="6">
        <f t="shared" si="212"/>
        <v>0</v>
      </c>
      <c r="GM16">
        <v>0</v>
      </c>
      <c r="GN16" s="6">
        <f t="shared" si="213"/>
        <v>0</v>
      </c>
      <c r="GO16" s="6">
        <f t="shared" si="214"/>
        <v>0</v>
      </c>
      <c r="GP16">
        <v>0</v>
      </c>
      <c r="GQ16" s="6">
        <f t="shared" si="215"/>
        <v>0</v>
      </c>
      <c r="GR16" s="6">
        <f t="shared" si="216"/>
        <v>0</v>
      </c>
      <c r="GS16">
        <v>0</v>
      </c>
      <c r="GT16" s="6">
        <f t="shared" si="217"/>
        <v>0</v>
      </c>
      <c r="GU16" s="6">
        <f t="shared" si="218"/>
        <v>0</v>
      </c>
      <c r="GV16">
        <v>0</v>
      </c>
      <c r="GW16" s="6">
        <f t="shared" si="219"/>
        <v>0</v>
      </c>
      <c r="GX16" s="6">
        <f t="shared" si="220"/>
        <v>0</v>
      </c>
      <c r="GY16">
        <v>1.4799999999999999E-4</v>
      </c>
      <c r="GZ16" s="6">
        <f t="shared" si="221"/>
        <v>0</v>
      </c>
      <c r="HA16" s="6">
        <f t="shared" si="222"/>
        <v>0</v>
      </c>
      <c r="HB16">
        <v>2.23E-4</v>
      </c>
      <c r="HC16" s="6">
        <f t="shared" si="223"/>
        <v>0</v>
      </c>
      <c r="HD16" s="6">
        <f t="shared" si="224"/>
        <v>0</v>
      </c>
      <c r="HE16">
        <v>0</v>
      </c>
      <c r="HF16" s="6">
        <f t="shared" si="225"/>
        <v>0</v>
      </c>
      <c r="HG16" s="6">
        <f t="shared" si="226"/>
        <v>0</v>
      </c>
      <c r="HH16">
        <v>0</v>
      </c>
      <c r="HI16" s="6">
        <f t="shared" si="227"/>
        <v>0</v>
      </c>
      <c r="HJ16" s="6">
        <f t="shared" si="228"/>
        <v>0</v>
      </c>
      <c r="HK16">
        <v>0</v>
      </c>
      <c r="HL16" s="6">
        <f t="shared" si="229"/>
        <v>0</v>
      </c>
      <c r="HM16" s="6">
        <f t="shared" si="230"/>
        <v>0</v>
      </c>
      <c r="HN16">
        <v>0</v>
      </c>
      <c r="HO16" s="6">
        <f t="shared" si="231"/>
        <v>0</v>
      </c>
      <c r="HP16" s="6">
        <f t="shared" si="232"/>
        <v>0</v>
      </c>
      <c r="HQ16">
        <v>0.31900000000000001</v>
      </c>
      <c r="HR16" s="6">
        <f t="shared" si="233"/>
        <v>0</v>
      </c>
      <c r="HS16" s="6">
        <f t="shared" si="234"/>
        <v>0</v>
      </c>
      <c r="HT16">
        <v>0</v>
      </c>
      <c r="HU16" s="6">
        <f t="shared" si="235"/>
        <v>0</v>
      </c>
      <c r="HV16" s="6">
        <f t="shared" si="236"/>
        <v>0</v>
      </c>
      <c r="HW16">
        <v>0</v>
      </c>
      <c r="HX16" s="6">
        <f t="shared" si="237"/>
        <v>0</v>
      </c>
      <c r="HY16" s="6">
        <f t="shared" si="238"/>
        <v>0</v>
      </c>
      <c r="HZ16">
        <v>0</v>
      </c>
      <c r="IA16" s="6">
        <f t="shared" si="239"/>
        <v>0</v>
      </c>
      <c r="IB16" s="6">
        <f t="shared" si="240"/>
        <v>0</v>
      </c>
      <c r="IC16">
        <v>0</v>
      </c>
      <c r="ID16" s="6">
        <f t="shared" si="241"/>
        <v>0</v>
      </c>
      <c r="IE16" s="6">
        <f t="shared" si="242"/>
        <v>0</v>
      </c>
      <c r="IF16">
        <v>0</v>
      </c>
      <c r="IG16" s="6">
        <f t="shared" si="243"/>
        <v>0</v>
      </c>
      <c r="IH16" s="6">
        <f t="shared" si="244"/>
        <v>0</v>
      </c>
      <c r="II16">
        <v>0</v>
      </c>
      <c r="IJ16" s="6">
        <f t="shared" si="245"/>
        <v>0</v>
      </c>
      <c r="IK16" s="6">
        <f t="shared" si="246"/>
        <v>0</v>
      </c>
      <c r="IL16">
        <v>0</v>
      </c>
      <c r="IM16" s="6">
        <f t="shared" si="247"/>
        <v>0</v>
      </c>
      <c r="IN16" s="6">
        <f t="shared" si="248"/>
        <v>0</v>
      </c>
      <c r="IO16">
        <v>0</v>
      </c>
      <c r="IP16" s="6">
        <f t="shared" si="249"/>
        <v>0</v>
      </c>
      <c r="IQ16" s="6">
        <f t="shared" si="250"/>
        <v>0</v>
      </c>
      <c r="IR16">
        <v>0</v>
      </c>
      <c r="IS16" s="6">
        <f t="shared" si="251"/>
        <v>0</v>
      </c>
      <c r="IT16" s="6">
        <f t="shared" si="252"/>
        <v>0</v>
      </c>
      <c r="IU16">
        <v>0</v>
      </c>
      <c r="IV16" s="6">
        <f t="shared" si="253"/>
        <v>0</v>
      </c>
      <c r="IW16" s="6">
        <f t="shared" si="254"/>
        <v>0</v>
      </c>
      <c r="IX16">
        <v>0</v>
      </c>
      <c r="IY16" s="6">
        <f t="shared" si="255"/>
        <v>0</v>
      </c>
      <c r="IZ16" s="6">
        <f t="shared" si="256"/>
        <v>0</v>
      </c>
      <c r="JA16">
        <v>0</v>
      </c>
      <c r="JB16" s="6">
        <f t="shared" si="257"/>
        <v>0</v>
      </c>
      <c r="JC16" s="6">
        <f t="shared" si="258"/>
        <v>0</v>
      </c>
      <c r="JD16">
        <v>5.1200000000000004E-3</v>
      </c>
      <c r="JE16" s="6">
        <f t="shared" si="259"/>
        <v>0</v>
      </c>
      <c r="JF16" s="6">
        <f t="shared" si="260"/>
        <v>0</v>
      </c>
      <c r="JG16">
        <v>0</v>
      </c>
      <c r="JH16" s="6">
        <f t="shared" si="259"/>
        <v>0</v>
      </c>
      <c r="JI16" s="6">
        <f t="shared" si="261"/>
        <v>0</v>
      </c>
      <c r="JJ16">
        <v>0</v>
      </c>
      <c r="JK16" s="6">
        <f t="shared" si="262"/>
        <v>0</v>
      </c>
      <c r="JL16" s="6">
        <f t="shared" si="263"/>
        <v>0</v>
      </c>
      <c r="JM16">
        <v>0</v>
      </c>
      <c r="JN16" s="6">
        <f t="shared" si="264"/>
        <v>0</v>
      </c>
      <c r="JO16" s="6">
        <f t="shared" si="265"/>
        <v>0</v>
      </c>
      <c r="JP16">
        <v>0</v>
      </c>
      <c r="JQ16" s="6">
        <f t="shared" si="266"/>
        <v>0</v>
      </c>
      <c r="JR16" s="6">
        <f t="shared" si="267"/>
        <v>0</v>
      </c>
      <c r="JS16">
        <v>0</v>
      </c>
      <c r="JT16" s="6">
        <f t="shared" si="268"/>
        <v>0</v>
      </c>
      <c r="JU16" s="6">
        <f t="shared" si="269"/>
        <v>0</v>
      </c>
      <c r="JV16">
        <v>0</v>
      </c>
      <c r="JW16" s="6">
        <f t="shared" si="270"/>
        <v>0</v>
      </c>
      <c r="JX16" s="6">
        <f t="shared" si="271"/>
        <v>0</v>
      </c>
      <c r="JY16">
        <v>0</v>
      </c>
      <c r="JZ16" s="6">
        <f t="shared" si="272"/>
        <v>0</v>
      </c>
      <c r="KA16" s="6">
        <f t="shared" si="273"/>
        <v>0</v>
      </c>
      <c r="KB16">
        <v>0</v>
      </c>
      <c r="KC16" s="6">
        <f t="shared" si="274"/>
        <v>0</v>
      </c>
      <c r="KD16" s="6">
        <f t="shared" si="275"/>
        <v>0</v>
      </c>
      <c r="KE16">
        <v>0</v>
      </c>
      <c r="KF16" s="6">
        <f t="shared" si="276"/>
        <v>0</v>
      </c>
      <c r="KG16" s="6">
        <f t="shared" si="277"/>
        <v>0</v>
      </c>
      <c r="KH16">
        <v>0</v>
      </c>
      <c r="KI16" s="6">
        <f t="shared" si="278"/>
        <v>0</v>
      </c>
      <c r="KJ16" s="6">
        <f t="shared" si="279"/>
        <v>0</v>
      </c>
      <c r="KK16">
        <v>0</v>
      </c>
      <c r="KL16" s="6">
        <f t="shared" si="280"/>
        <v>0</v>
      </c>
      <c r="KM16" s="6">
        <f t="shared" si="281"/>
        <v>0</v>
      </c>
      <c r="KN16">
        <v>0</v>
      </c>
      <c r="KO16" s="6">
        <f t="shared" si="282"/>
        <v>0</v>
      </c>
      <c r="KP16" s="6">
        <f t="shared" si="283"/>
        <v>0</v>
      </c>
      <c r="KQ16">
        <v>0</v>
      </c>
      <c r="KR16" s="6">
        <f t="shared" si="284"/>
        <v>0</v>
      </c>
      <c r="KS16" s="6">
        <f t="shared" si="285"/>
        <v>0</v>
      </c>
      <c r="KT16">
        <v>0</v>
      </c>
      <c r="KU16" s="6">
        <f t="shared" si="286"/>
        <v>0</v>
      </c>
      <c r="KV16" s="6">
        <f t="shared" si="287"/>
        <v>0</v>
      </c>
      <c r="KW16">
        <v>0</v>
      </c>
      <c r="KX16" s="6">
        <f t="shared" si="314"/>
        <v>0</v>
      </c>
      <c r="KY16" s="6">
        <f t="shared" si="288"/>
        <v>0</v>
      </c>
      <c r="KZ16">
        <v>0</v>
      </c>
      <c r="LA16" s="6">
        <f t="shared" si="315"/>
        <v>0</v>
      </c>
      <c r="LB16" s="6">
        <f t="shared" si="289"/>
        <v>0</v>
      </c>
      <c r="LC16">
        <v>0</v>
      </c>
      <c r="LD16" s="6">
        <f t="shared" si="290"/>
        <v>0</v>
      </c>
      <c r="LE16" s="6">
        <f t="shared" si="291"/>
        <v>0</v>
      </c>
      <c r="LF16">
        <v>0</v>
      </c>
      <c r="LG16" s="6">
        <f t="shared" si="292"/>
        <v>0</v>
      </c>
      <c r="LH16" s="6">
        <f t="shared" si="293"/>
        <v>0</v>
      </c>
      <c r="LI16">
        <v>0</v>
      </c>
      <c r="LJ16" s="6">
        <f t="shared" si="294"/>
        <v>0</v>
      </c>
      <c r="LK16" s="6">
        <f t="shared" si="295"/>
        <v>0</v>
      </c>
    </row>
    <row r="17" spans="1:323" x14ac:dyDescent="0.25">
      <c r="A17" s="6">
        <f t="shared" si="316"/>
        <v>12</v>
      </c>
      <c r="B17" s="6">
        <v>0</v>
      </c>
      <c r="C17" s="6">
        <v>0</v>
      </c>
      <c r="D17" s="6">
        <f t="shared" si="296"/>
        <v>0</v>
      </c>
      <c r="E17" s="6">
        <f t="shared" si="297"/>
        <v>0</v>
      </c>
      <c r="F17" s="6">
        <v>7.5399999999999998E-3</v>
      </c>
      <c r="G17" s="6">
        <f t="shared" si="298"/>
        <v>0</v>
      </c>
      <c r="H17" s="6">
        <f t="shared" si="299"/>
        <v>0</v>
      </c>
      <c r="I17" s="6">
        <v>1.4200000000000001E-4</v>
      </c>
      <c r="J17" s="6">
        <f t="shared" si="300"/>
        <v>0</v>
      </c>
      <c r="K17" s="6">
        <f t="shared" si="301"/>
        <v>0</v>
      </c>
      <c r="L17">
        <v>3.88E-4</v>
      </c>
      <c r="M17" s="6">
        <f t="shared" si="302"/>
        <v>0</v>
      </c>
      <c r="N17" s="6">
        <f t="shared" si="303"/>
        <v>0</v>
      </c>
      <c r="O17">
        <v>1.5799999999999999E-4</v>
      </c>
      <c r="P17" s="6">
        <f t="shared" si="304"/>
        <v>0</v>
      </c>
      <c r="Q17" s="6">
        <f t="shared" si="103"/>
        <v>0</v>
      </c>
      <c r="R17">
        <v>4.3100000000000001E-4</v>
      </c>
      <c r="S17" s="6">
        <f t="shared" si="305"/>
        <v>0</v>
      </c>
      <c r="T17" s="6">
        <f t="shared" si="104"/>
        <v>0</v>
      </c>
      <c r="U17">
        <v>2.2499999999999999E-4</v>
      </c>
      <c r="V17" s="6">
        <f t="shared" si="306"/>
        <v>0</v>
      </c>
      <c r="W17" s="6">
        <f t="shared" si="105"/>
        <v>0</v>
      </c>
      <c r="X17">
        <v>5.0199999999999995E-4</v>
      </c>
      <c r="Y17" s="6">
        <f t="shared" si="307"/>
        <v>0</v>
      </c>
      <c r="Z17" s="6">
        <f t="shared" si="106"/>
        <v>0</v>
      </c>
      <c r="AA17">
        <v>5.0199999999999995E-4</v>
      </c>
      <c r="AB17" s="6">
        <f t="shared" si="308"/>
        <v>0</v>
      </c>
      <c r="AC17" s="6">
        <f t="shared" si="107"/>
        <v>0</v>
      </c>
      <c r="AD17">
        <v>4.4099999999999999E-4</v>
      </c>
      <c r="AE17" s="6">
        <f t="shared" si="309"/>
        <v>0</v>
      </c>
      <c r="AF17" s="6">
        <f t="shared" si="108"/>
        <v>0</v>
      </c>
      <c r="AG17">
        <v>4.0999999999999999E-4</v>
      </c>
      <c r="AH17" s="6">
        <f t="shared" si="310"/>
        <v>0</v>
      </c>
      <c r="AI17" s="6">
        <f t="shared" si="109"/>
        <v>0</v>
      </c>
      <c r="AJ17">
        <v>1.7200000000000001E-4</v>
      </c>
      <c r="AK17" s="6">
        <f t="shared" si="311"/>
        <v>0</v>
      </c>
      <c r="AL17" s="6">
        <f t="shared" si="110"/>
        <v>0</v>
      </c>
      <c r="AM17">
        <v>1.55E-4</v>
      </c>
      <c r="AN17" s="6">
        <f t="shared" si="312"/>
        <v>0</v>
      </c>
      <c r="AO17" s="6">
        <f t="shared" si="111"/>
        <v>0</v>
      </c>
      <c r="AP17">
        <v>4.4999999999999999E-4</v>
      </c>
      <c r="AQ17" s="6">
        <f t="shared" si="313"/>
        <v>0</v>
      </c>
      <c r="AR17" s="6">
        <f t="shared" si="112"/>
        <v>0</v>
      </c>
      <c r="AS17">
        <v>4.0499999999999998E-4</v>
      </c>
      <c r="AT17" s="6">
        <f t="shared" si="113"/>
        <v>0</v>
      </c>
      <c r="AU17" s="6">
        <f t="shared" si="114"/>
        <v>0</v>
      </c>
      <c r="AV17">
        <v>2.2000000000000001E-4</v>
      </c>
      <c r="AW17" s="6">
        <f t="shared" si="115"/>
        <v>0</v>
      </c>
      <c r="AX17" s="6">
        <f t="shared" si="116"/>
        <v>0</v>
      </c>
      <c r="AY17">
        <v>2.5999999999999998E-4</v>
      </c>
      <c r="AZ17" s="6">
        <f t="shared" si="117"/>
        <v>0</v>
      </c>
      <c r="BA17" s="6">
        <f t="shared" si="118"/>
        <v>0</v>
      </c>
      <c r="BB17">
        <v>1.8000000000000001E-4</v>
      </c>
      <c r="BC17" s="6">
        <f t="shared" si="119"/>
        <v>0</v>
      </c>
      <c r="BD17" s="6">
        <f t="shared" si="120"/>
        <v>0</v>
      </c>
      <c r="BE17">
        <v>1.9000000000000001E-4</v>
      </c>
      <c r="BF17" s="6">
        <f t="shared" si="121"/>
        <v>0</v>
      </c>
      <c r="BG17" s="6">
        <f t="shared" si="122"/>
        <v>0</v>
      </c>
      <c r="BH17">
        <v>7.9099999999999998E-5</v>
      </c>
      <c r="BI17" s="6">
        <f t="shared" si="123"/>
        <v>0</v>
      </c>
      <c r="BJ17" s="6">
        <f t="shared" si="124"/>
        <v>0</v>
      </c>
      <c r="BK17">
        <v>1.5090000000000001E-4</v>
      </c>
      <c r="BL17" s="6">
        <f t="shared" si="125"/>
        <v>0</v>
      </c>
      <c r="BM17" s="6">
        <f t="shared" si="126"/>
        <v>0</v>
      </c>
      <c r="BN17">
        <v>6.6400000000000001E-5</v>
      </c>
      <c r="BO17" s="6">
        <f t="shared" si="127"/>
        <v>0</v>
      </c>
      <c r="BP17" s="6">
        <f t="shared" si="128"/>
        <v>0</v>
      </c>
      <c r="BQ17">
        <v>8.3100000000000001E-5</v>
      </c>
      <c r="BR17" s="6">
        <f t="shared" si="129"/>
        <v>0</v>
      </c>
      <c r="BS17" s="6">
        <f t="shared" si="130"/>
        <v>0</v>
      </c>
      <c r="BT17">
        <v>2.24059E-4</v>
      </c>
      <c r="BU17" s="6">
        <f t="shared" si="131"/>
        <v>0</v>
      </c>
      <c r="BV17" s="6">
        <f t="shared" si="132"/>
        <v>0</v>
      </c>
      <c r="BW17">
        <v>2.6996600000000001E-4</v>
      </c>
      <c r="BX17" s="6">
        <f t="shared" si="133"/>
        <v>0</v>
      </c>
      <c r="BY17" s="6">
        <f t="shared" si="134"/>
        <v>0</v>
      </c>
      <c r="BZ17">
        <v>1.9434399999999999E-4</v>
      </c>
      <c r="CA17" s="6">
        <f t="shared" si="135"/>
        <v>0</v>
      </c>
      <c r="CB17" s="6">
        <f t="shared" si="136"/>
        <v>0</v>
      </c>
      <c r="CC17">
        <v>2.097E-4</v>
      </c>
      <c r="CD17" s="6">
        <f t="shared" si="137"/>
        <v>0</v>
      </c>
      <c r="CE17" s="6">
        <f t="shared" si="138"/>
        <v>0</v>
      </c>
      <c r="CF17">
        <v>1.48E-3</v>
      </c>
      <c r="CG17" s="6">
        <f t="shared" si="139"/>
        <v>0</v>
      </c>
      <c r="CH17" s="6">
        <f t="shared" si="140"/>
        <v>0</v>
      </c>
      <c r="CI17">
        <v>1.92E-3</v>
      </c>
      <c r="CJ17" s="6">
        <f t="shared" si="141"/>
        <v>0</v>
      </c>
      <c r="CK17" s="6">
        <f t="shared" si="142"/>
        <v>0</v>
      </c>
      <c r="CL17">
        <v>1.2600000000000001E-3</v>
      </c>
      <c r="CM17" s="6">
        <f t="shared" si="143"/>
        <v>0</v>
      </c>
      <c r="CN17" s="6">
        <f t="shared" si="144"/>
        <v>0</v>
      </c>
      <c r="CO17">
        <v>1.1548999999999999E-3</v>
      </c>
      <c r="CP17" s="6">
        <f t="shared" si="145"/>
        <v>0</v>
      </c>
      <c r="CQ17" s="6">
        <f t="shared" si="146"/>
        <v>0</v>
      </c>
      <c r="CR17">
        <v>1.14E-3</v>
      </c>
      <c r="CS17" s="6">
        <f t="shared" si="147"/>
        <v>0</v>
      </c>
      <c r="CT17" s="6">
        <f t="shared" si="148"/>
        <v>0</v>
      </c>
      <c r="CU17">
        <v>1.2899999999999999E-3</v>
      </c>
      <c r="CV17" s="6">
        <f t="shared" si="149"/>
        <v>0</v>
      </c>
      <c r="CW17" s="6">
        <f t="shared" si="150"/>
        <v>0</v>
      </c>
      <c r="CX17">
        <v>1.2600000000000001E-3</v>
      </c>
      <c r="CY17" s="6">
        <f t="shared" si="151"/>
        <v>0</v>
      </c>
      <c r="CZ17" s="6">
        <f t="shared" si="152"/>
        <v>0</v>
      </c>
      <c r="DA17">
        <v>2.9999999999999997E-4</v>
      </c>
      <c r="DB17" s="6">
        <f t="shared" si="153"/>
        <v>0</v>
      </c>
      <c r="DC17" s="6">
        <f t="shared" si="154"/>
        <v>0</v>
      </c>
      <c r="DD17">
        <v>3.8999999999999999E-4</v>
      </c>
      <c r="DE17" s="6">
        <f t="shared" si="155"/>
        <v>0</v>
      </c>
      <c r="DF17" s="6">
        <f t="shared" si="156"/>
        <v>0</v>
      </c>
      <c r="DG17">
        <v>8.4999999999999995E-4</v>
      </c>
      <c r="DH17" s="6">
        <f t="shared" si="157"/>
        <v>0</v>
      </c>
      <c r="DI17" s="6">
        <f t="shared" si="158"/>
        <v>0</v>
      </c>
      <c r="DJ17">
        <v>0</v>
      </c>
      <c r="DK17" s="6">
        <f t="shared" si="159"/>
        <v>0</v>
      </c>
      <c r="DL17" s="6">
        <f t="shared" si="160"/>
        <v>0</v>
      </c>
      <c r="DM17">
        <v>1.55E-4</v>
      </c>
      <c r="DN17" s="6">
        <f t="shared" si="161"/>
        <v>0</v>
      </c>
      <c r="DO17" s="6">
        <f t="shared" si="162"/>
        <v>0</v>
      </c>
      <c r="DP17">
        <v>4.0499999999999998E-4</v>
      </c>
      <c r="DQ17" s="6">
        <f t="shared" si="163"/>
        <v>0</v>
      </c>
      <c r="DR17" s="6">
        <f t="shared" si="164"/>
        <v>0</v>
      </c>
      <c r="DS17">
        <v>1.13E-4</v>
      </c>
      <c r="DT17" s="6">
        <f t="shared" si="165"/>
        <v>0</v>
      </c>
      <c r="DU17" s="6">
        <f t="shared" si="166"/>
        <v>0</v>
      </c>
      <c r="DV17">
        <v>1.26E-4</v>
      </c>
      <c r="DW17" s="6">
        <f t="shared" si="167"/>
        <v>0</v>
      </c>
      <c r="DX17" s="6">
        <f t="shared" si="168"/>
        <v>0</v>
      </c>
      <c r="DY17">
        <v>3.3799999999999998E-4</v>
      </c>
      <c r="DZ17" s="6">
        <f t="shared" si="169"/>
        <v>0</v>
      </c>
      <c r="EA17" s="6">
        <f t="shared" si="170"/>
        <v>0</v>
      </c>
      <c r="EB17">
        <v>3.0400000000000002E-4</v>
      </c>
      <c r="EC17" s="6">
        <f t="shared" si="171"/>
        <v>0</v>
      </c>
      <c r="ED17" s="6">
        <f t="shared" si="172"/>
        <v>0</v>
      </c>
      <c r="EE17">
        <v>1.4799999999999999E-4</v>
      </c>
      <c r="EF17" s="6">
        <f t="shared" si="173"/>
        <v>0</v>
      </c>
      <c r="EG17" s="6">
        <f t="shared" si="174"/>
        <v>0</v>
      </c>
      <c r="EH17">
        <v>2.2599999999999999E-4</v>
      </c>
      <c r="EI17" s="6">
        <f t="shared" si="175"/>
        <v>0</v>
      </c>
      <c r="EJ17" s="6">
        <f t="shared" si="176"/>
        <v>0</v>
      </c>
      <c r="EK17">
        <v>0</v>
      </c>
      <c r="EL17" s="6">
        <f t="shared" si="177"/>
        <v>0</v>
      </c>
      <c r="EM17" s="6">
        <f t="shared" si="178"/>
        <v>0</v>
      </c>
      <c r="EN17">
        <v>0</v>
      </c>
      <c r="EO17" s="6">
        <f t="shared" si="179"/>
        <v>0</v>
      </c>
      <c r="EP17" s="6">
        <f t="shared" si="180"/>
        <v>0</v>
      </c>
      <c r="EQ17">
        <v>0</v>
      </c>
      <c r="ER17" s="6">
        <f t="shared" si="181"/>
        <v>0</v>
      </c>
      <c r="ES17" s="6">
        <f t="shared" si="182"/>
        <v>0</v>
      </c>
      <c r="ET17">
        <v>0</v>
      </c>
      <c r="EU17" s="6">
        <f t="shared" si="183"/>
        <v>0</v>
      </c>
      <c r="EV17" s="6">
        <f t="shared" si="184"/>
        <v>0</v>
      </c>
      <c r="EW17">
        <v>0</v>
      </c>
      <c r="EX17" s="6">
        <f t="shared" si="185"/>
        <v>0</v>
      </c>
      <c r="EY17" s="6">
        <f t="shared" si="186"/>
        <v>0</v>
      </c>
      <c r="EZ17">
        <v>0</v>
      </c>
      <c r="FA17" s="6">
        <f t="shared" si="187"/>
        <v>0</v>
      </c>
      <c r="FB17" s="6">
        <f t="shared" si="188"/>
        <v>0</v>
      </c>
      <c r="FC17">
        <v>0</v>
      </c>
      <c r="FD17" s="6">
        <f t="shared" si="189"/>
        <v>0</v>
      </c>
      <c r="FE17" s="6">
        <f t="shared" si="190"/>
        <v>0</v>
      </c>
      <c r="FF17">
        <v>0</v>
      </c>
      <c r="FG17" s="6">
        <f t="shared" si="191"/>
        <v>0</v>
      </c>
      <c r="FH17" s="6">
        <f t="shared" si="192"/>
        <v>0</v>
      </c>
      <c r="FI17">
        <v>3.1423699999999998E-4</v>
      </c>
      <c r="FJ17" s="6">
        <f t="shared" si="193"/>
        <v>0</v>
      </c>
      <c r="FK17" s="6">
        <f t="shared" si="194"/>
        <v>0</v>
      </c>
      <c r="FL17">
        <v>3.0652700000000001E-4</v>
      </c>
      <c r="FM17" s="6">
        <f t="shared" si="195"/>
        <v>0</v>
      </c>
      <c r="FN17" s="6">
        <f t="shared" si="196"/>
        <v>0</v>
      </c>
      <c r="FO17">
        <v>3.0685700000000001E-4</v>
      </c>
      <c r="FP17" s="6">
        <f t="shared" si="197"/>
        <v>0</v>
      </c>
      <c r="FQ17" s="6">
        <f t="shared" si="198"/>
        <v>0</v>
      </c>
      <c r="FR17">
        <v>2.9200100000000001E-4</v>
      </c>
      <c r="FS17" s="6">
        <f t="shared" si="199"/>
        <v>0</v>
      </c>
      <c r="FT17" s="6">
        <f t="shared" si="200"/>
        <v>0</v>
      </c>
      <c r="FU17">
        <v>0</v>
      </c>
      <c r="FV17" s="6">
        <f t="shared" si="201"/>
        <v>0</v>
      </c>
      <c r="FW17" s="6">
        <f t="shared" si="202"/>
        <v>0</v>
      </c>
      <c r="FX17">
        <v>3.8700000000000002E-3</v>
      </c>
      <c r="FY17" s="6">
        <f t="shared" si="203"/>
        <v>0</v>
      </c>
      <c r="FZ17" s="6">
        <f t="shared" si="204"/>
        <v>0</v>
      </c>
      <c r="GA17">
        <v>1.4799999999999999E-4</v>
      </c>
      <c r="GB17" s="6">
        <f t="shared" si="205"/>
        <v>0</v>
      </c>
      <c r="GC17" s="6">
        <f t="shared" si="206"/>
        <v>0</v>
      </c>
      <c r="GD17">
        <v>2.2800000000000001E-4</v>
      </c>
      <c r="GE17" s="6">
        <f t="shared" si="207"/>
        <v>0</v>
      </c>
      <c r="GF17" s="6">
        <f t="shared" si="208"/>
        <v>0</v>
      </c>
      <c r="GG17">
        <v>0</v>
      </c>
      <c r="GH17" s="6">
        <f t="shared" si="209"/>
        <v>0</v>
      </c>
      <c r="GI17" s="6">
        <f t="shared" si="210"/>
        <v>0</v>
      </c>
      <c r="GJ17">
        <v>1.2949999999999999E-3</v>
      </c>
      <c r="GK17" s="6">
        <f t="shared" si="211"/>
        <v>0</v>
      </c>
      <c r="GL17" s="6">
        <f t="shared" si="212"/>
        <v>0</v>
      </c>
      <c r="GM17">
        <v>0</v>
      </c>
      <c r="GN17" s="6">
        <f t="shared" si="213"/>
        <v>0</v>
      </c>
      <c r="GO17" s="6">
        <f t="shared" si="214"/>
        <v>0</v>
      </c>
      <c r="GP17">
        <v>0</v>
      </c>
      <c r="GQ17" s="6">
        <f t="shared" si="215"/>
        <v>0</v>
      </c>
      <c r="GR17" s="6">
        <f t="shared" si="216"/>
        <v>0</v>
      </c>
      <c r="GS17">
        <v>0</v>
      </c>
      <c r="GT17" s="6">
        <f t="shared" si="217"/>
        <v>0</v>
      </c>
      <c r="GU17" s="6">
        <f t="shared" si="218"/>
        <v>0</v>
      </c>
      <c r="GV17">
        <v>0</v>
      </c>
      <c r="GW17" s="6">
        <f t="shared" si="219"/>
        <v>0</v>
      </c>
      <c r="GX17" s="6">
        <f t="shared" si="220"/>
        <v>0</v>
      </c>
      <c r="GY17">
        <v>1.5899999999999999E-4</v>
      </c>
      <c r="GZ17" s="6">
        <f t="shared" si="221"/>
        <v>0</v>
      </c>
      <c r="HA17" s="6">
        <f t="shared" si="222"/>
        <v>0</v>
      </c>
      <c r="HB17">
        <v>2.43E-4</v>
      </c>
      <c r="HC17" s="6">
        <f t="shared" si="223"/>
        <v>0</v>
      </c>
      <c r="HD17" s="6">
        <f t="shared" si="224"/>
        <v>0</v>
      </c>
      <c r="HE17">
        <v>0</v>
      </c>
      <c r="HF17" s="6">
        <f t="shared" si="225"/>
        <v>0</v>
      </c>
      <c r="HG17" s="6">
        <f t="shared" si="226"/>
        <v>0</v>
      </c>
      <c r="HH17">
        <v>0</v>
      </c>
      <c r="HI17" s="6">
        <f t="shared" si="227"/>
        <v>0</v>
      </c>
      <c r="HJ17" s="6">
        <f t="shared" si="228"/>
        <v>0</v>
      </c>
      <c r="HK17">
        <v>0</v>
      </c>
      <c r="HL17" s="6">
        <f t="shared" si="229"/>
        <v>0</v>
      </c>
      <c r="HM17" s="6">
        <f t="shared" si="230"/>
        <v>0</v>
      </c>
      <c r="HN17">
        <v>0</v>
      </c>
      <c r="HO17" s="6">
        <f t="shared" si="231"/>
        <v>0</v>
      </c>
      <c r="HP17" s="6">
        <f t="shared" si="232"/>
        <v>0</v>
      </c>
      <c r="HQ17">
        <v>0.30599999999999999</v>
      </c>
      <c r="HR17" s="6">
        <f t="shared" si="233"/>
        <v>0</v>
      </c>
      <c r="HS17" s="6">
        <f t="shared" si="234"/>
        <v>0</v>
      </c>
      <c r="HT17">
        <v>0</v>
      </c>
      <c r="HU17" s="6">
        <f t="shared" si="235"/>
        <v>0</v>
      </c>
      <c r="HV17" s="6">
        <f t="shared" si="236"/>
        <v>0</v>
      </c>
      <c r="HW17">
        <v>0</v>
      </c>
      <c r="HX17" s="6">
        <f t="shared" si="237"/>
        <v>0</v>
      </c>
      <c r="HY17" s="6">
        <f t="shared" si="238"/>
        <v>0</v>
      </c>
      <c r="HZ17">
        <v>0</v>
      </c>
      <c r="IA17" s="6">
        <f t="shared" si="239"/>
        <v>0</v>
      </c>
      <c r="IB17" s="6">
        <f t="shared" si="240"/>
        <v>0</v>
      </c>
      <c r="IC17">
        <v>0</v>
      </c>
      <c r="ID17" s="6">
        <f t="shared" si="241"/>
        <v>0</v>
      </c>
      <c r="IE17" s="6">
        <f t="shared" si="242"/>
        <v>0</v>
      </c>
      <c r="IF17">
        <v>0</v>
      </c>
      <c r="IG17" s="6">
        <f t="shared" si="243"/>
        <v>0</v>
      </c>
      <c r="IH17" s="6">
        <f t="shared" si="244"/>
        <v>0</v>
      </c>
      <c r="II17">
        <v>0</v>
      </c>
      <c r="IJ17" s="6">
        <f t="shared" si="245"/>
        <v>0</v>
      </c>
      <c r="IK17" s="6">
        <f t="shared" si="246"/>
        <v>0</v>
      </c>
      <c r="IL17">
        <v>0</v>
      </c>
      <c r="IM17" s="6">
        <f t="shared" si="247"/>
        <v>0</v>
      </c>
      <c r="IN17" s="6">
        <f t="shared" si="248"/>
        <v>0</v>
      </c>
      <c r="IO17">
        <v>0</v>
      </c>
      <c r="IP17" s="6">
        <f t="shared" si="249"/>
        <v>0</v>
      </c>
      <c r="IQ17" s="6">
        <f t="shared" si="250"/>
        <v>0</v>
      </c>
      <c r="IR17">
        <v>0</v>
      </c>
      <c r="IS17" s="6">
        <f t="shared" si="251"/>
        <v>0</v>
      </c>
      <c r="IT17" s="6">
        <f t="shared" si="252"/>
        <v>0</v>
      </c>
      <c r="IU17">
        <v>0</v>
      </c>
      <c r="IV17" s="6">
        <f t="shared" si="253"/>
        <v>0</v>
      </c>
      <c r="IW17" s="6">
        <f t="shared" si="254"/>
        <v>0</v>
      </c>
      <c r="IX17">
        <v>0</v>
      </c>
      <c r="IY17" s="6">
        <f t="shared" si="255"/>
        <v>0</v>
      </c>
      <c r="IZ17" s="6">
        <f t="shared" si="256"/>
        <v>0</v>
      </c>
      <c r="JA17">
        <v>0</v>
      </c>
      <c r="JB17" s="6">
        <f t="shared" si="257"/>
        <v>0</v>
      </c>
      <c r="JC17" s="6">
        <f t="shared" si="258"/>
        <v>0</v>
      </c>
      <c r="JD17">
        <v>5.0000000000000001E-3</v>
      </c>
      <c r="JE17" s="6">
        <f t="shared" si="259"/>
        <v>0</v>
      </c>
      <c r="JF17" s="6">
        <f t="shared" si="260"/>
        <v>0</v>
      </c>
      <c r="JG17">
        <v>0</v>
      </c>
      <c r="JH17" s="6">
        <f t="shared" si="259"/>
        <v>0</v>
      </c>
      <c r="JI17" s="6">
        <f t="shared" si="261"/>
        <v>0</v>
      </c>
      <c r="JJ17">
        <v>0</v>
      </c>
      <c r="JK17" s="6">
        <f t="shared" si="262"/>
        <v>0</v>
      </c>
      <c r="JL17" s="6">
        <f t="shared" si="263"/>
        <v>0</v>
      </c>
      <c r="JM17">
        <v>0</v>
      </c>
      <c r="JN17" s="6">
        <f t="shared" si="264"/>
        <v>0</v>
      </c>
      <c r="JO17" s="6">
        <f t="shared" si="265"/>
        <v>0</v>
      </c>
      <c r="JP17">
        <v>0</v>
      </c>
      <c r="JQ17" s="6">
        <f t="shared" si="266"/>
        <v>0</v>
      </c>
      <c r="JR17" s="6">
        <f t="shared" si="267"/>
        <v>0</v>
      </c>
      <c r="JS17">
        <v>0</v>
      </c>
      <c r="JT17" s="6">
        <f t="shared" si="268"/>
        <v>0</v>
      </c>
      <c r="JU17" s="6">
        <f t="shared" si="269"/>
        <v>0</v>
      </c>
      <c r="JV17">
        <v>0</v>
      </c>
      <c r="JW17" s="6">
        <f t="shared" si="270"/>
        <v>0</v>
      </c>
      <c r="JX17" s="6">
        <f t="shared" si="271"/>
        <v>0</v>
      </c>
      <c r="JY17">
        <v>0</v>
      </c>
      <c r="JZ17" s="6">
        <f t="shared" si="272"/>
        <v>0</v>
      </c>
      <c r="KA17" s="6">
        <f t="shared" si="273"/>
        <v>0</v>
      </c>
      <c r="KB17">
        <v>0</v>
      </c>
      <c r="KC17" s="6">
        <f t="shared" si="274"/>
        <v>0</v>
      </c>
      <c r="KD17" s="6">
        <f t="shared" si="275"/>
        <v>0</v>
      </c>
      <c r="KE17">
        <v>0</v>
      </c>
      <c r="KF17" s="6">
        <f t="shared" si="276"/>
        <v>0</v>
      </c>
      <c r="KG17" s="6">
        <f t="shared" si="277"/>
        <v>0</v>
      </c>
      <c r="KH17">
        <v>0</v>
      </c>
      <c r="KI17" s="6">
        <f t="shared" si="278"/>
        <v>0</v>
      </c>
      <c r="KJ17" s="6">
        <f t="shared" si="279"/>
        <v>0</v>
      </c>
      <c r="KK17">
        <v>0</v>
      </c>
      <c r="KL17" s="6">
        <f t="shared" si="280"/>
        <v>0</v>
      </c>
      <c r="KM17" s="6">
        <f t="shared" si="281"/>
        <v>0</v>
      </c>
      <c r="KN17">
        <v>0</v>
      </c>
      <c r="KO17" s="6">
        <f t="shared" si="282"/>
        <v>0</v>
      </c>
      <c r="KP17" s="6">
        <f t="shared" si="283"/>
        <v>0</v>
      </c>
      <c r="KQ17">
        <v>0</v>
      </c>
      <c r="KR17" s="6">
        <f t="shared" si="284"/>
        <v>0</v>
      </c>
      <c r="KS17" s="6">
        <f t="shared" si="285"/>
        <v>0</v>
      </c>
      <c r="KT17">
        <v>0</v>
      </c>
      <c r="KU17" s="6">
        <f t="shared" si="286"/>
        <v>0</v>
      </c>
      <c r="KV17" s="6">
        <f t="shared" si="287"/>
        <v>0</v>
      </c>
      <c r="KW17">
        <v>0</v>
      </c>
      <c r="KX17" s="6">
        <f t="shared" si="314"/>
        <v>0</v>
      </c>
      <c r="KY17" s="6">
        <f t="shared" si="288"/>
        <v>0</v>
      </c>
      <c r="KZ17">
        <v>0</v>
      </c>
      <c r="LA17" s="6">
        <f t="shared" si="315"/>
        <v>0</v>
      </c>
      <c r="LB17" s="6">
        <f t="shared" si="289"/>
        <v>0</v>
      </c>
      <c r="LC17">
        <v>0</v>
      </c>
      <c r="LD17" s="6">
        <f t="shared" si="290"/>
        <v>0</v>
      </c>
      <c r="LE17" s="6">
        <f t="shared" si="291"/>
        <v>0</v>
      </c>
      <c r="LF17">
        <v>0</v>
      </c>
      <c r="LG17" s="6">
        <f t="shared" si="292"/>
        <v>0</v>
      </c>
      <c r="LH17" s="6">
        <f t="shared" si="293"/>
        <v>0</v>
      </c>
      <c r="LI17">
        <v>0</v>
      </c>
      <c r="LJ17" s="6">
        <f t="shared" si="294"/>
        <v>0</v>
      </c>
      <c r="LK17" s="6">
        <f t="shared" si="295"/>
        <v>0</v>
      </c>
    </row>
    <row r="18" spans="1:323" x14ac:dyDescent="0.25">
      <c r="A18" s="6">
        <f t="shared" si="316"/>
        <v>13</v>
      </c>
      <c r="B18" s="6">
        <v>0</v>
      </c>
      <c r="C18" s="6">
        <v>0</v>
      </c>
      <c r="D18" s="6">
        <f t="shared" si="296"/>
        <v>0</v>
      </c>
      <c r="E18" s="6">
        <f t="shared" si="297"/>
        <v>0</v>
      </c>
      <c r="F18" s="6">
        <v>7.5700000000000003E-3</v>
      </c>
      <c r="G18" s="6">
        <f t="shared" si="298"/>
        <v>0</v>
      </c>
      <c r="H18" s="6">
        <f t="shared" si="299"/>
        <v>0</v>
      </c>
      <c r="I18" s="6">
        <v>1.5200000000000001E-4</v>
      </c>
      <c r="J18" s="6">
        <f t="shared" si="300"/>
        <v>0</v>
      </c>
      <c r="K18" s="6">
        <f t="shared" si="301"/>
        <v>0</v>
      </c>
      <c r="L18">
        <v>4.0200000000000001E-4</v>
      </c>
      <c r="M18" s="6">
        <f t="shared" si="302"/>
        <v>0</v>
      </c>
      <c r="N18" s="6">
        <f t="shared" si="303"/>
        <v>0</v>
      </c>
      <c r="O18">
        <v>1.7000000000000001E-4</v>
      </c>
      <c r="P18" s="6">
        <f t="shared" si="304"/>
        <v>0</v>
      </c>
      <c r="Q18" s="6">
        <f t="shared" si="103"/>
        <v>0</v>
      </c>
      <c r="R18">
        <v>4.46E-4</v>
      </c>
      <c r="S18" s="6">
        <f t="shared" si="305"/>
        <v>0</v>
      </c>
      <c r="T18" s="6">
        <f t="shared" si="104"/>
        <v>0</v>
      </c>
      <c r="U18">
        <v>2.42E-4</v>
      </c>
      <c r="V18" s="6">
        <f t="shared" si="306"/>
        <v>0</v>
      </c>
      <c r="W18" s="6">
        <f t="shared" si="105"/>
        <v>0</v>
      </c>
      <c r="X18">
        <v>5.1199999999999998E-4</v>
      </c>
      <c r="Y18" s="6">
        <f t="shared" si="307"/>
        <v>0</v>
      </c>
      <c r="Z18" s="6">
        <f t="shared" si="106"/>
        <v>0</v>
      </c>
      <c r="AA18">
        <v>5.1199999999999998E-4</v>
      </c>
      <c r="AB18" s="6">
        <f t="shared" si="308"/>
        <v>0</v>
      </c>
      <c r="AC18" s="6">
        <f t="shared" si="107"/>
        <v>0</v>
      </c>
      <c r="AD18">
        <v>4.5199999999999998E-4</v>
      </c>
      <c r="AE18" s="6">
        <f t="shared" si="309"/>
        <v>0</v>
      </c>
      <c r="AF18" s="6">
        <f t="shared" si="108"/>
        <v>0</v>
      </c>
      <c r="AG18">
        <v>4.0999999999999999E-4</v>
      </c>
      <c r="AH18" s="6">
        <f t="shared" si="310"/>
        <v>0</v>
      </c>
      <c r="AI18" s="6">
        <f t="shared" si="109"/>
        <v>0</v>
      </c>
      <c r="AJ18">
        <v>1.83E-4</v>
      </c>
      <c r="AK18" s="6">
        <f t="shared" si="311"/>
        <v>0</v>
      </c>
      <c r="AL18" s="6">
        <f t="shared" si="110"/>
        <v>0</v>
      </c>
      <c r="AM18">
        <v>1.65E-4</v>
      </c>
      <c r="AN18" s="6">
        <f t="shared" si="312"/>
        <v>0</v>
      </c>
      <c r="AO18" s="6">
        <f t="shared" si="111"/>
        <v>0</v>
      </c>
      <c r="AP18">
        <v>4.6099999999999998E-4</v>
      </c>
      <c r="AQ18" s="6">
        <f t="shared" si="313"/>
        <v>0</v>
      </c>
      <c r="AR18" s="6">
        <f t="shared" si="112"/>
        <v>0</v>
      </c>
      <c r="AS18">
        <v>4.15E-4</v>
      </c>
      <c r="AT18" s="6">
        <f t="shared" si="113"/>
        <v>0</v>
      </c>
      <c r="AU18" s="6">
        <f t="shared" si="114"/>
        <v>0</v>
      </c>
      <c r="AV18">
        <v>2.5999999999999998E-4</v>
      </c>
      <c r="AW18" s="6">
        <f t="shared" si="115"/>
        <v>0</v>
      </c>
      <c r="AX18" s="6">
        <f t="shared" si="116"/>
        <v>0</v>
      </c>
      <c r="AY18">
        <v>3.3E-4</v>
      </c>
      <c r="AZ18" s="6">
        <f t="shared" si="117"/>
        <v>0</v>
      </c>
      <c r="BA18" s="6">
        <f t="shared" si="118"/>
        <v>0</v>
      </c>
      <c r="BB18">
        <v>2.2000000000000001E-4</v>
      </c>
      <c r="BC18" s="6">
        <f t="shared" si="119"/>
        <v>0</v>
      </c>
      <c r="BD18" s="6">
        <f t="shared" si="120"/>
        <v>0</v>
      </c>
      <c r="BE18">
        <v>2.4000000000000001E-4</v>
      </c>
      <c r="BF18" s="6">
        <f t="shared" si="121"/>
        <v>0</v>
      </c>
      <c r="BG18" s="6">
        <f t="shared" si="122"/>
        <v>0</v>
      </c>
      <c r="BH18">
        <v>8.6199999999999995E-5</v>
      </c>
      <c r="BI18" s="6">
        <f t="shared" si="123"/>
        <v>0</v>
      </c>
      <c r="BJ18" s="6">
        <f t="shared" si="124"/>
        <v>0</v>
      </c>
      <c r="BK18">
        <v>1.9110000000000001E-4</v>
      </c>
      <c r="BL18" s="6">
        <f t="shared" si="125"/>
        <v>0</v>
      </c>
      <c r="BM18" s="6">
        <f t="shared" si="126"/>
        <v>0</v>
      </c>
      <c r="BN18">
        <v>7.3100000000000001E-5</v>
      </c>
      <c r="BO18" s="6">
        <f t="shared" si="127"/>
        <v>0</v>
      </c>
      <c r="BP18" s="6">
        <f t="shared" si="128"/>
        <v>0</v>
      </c>
      <c r="BQ18">
        <v>9.7100000000000002E-5</v>
      </c>
      <c r="BR18" s="6">
        <f t="shared" si="129"/>
        <v>0</v>
      </c>
      <c r="BS18" s="6">
        <f t="shared" si="130"/>
        <v>0</v>
      </c>
      <c r="BT18">
        <v>2.5553799999999998E-4</v>
      </c>
      <c r="BU18" s="6">
        <f t="shared" si="131"/>
        <v>0</v>
      </c>
      <c r="BV18" s="6">
        <f t="shared" si="132"/>
        <v>0</v>
      </c>
      <c r="BW18">
        <v>3.2363299999999998E-4</v>
      </c>
      <c r="BX18" s="6">
        <f t="shared" si="133"/>
        <v>0</v>
      </c>
      <c r="BY18" s="6">
        <f t="shared" si="134"/>
        <v>0</v>
      </c>
      <c r="BZ18">
        <v>2.20953E-4</v>
      </c>
      <c r="CA18" s="6">
        <f t="shared" si="135"/>
        <v>0</v>
      </c>
      <c r="CB18" s="6">
        <f t="shared" si="136"/>
        <v>0</v>
      </c>
      <c r="CC18">
        <v>2.4867599999999998E-4</v>
      </c>
      <c r="CD18" s="6">
        <f t="shared" si="137"/>
        <v>0</v>
      </c>
      <c r="CE18" s="6">
        <f t="shared" si="138"/>
        <v>0</v>
      </c>
      <c r="CF18">
        <v>1.5499999999999999E-3</v>
      </c>
      <c r="CG18" s="6">
        <f t="shared" si="139"/>
        <v>0</v>
      </c>
      <c r="CH18" s="6">
        <f t="shared" si="140"/>
        <v>0</v>
      </c>
      <c r="CI18">
        <v>1.98E-3</v>
      </c>
      <c r="CJ18" s="6">
        <f t="shared" si="141"/>
        <v>0</v>
      </c>
      <c r="CK18" s="6">
        <f t="shared" si="142"/>
        <v>0</v>
      </c>
      <c r="CL18">
        <v>1.32E-3</v>
      </c>
      <c r="CM18" s="6">
        <f t="shared" si="143"/>
        <v>0</v>
      </c>
      <c r="CN18" s="6">
        <f t="shared" si="144"/>
        <v>0</v>
      </c>
      <c r="CO18">
        <v>1.1900000000000001E-3</v>
      </c>
      <c r="CP18" s="6">
        <f t="shared" si="145"/>
        <v>0</v>
      </c>
      <c r="CQ18" s="6">
        <f t="shared" si="146"/>
        <v>0</v>
      </c>
      <c r="CR18">
        <v>1.17E-3</v>
      </c>
      <c r="CS18" s="6">
        <f t="shared" si="147"/>
        <v>0</v>
      </c>
      <c r="CT18" s="6">
        <f t="shared" si="148"/>
        <v>0</v>
      </c>
      <c r="CU18">
        <v>1.3550000000000001E-3</v>
      </c>
      <c r="CV18" s="6">
        <f t="shared" si="149"/>
        <v>0</v>
      </c>
      <c r="CW18" s="6">
        <f t="shared" si="150"/>
        <v>0</v>
      </c>
      <c r="CX18">
        <v>1.32E-3</v>
      </c>
      <c r="CY18" s="6">
        <f t="shared" si="151"/>
        <v>0</v>
      </c>
      <c r="CZ18" s="6">
        <f t="shared" si="152"/>
        <v>0</v>
      </c>
      <c r="DA18">
        <v>3.2000000000000003E-4</v>
      </c>
      <c r="DB18" s="6">
        <f t="shared" si="153"/>
        <v>0</v>
      </c>
      <c r="DC18" s="6">
        <f t="shared" si="154"/>
        <v>0</v>
      </c>
      <c r="DD18">
        <v>4.4000000000000002E-4</v>
      </c>
      <c r="DE18" s="6">
        <f t="shared" si="155"/>
        <v>0</v>
      </c>
      <c r="DF18" s="6">
        <f t="shared" si="156"/>
        <v>0</v>
      </c>
      <c r="DG18">
        <v>9.8999999999999999E-4</v>
      </c>
      <c r="DH18" s="6">
        <f t="shared" si="157"/>
        <v>0</v>
      </c>
      <c r="DI18" s="6">
        <f t="shared" si="158"/>
        <v>0</v>
      </c>
      <c r="DJ18">
        <v>0</v>
      </c>
      <c r="DK18" s="6">
        <f t="shared" si="159"/>
        <v>0</v>
      </c>
      <c r="DL18" s="6">
        <f t="shared" si="160"/>
        <v>0</v>
      </c>
      <c r="DM18">
        <v>1.6699999999999999E-4</v>
      </c>
      <c r="DN18" s="6">
        <f t="shared" si="161"/>
        <v>0</v>
      </c>
      <c r="DO18" s="6">
        <f t="shared" si="162"/>
        <v>0</v>
      </c>
      <c r="DP18">
        <v>4.1300000000000001E-4</v>
      </c>
      <c r="DQ18" s="6">
        <f t="shared" si="163"/>
        <v>0</v>
      </c>
      <c r="DR18" s="6">
        <f t="shared" si="164"/>
        <v>0</v>
      </c>
      <c r="DS18">
        <v>1.22E-4</v>
      </c>
      <c r="DT18" s="6">
        <f t="shared" si="165"/>
        <v>0</v>
      </c>
      <c r="DU18" s="6">
        <f t="shared" si="166"/>
        <v>0</v>
      </c>
      <c r="DV18">
        <v>1.35E-4</v>
      </c>
      <c r="DW18" s="6">
        <f t="shared" si="167"/>
        <v>0</v>
      </c>
      <c r="DX18" s="6">
        <f t="shared" si="168"/>
        <v>0</v>
      </c>
      <c r="DY18">
        <v>3.4400000000000001E-4</v>
      </c>
      <c r="DZ18" s="6">
        <f t="shared" si="169"/>
        <v>0</v>
      </c>
      <c r="EA18" s="6">
        <f t="shared" si="170"/>
        <v>0</v>
      </c>
      <c r="EB18">
        <v>3.1E-4</v>
      </c>
      <c r="EC18" s="6">
        <f t="shared" si="171"/>
        <v>0</v>
      </c>
      <c r="ED18" s="6">
        <f t="shared" si="172"/>
        <v>0</v>
      </c>
      <c r="EE18">
        <v>1.64E-4</v>
      </c>
      <c r="EF18" s="6">
        <f t="shared" si="173"/>
        <v>0</v>
      </c>
      <c r="EG18" s="6">
        <f t="shared" si="174"/>
        <v>0</v>
      </c>
      <c r="EH18">
        <v>2.5500000000000002E-4</v>
      </c>
      <c r="EI18" s="6">
        <f t="shared" si="175"/>
        <v>0</v>
      </c>
      <c r="EJ18" s="6">
        <f t="shared" si="176"/>
        <v>0</v>
      </c>
      <c r="EK18">
        <v>0</v>
      </c>
      <c r="EL18" s="6">
        <f t="shared" si="177"/>
        <v>0</v>
      </c>
      <c r="EM18" s="6">
        <f t="shared" si="178"/>
        <v>0</v>
      </c>
      <c r="EN18">
        <v>0</v>
      </c>
      <c r="EO18" s="6">
        <f t="shared" si="179"/>
        <v>0</v>
      </c>
      <c r="EP18" s="6">
        <f t="shared" si="180"/>
        <v>0</v>
      </c>
      <c r="EQ18">
        <v>0</v>
      </c>
      <c r="ER18" s="6">
        <f t="shared" si="181"/>
        <v>0</v>
      </c>
      <c r="ES18" s="6">
        <f t="shared" si="182"/>
        <v>0</v>
      </c>
      <c r="ET18">
        <v>0</v>
      </c>
      <c r="EU18" s="6">
        <f t="shared" si="183"/>
        <v>0</v>
      </c>
      <c r="EV18" s="6">
        <f t="shared" si="184"/>
        <v>0</v>
      </c>
      <c r="EW18">
        <v>0</v>
      </c>
      <c r="EX18" s="6">
        <f t="shared" si="185"/>
        <v>0</v>
      </c>
      <c r="EY18" s="6">
        <f t="shared" si="186"/>
        <v>0</v>
      </c>
      <c r="EZ18">
        <v>0</v>
      </c>
      <c r="FA18" s="6">
        <f t="shared" si="187"/>
        <v>0</v>
      </c>
      <c r="FB18" s="6">
        <f t="shared" si="188"/>
        <v>0</v>
      </c>
      <c r="FC18">
        <v>0</v>
      </c>
      <c r="FD18" s="6">
        <f t="shared" si="189"/>
        <v>0</v>
      </c>
      <c r="FE18" s="6">
        <f t="shared" si="190"/>
        <v>0</v>
      </c>
      <c r="FF18">
        <v>0</v>
      </c>
      <c r="FG18" s="6">
        <f t="shared" si="191"/>
        <v>0</v>
      </c>
      <c r="FH18" s="6">
        <f t="shared" si="192"/>
        <v>0</v>
      </c>
      <c r="FI18">
        <v>4.2993000000000003E-4</v>
      </c>
      <c r="FJ18" s="6">
        <f t="shared" si="193"/>
        <v>0</v>
      </c>
      <c r="FK18" s="6">
        <f t="shared" si="194"/>
        <v>0</v>
      </c>
      <c r="FL18">
        <v>4.1583100000000002E-4</v>
      </c>
      <c r="FM18" s="6">
        <f t="shared" si="195"/>
        <v>0</v>
      </c>
      <c r="FN18" s="6">
        <f t="shared" si="196"/>
        <v>0</v>
      </c>
      <c r="FO18">
        <v>3.8689600000000002E-4</v>
      </c>
      <c r="FP18" s="6">
        <f t="shared" si="197"/>
        <v>0</v>
      </c>
      <c r="FQ18" s="6">
        <f t="shared" si="198"/>
        <v>0</v>
      </c>
      <c r="FR18">
        <v>3.50269E-4</v>
      </c>
      <c r="FS18" s="6">
        <f t="shared" si="199"/>
        <v>0</v>
      </c>
      <c r="FT18" s="6">
        <f t="shared" si="200"/>
        <v>0</v>
      </c>
      <c r="FU18">
        <v>0</v>
      </c>
      <c r="FV18" s="6">
        <f t="shared" si="201"/>
        <v>0</v>
      </c>
      <c r="FW18" s="6">
        <f t="shared" si="202"/>
        <v>0</v>
      </c>
      <c r="FX18">
        <v>4.2199999999999998E-3</v>
      </c>
      <c r="FY18" s="6">
        <f t="shared" si="203"/>
        <v>0</v>
      </c>
      <c r="FZ18" s="6">
        <f t="shared" si="204"/>
        <v>0</v>
      </c>
      <c r="GA18">
        <v>1.55E-4</v>
      </c>
      <c r="GB18" s="6">
        <f t="shared" si="205"/>
        <v>0</v>
      </c>
      <c r="GC18" s="6">
        <f t="shared" si="206"/>
        <v>0</v>
      </c>
      <c r="GD18">
        <v>2.4000000000000001E-4</v>
      </c>
      <c r="GE18" s="6">
        <f t="shared" si="207"/>
        <v>0</v>
      </c>
      <c r="GF18" s="6">
        <f t="shared" si="208"/>
        <v>0</v>
      </c>
      <c r="GG18">
        <v>0</v>
      </c>
      <c r="GH18" s="6">
        <f t="shared" si="209"/>
        <v>0</v>
      </c>
      <c r="GI18" s="6">
        <f t="shared" si="210"/>
        <v>0</v>
      </c>
      <c r="GJ18">
        <v>1.2949999999999999E-3</v>
      </c>
      <c r="GK18" s="6">
        <f t="shared" si="211"/>
        <v>0</v>
      </c>
      <c r="GL18" s="6">
        <f t="shared" si="212"/>
        <v>0</v>
      </c>
      <c r="GM18">
        <v>0</v>
      </c>
      <c r="GN18" s="6">
        <f t="shared" si="213"/>
        <v>0</v>
      </c>
      <c r="GO18" s="6">
        <f t="shared" si="214"/>
        <v>0</v>
      </c>
      <c r="GP18">
        <v>0</v>
      </c>
      <c r="GQ18" s="6">
        <f t="shared" si="215"/>
        <v>0</v>
      </c>
      <c r="GR18" s="6">
        <f t="shared" si="216"/>
        <v>0</v>
      </c>
      <c r="GS18">
        <v>0</v>
      </c>
      <c r="GT18" s="6">
        <f t="shared" si="217"/>
        <v>0</v>
      </c>
      <c r="GU18" s="6">
        <f t="shared" si="218"/>
        <v>0</v>
      </c>
      <c r="GV18">
        <v>0</v>
      </c>
      <c r="GW18" s="6">
        <f t="shared" si="219"/>
        <v>0</v>
      </c>
      <c r="GX18" s="6">
        <f t="shared" si="220"/>
        <v>0</v>
      </c>
      <c r="GY18">
        <v>1.7699999999999999E-4</v>
      </c>
      <c r="GZ18" s="6">
        <f t="shared" si="221"/>
        <v>0</v>
      </c>
      <c r="HA18" s="6">
        <f t="shared" si="222"/>
        <v>0</v>
      </c>
      <c r="HB18">
        <v>2.7500000000000002E-4</v>
      </c>
      <c r="HC18" s="6">
        <f t="shared" si="223"/>
        <v>0</v>
      </c>
      <c r="HD18" s="6">
        <f t="shared" si="224"/>
        <v>0</v>
      </c>
      <c r="HE18">
        <v>0</v>
      </c>
      <c r="HF18" s="6">
        <f t="shared" si="225"/>
        <v>0</v>
      </c>
      <c r="HG18" s="6">
        <f t="shared" si="226"/>
        <v>0</v>
      </c>
      <c r="HH18">
        <v>0</v>
      </c>
      <c r="HI18" s="6">
        <f t="shared" si="227"/>
        <v>0</v>
      </c>
      <c r="HJ18" s="6">
        <f t="shared" si="228"/>
        <v>0</v>
      </c>
      <c r="HK18">
        <v>0</v>
      </c>
      <c r="HL18" s="6">
        <f t="shared" si="229"/>
        <v>0</v>
      </c>
      <c r="HM18" s="6">
        <f t="shared" si="230"/>
        <v>0</v>
      </c>
      <c r="HN18">
        <v>0</v>
      </c>
      <c r="HO18" s="6">
        <f t="shared" si="231"/>
        <v>0</v>
      </c>
      <c r="HP18" s="6">
        <f t="shared" si="232"/>
        <v>0</v>
      </c>
      <c r="HQ18">
        <v>0.29299999999999998</v>
      </c>
      <c r="HR18" s="6">
        <f t="shared" si="233"/>
        <v>0</v>
      </c>
      <c r="HS18" s="6">
        <f t="shared" si="234"/>
        <v>0</v>
      </c>
      <c r="HT18">
        <v>0</v>
      </c>
      <c r="HU18" s="6">
        <f t="shared" si="235"/>
        <v>0</v>
      </c>
      <c r="HV18" s="6">
        <f t="shared" si="236"/>
        <v>0</v>
      </c>
      <c r="HW18">
        <v>0</v>
      </c>
      <c r="HX18" s="6">
        <f t="shared" si="237"/>
        <v>0</v>
      </c>
      <c r="HY18" s="6">
        <f t="shared" si="238"/>
        <v>0</v>
      </c>
      <c r="HZ18">
        <v>0</v>
      </c>
      <c r="IA18" s="6">
        <f t="shared" si="239"/>
        <v>0</v>
      </c>
      <c r="IB18" s="6">
        <f t="shared" si="240"/>
        <v>0</v>
      </c>
      <c r="IC18">
        <v>0</v>
      </c>
      <c r="ID18" s="6">
        <f t="shared" si="241"/>
        <v>0</v>
      </c>
      <c r="IE18" s="6">
        <f t="shared" si="242"/>
        <v>0</v>
      </c>
      <c r="IF18">
        <v>0</v>
      </c>
      <c r="IG18" s="6">
        <f t="shared" si="243"/>
        <v>0</v>
      </c>
      <c r="IH18" s="6">
        <f t="shared" si="244"/>
        <v>0</v>
      </c>
      <c r="II18">
        <v>0</v>
      </c>
      <c r="IJ18" s="6">
        <f t="shared" si="245"/>
        <v>0</v>
      </c>
      <c r="IK18" s="6">
        <f t="shared" si="246"/>
        <v>0</v>
      </c>
      <c r="IL18">
        <v>0</v>
      </c>
      <c r="IM18" s="6">
        <f t="shared" si="247"/>
        <v>0</v>
      </c>
      <c r="IN18" s="6">
        <f t="shared" si="248"/>
        <v>0</v>
      </c>
      <c r="IO18">
        <v>0</v>
      </c>
      <c r="IP18" s="6">
        <f t="shared" si="249"/>
        <v>0</v>
      </c>
      <c r="IQ18" s="6">
        <f t="shared" si="250"/>
        <v>0</v>
      </c>
      <c r="IR18">
        <v>0</v>
      </c>
      <c r="IS18" s="6">
        <f t="shared" si="251"/>
        <v>0</v>
      </c>
      <c r="IT18" s="6">
        <f t="shared" si="252"/>
        <v>0</v>
      </c>
      <c r="IU18">
        <v>0</v>
      </c>
      <c r="IV18" s="6">
        <f t="shared" si="253"/>
        <v>0</v>
      </c>
      <c r="IW18" s="6">
        <f t="shared" si="254"/>
        <v>0</v>
      </c>
      <c r="IX18">
        <v>0</v>
      </c>
      <c r="IY18" s="6">
        <f t="shared" si="255"/>
        <v>0</v>
      </c>
      <c r="IZ18" s="6">
        <f t="shared" si="256"/>
        <v>0</v>
      </c>
      <c r="JA18">
        <v>0</v>
      </c>
      <c r="JB18" s="6">
        <f t="shared" si="257"/>
        <v>0</v>
      </c>
      <c r="JC18" s="6">
        <f t="shared" si="258"/>
        <v>0</v>
      </c>
      <c r="JD18">
        <v>4.8900000000000002E-3</v>
      </c>
      <c r="JE18" s="6">
        <f t="shared" si="259"/>
        <v>0</v>
      </c>
      <c r="JF18" s="6">
        <f t="shared" si="260"/>
        <v>0</v>
      </c>
      <c r="JG18">
        <v>0</v>
      </c>
      <c r="JH18" s="6">
        <f t="shared" si="259"/>
        <v>0</v>
      </c>
      <c r="JI18" s="6">
        <f t="shared" si="261"/>
        <v>0</v>
      </c>
      <c r="JJ18">
        <v>0</v>
      </c>
      <c r="JK18" s="6">
        <f t="shared" si="262"/>
        <v>0</v>
      </c>
      <c r="JL18" s="6">
        <f t="shared" si="263"/>
        <v>0</v>
      </c>
      <c r="JM18">
        <v>0</v>
      </c>
      <c r="JN18" s="6">
        <f t="shared" si="264"/>
        <v>0</v>
      </c>
      <c r="JO18" s="6">
        <f t="shared" si="265"/>
        <v>0</v>
      </c>
      <c r="JP18">
        <v>0</v>
      </c>
      <c r="JQ18" s="6">
        <f t="shared" si="266"/>
        <v>0</v>
      </c>
      <c r="JR18" s="6">
        <f t="shared" si="267"/>
        <v>0</v>
      </c>
      <c r="JS18">
        <v>0</v>
      </c>
      <c r="JT18" s="6">
        <f t="shared" si="268"/>
        <v>0</v>
      </c>
      <c r="JU18" s="6">
        <f t="shared" si="269"/>
        <v>0</v>
      </c>
      <c r="JV18">
        <v>0</v>
      </c>
      <c r="JW18" s="6">
        <f t="shared" si="270"/>
        <v>0</v>
      </c>
      <c r="JX18" s="6">
        <f t="shared" si="271"/>
        <v>0</v>
      </c>
      <c r="JY18">
        <v>0</v>
      </c>
      <c r="JZ18" s="6">
        <f t="shared" si="272"/>
        <v>0</v>
      </c>
      <c r="KA18" s="6">
        <f t="shared" si="273"/>
        <v>0</v>
      </c>
      <c r="KB18">
        <v>0</v>
      </c>
      <c r="KC18" s="6">
        <f t="shared" si="274"/>
        <v>0</v>
      </c>
      <c r="KD18" s="6">
        <f t="shared" si="275"/>
        <v>0</v>
      </c>
      <c r="KE18">
        <v>0</v>
      </c>
      <c r="KF18" s="6">
        <f t="shared" si="276"/>
        <v>0</v>
      </c>
      <c r="KG18" s="6">
        <f t="shared" si="277"/>
        <v>0</v>
      </c>
      <c r="KH18">
        <v>0</v>
      </c>
      <c r="KI18" s="6">
        <f t="shared" si="278"/>
        <v>0</v>
      </c>
      <c r="KJ18" s="6">
        <f t="shared" si="279"/>
        <v>0</v>
      </c>
      <c r="KK18">
        <v>0</v>
      </c>
      <c r="KL18" s="6">
        <f t="shared" si="280"/>
        <v>0</v>
      </c>
      <c r="KM18" s="6">
        <f t="shared" si="281"/>
        <v>0</v>
      </c>
      <c r="KN18">
        <v>0</v>
      </c>
      <c r="KO18" s="6">
        <f t="shared" si="282"/>
        <v>0</v>
      </c>
      <c r="KP18" s="6">
        <f t="shared" si="283"/>
        <v>0</v>
      </c>
      <c r="KQ18">
        <v>0</v>
      </c>
      <c r="KR18" s="6">
        <f t="shared" si="284"/>
        <v>0</v>
      </c>
      <c r="KS18" s="6">
        <f t="shared" si="285"/>
        <v>0</v>
      </c>
      <c r="KT18">
        <v>0</v>
      </c>
      <c r="KU18" s="6">
        <f t="shared" si="286"/>
        <v>0</v>
      </c>
      <c r="KV18" s="6">
        <f t="shared" si="287"/>
        <v>0</v>
      </c>
      <c r="KW18">
        <v>0</v>
      </c>
      <c r="KX18" s="6">
        <f t="shared" si="314"/>
        <v>0</v>
      </c>
      <c r="KY18" s="6">
        <f t="shared" si="288"/>
        <v>0</v>
      </c>
      <c r="KZ18">
        <v>0</v>
      </c>
      <c r="LA18" s="6">
        <f t="shared" si="315"/>
        <v>0</v>
      </c>
      <c r="LB18" s="6">
        <f t="shared" si="289"/>
        <v>0</v>
      </c>
      <c r="LC18">
        <v>0</v>
      </c>
      <c r="LD18" s="6">
        <f t="shared" si="290"/>
        <v>0</v>
      </c>
      <c r="LE18" s="6">
        <f t="shared" si="291"/>
        <v>0</v>
      </c>
      <c r="LF18">
        <v>0</v>
      </c>
      <c r="LG18" s="6">
        <f t="shared" si="292"/>
        <v>0</v>
      </c>
      <c r="LH18" s="6">
        <f t="shared" si="293"/>
        <v>0</v>
      </c>
      <c r="LI18">
        <v>0</v>
      </c>
      <c r="LJ18" s="6">
        <f t="shared" si="294"/>
        <v>0</v>
      </c>
      <c r="LK18" s="6">
        <f t="shared" si="295"/>
        <v>0</v>
      </c>
    </row>
    <row r="19" spans="1:323" x14ac:dyDescent="0.25">
      <c r="A19" s="6">
        <f t="shared" si="316"/>
        <v>14</v>
      </c>
      <c r="B19" s="6">
        <v>0</v>
      </c>
      <c r="C19" s="6">
        <v>6.4999999999999997E-4</v>
      </c>
      <c r="D19" s="6">
        <f t="shared" si="296"/>
        <v>0</v>
      </c>
      <c r="E19" s="6">
        <f t="shared" si="297"/>
        <v>0</v>
      </c>
      <c r="F19" s="6">
        <v>7.6E-3</v>
      </c>
      <c r="G19" s="6">
        <f t="shared" si="298"/>
        <v>0</v>
      </c>
      <c r="H19" s="6">
        <f t="shared" si="299"/>
        <v>0</v>
      </c>
      <c r="I19" s="6">
        <v>1.64E-4</v>
      </c>
      <c r="J19" s="6">
        <f t="shared" si="300"/>
        <v>0</v>
      </c>
      <c r="K19" s="6">
        <f t="shared" si="301"/>
        <v>0</v>
      </c>
      <c r="L19">
        <v>4.1399999999999998E-4</v>
      </c>
      <c r="M19" s="6">
        <f t="shared" si="302"/>
        <v>0</v>
      </c>
      <c r="N19" s="6">
        <f t="shared" si="303"/>
        <v>0</v>
      </c>
      <c r="O19">
        <v>1.83E-4</v>
      </c>
      <c r="P19" s="6">
        <f t="shared" si="304"/>
        <v>0</v>
      </c>
      <c r="Q19" s="6">
        <f t="shared" si="103"/>
        <v>0</v>
      </c>
      <c r="R19">
        <v>4.5800000000000002E-4</v>
      </c>
      <c r="S19" s="6">
        <f t="shared" si="305"/>
        <v>0</v>
      </c>
      <c r="T19" s="6">
        <f t="shared" si="104"/>
        <v>0</v>
      </c>
      <c r="U19">
        <v>2.5999999999999998E-4</v>
      </c>
      <c r="V19" s="6">
        <f t="shared" si="306"/>
        <v>0</v>
      </c>
      <c r="W19" s="6">
        <f t="shared" si="105"/>
        <v>0</v>
      </c>
      <c r="X19">
        <v>5.2400000000000005E-4</v>
      </c>
      <c r="Y19" s="6">
        <f t="shared" si="307"/>
        <v>0</v>
      </c>
      <c r="Z19" s="6">
        <f t="shared" si="106"/>
        <v>0</v>
      </c>
      <c r="AA19">
        <v>5.2400000000000005E-4</v>
      </c>
      <c r="AB19" s="6">
        <f t="shared" si="308"/>
        <v>0</v>
      </c>
      <c r="AC19" s="6">
        <f t="shared" si="107"/>
        <v>0</v>
      </c>
      <c r="AD19">
        <v>4.6299999999999998E-4</v>
      </c>
      <c r="AE19" s="6">
        <f t="shared" si="309"/>
        <v>0</v>
      </c>
      <c r="AF19" s="6">
        <f t="shared" si="108"/>
        <v>0</v>
      </c>
      <c r="AG19">
        <v>4.2000000000000002E-4</v>
      </c>
      <c r="AH19" s="6">
        <f t="shared" si="310"/>
        <v>0</v>
      </c>
      <c r="AI19" s="6">
        <f t="shared" si="109"/>
        <v>0</v>
      </c>
      <c r="AJ19">
        <v>1.95E-4</v>
      </c>
      <c r="AK19" s="6">
        <f t="shared" si="311"/>
        <v>0</v>
      </c>
      <c r="AL19" s="6">
        <f t="shared" si="110"/>
        <v>0</v>
      </c>
      <c r="AM19">
        <v>1.75E-4</v>
      </c>
      <c r="AN19" s="6">
        <f t="shared" si="312"/>
        <v>0</v>
      </c>
      <c r="AO19" s="6">
        <f t="shared" si="111"/>
        <v>0</v>
      </c>
      <c r="AP19">
        <v>4.7199999999999998E-4</v>
      </c>
      <c r="AQ19" s="6">
        <f t="shared" si="313"/>
        <v>0</v>
      </c>
      <c r="AR19" s="6">
        <f t="shared" si="112"/>
        <v>0</v>
      </c>
      <c r="AS19">
        <v>4.2499999999999998E-4</v>
      </c>
      <c r="AT19" s="6">
        <f t="shared" si="113"/>
        <v>0</v>
      </c>
      <c r="AU19" s="6">
        <f t="shared" si="114"/>
        <v>0</v>
      </c>
      <c r="AV19">
        <v>2.9999999999999997E-4</v>
      </c>
      <c r="AW19" s="6">
        <f t="shared" si="115"/>
        <v>0</v>
      </c>
      <c r="AX19" s="6">
        <f t="shared" si="116"/>
        <v>0</v>
      </c>
      <c r="AY19">
        <v>4.2000000000000002E-4</v>
      </c>
      <c r="AZ19" s="6">
        <f t="shared" si="117"/>
        <v>0</v>
      </c>
      <c r="BA19" s="6">
        <f t="shared" si="118"/>
        <v>0</v>
      </c>
      <c r="BB19">
        <v>2.5000000000000001E-4</v>
      </c>
      <c r="BC19" s="6">
        <f t="shared" si="119"/>
        <v>0</v>
      </c>
      <c r="BD19" s="6">
        <f t="shared" si="120"/>
        <v>0</v>
      </c>
      <c r="BE19">
        <v>3.1E-4</v>
      </c>
      <c r="BF19" s="6">
        <f t="shared" si="121"/>
        <v>0</v>
      </c>
      <c r="BG19" s="6">
        <f t="shared" si="122"/>
        <v>0</v>
      </c>
      <c r="BH19">
        <v>9.5000000000000005E-5</v>
      </c>
      <c r="BI19" s="6">
        <f t="shared" si="123"/>
        <v>0</v>
      </c>
      <c r="BJ19" s="6">
        <f t="shared" si="124"/>
        <v>0</v>
      </c>
      <c r="BK19">
        <v>2.5569999999999998E-4</v>
      </c>
      <c r="BL19" s="6">
        <f t="shared" si="125"/>
        <v>0</v>
      </c>
      <c r="BM19" s="6">
        <f t="shared" si="126"/>
        <v>0</v>
      </c>
      <c r="BN19">
        <v>8.25E-5</v>
      </c>
      <c r="BO19" s="6">
        <f t="shared" si="127"/>
        <v>0</v>
      </c>
      <c r="BP19" s="6">
        <f t="shared" si="128"/>
        <v>0</v>
      </c>
      <c r="BQ19">
        <v>1.182E-4</v>
      </c>
      <c r="BR19" s="6">
        <f t="shared" si="129"/>
        <v>0</v>
      </c>
      <c r="BS19" s="6">
        <f t="shared" si="130"/>
        <v>0</v>
      </c>
      <c r="BT19">
        <v>2.8981699999999999E-4</v>
      </c>
      <c r="BU19" s="6">
        <f t="shared" si="131"/>
        <v>0</v>
      </c>
      <c r="BV19" s="6">
        <f t="shared" si="132"/>
        <v>0</v>
      </c>
      <c r="BW19">
        <v>3.9352799999999998E-4</v>
      </c>
      <c r="BX19" s="6">
        <f t="shared" si="133"/>
        <v>0</v>
      </c>
      <c r="BY19" s="6">
        <f t="shared" si="134"/>
        <v>0</v>
      </c>
      <c r="BZ19">
        <v>2.4653400000000002E-4</v>
      </c>
      <c r="CA19" s="6">
        <f t="shared" si="135"/>
        <v>0</v>
      </c>
      <c r="CB19" s="6">
        <f t="shared" si="136"/>
        <v>0</v>
      </c>
      <c r="CC19">
        <v>3.0577099999999998E-4</v>
      </c>
      <c r="CD19" s="6">
        <f t="shared" si="137"/>
        <v>0</v>
      </c>
      <c r="CE19" s="6">
        <f t="shared" si="138"/>
        <v>0</v>
      </c>
      <c r="CF19">
        <v>1.6299999999999999E-3</v>
      </c>
      <c r="CG19" s="6">
        <f t="shared" si="139"/>
        <v>0</v>
      </c>
      <c r="CH19" s="6">
        <f t="shared" si="140"/>
        <v>0</v>
      </c>
      <c r="CI19">
        <v>2.0699999999999998E-3</v>
      </c>
      <c r="CJ19" s="6">
        <f t="shared" si="141"/>
        <v>0</v>
      </c>
      <c r="CK19" s="6">
        <f t="shared" si="142"/>
        <v>0</v>
      </c>
      <c r="CL19">
        <v>1.39E-3</v>
      </c>
      <c r="CM19" s="6">
        <f t="shared" si="143"/>
        <v>0</v>
      </c>
      <c r="CN19" s="6">
        <f t="shared" si="144"/>
        <v>0</v>
      </c>
      <c r="CO19">
        <v>1.235E-3</v>
      </c>
      <c r="CP19" s="6">
        <f t="shared" si="145"/>
        <v>0</v>
      </c>
      <c r="CQ19" s="6">
        <f t="shared" si="146"/>
        <v>0</v>
      </c>
      <c r="CR19">
        <v>1.2099999999999999E-3</v>
      </c>
      <c r="CS19" s="6">
        <f t="shared" si="147"/>
        <v>0</v>
      </c>
      <c r="CT19" s="6">
        <f t="shared" si="148"/>
        <v>0</v>
      </c>
      <c r="CU19">
        <v>1.4250000000000001E-3</v>
      </c>
      <c r="CV19" s="6">
        <f t="shared" si="149"/>
        <v>0</v>
      </c>
      <c r="CW19" s="6">
        <f t="shared" si="150"/>
        <v>0</v>
      </c>
      <c r="CX19">
        <v>1.39E-3</v>
      </c>
      <c r="CY19" s="6">
        <f t="shared" si="151"/>
        <v>0</v>
      </c>
      <c r="CZ19" s="6">
        <f t="shared" si="152"/>
        <v>0</v>
      </c>
      <c r="DA19">
        <v>3.5E-4</v>
      </c>
      <c r="DB19" s="6">
        <f t="shared" si="153"/>
        <v>0</v>
      </c>
      <c r="DC19" s="6">
        <f t="shared" si="154"/>
        <v>0</v>
      </c>
      <c r="DD19">
        <v>5.0000000000000001E-4</v>
      </c>
      <c r="DE19" s="6">
        <f t="shared" si="155"/>
        <v>0</v>
      </c>
      <c r="DF19" s="6">
        <f t="shared" si="156"/>
        <v>0</v>
      </c>
      <c r="DG19">
        <v>1.15E-3</v>
      </c>
      <c r="DH19" s="6">
        <f t="shared" si="157"/>
        <v>0</v>
      </c>
      <c r="DI19" s="6">
        <f t="shared" si="158"/>
        <v>0</v>
      </c>
      <c r="DJ19">
        <v>8.7100000000000003E-4</v>
      </c>
      <c r="DK19" s="6">
        <f t="shared" si="159"/>
        <v>0</v>
      </c>
      <c r="DL19" s="6">
        <f t="shared" si="160"/>
        <v>0</v>
      </c>
      <c r="DM19">
        <v>1.8000000000000001E-4</v>
      </c>
      <c r="DN19" s="6">
        <f t="shared" si="161"/>
        <v>0</v>
      </c>
      <c r="DO19" s="6">
        <f t="shared" si="162"/>
        <v>0</v>
      </c>
      <c r="DP19">
        <v>4.2200000000000001E-4</v>
      </c>
      <c r="DQ19" s="6">
        <f t="shared" si="163"/>
        <v>0</v>
      </c>
      <c r="DR19" s="6">
        <f t="shared" si="164"/>
        <v>0</v>
      </c>
      <c r="DS19">
        <v>1.3100000000000001E-4</v>
      </c>
      <c r="DT19" s="6">
        <f t="shared" si="165"/>
        <v>0</v>
      </c>
      <c r="DU19" s="6">
        <f t="shared" si="166"/>
        <v>0</v>
      </c>
      <c r="DV19">
        <v>1.46E-4</v>
      </c>
      <c r="DW19" s="6">
        <f t="shared" si="167"/>
        <v>0</v>
      </c>
      <c r="DX19" s="6">
        <f t="shared" si="168"/>
        <v>0</v>
      </c>
      <c r="DY19">
        <v>3.5199999999999999E-4</v>
      </c>
      <c r="DZ19" s="6">
        <f t="shared" si="169"/>
        <v>0</v>
      </c>
      <c r="EA19" s="6">
        <f t="shared" si="170"/>
        <v>0</v>
      </c>
      <c r="EB19">
        <v>3.1700000000000001E-4</v>
      </c>
      <c r="EC19" s="6">
        <f t="shared" si="171"/>
        <v>0</v>
      </c>
      <c r="ED19" s="6">
        <f t="shared" si="172"/>
        <v>0</v>
      </c>
      <c r="EE19">
        <v>1.8900000000000001E-4</v>
      </c>
      <c r="EF19" s="6">
        <f t="shared" si="173"/>
        <v>0</v>
      </c>
      <c r="EG19" s="6">
        <f t="shared" si="174"/>
        <v>0</v>
      </c>
      <c r="EH19">
        <v>2.9700000000000001E-4</v>
      </c>
      <c r="EI19" s="6">
        <f t="shared" si="175"/>
        <v>0</v>
      </c>
      <c r="EJ19" s="6">
        <f t="shared" si="176"/>
        <v>0</v>
      </c>
      <c r="EK19">
        <v>0</v>
      </c>
      <c r="EL19" s="6">
        <f t="shared" si="177"/>
        <v>0</v>
      </c>
      <c r="EM19" s="6">
        <f t="shared" si="178"/>
        <v>0</v>
      </c>
      <c r="EN19">
        <v>0</v>
      </c>
      <c r="EO19" s="6">
        <f t="shared" si="179"/>
        <v>0</v>
      </c>
      <c r="EP19" s="6">
        <f t="shared" si="180"/>
        <v>0</v>
      </c>
      <c r="EQ19">
        <v>0</v>
      </c>
      <c r="ER19" s="6">
        <f t="shared" si="181"/>
        <v>0</v>
      </c>
      <c r="ES19" s="6">
        <f t="shared" si="182"/>
        <v>0</v>
      </c>
      <c r="ET19">
        <v>0</v>
      </c>
      <c r="EU19" s="6">
        <f t="shared" si="183"/>
        <v>0</v>
      </c>
      <c r="EV19" s="6">
        <f t="shared" si="184"/>
        <v>0</v>
      </c>
      <c r="EW19">
        <v>0</v>
      </c>
      <c r="EX19" s="6">
        <f t="shared" si="185"/>
        <v>0</v>
      </c>
      <c r="EY19" s="6">
        <f t="shared" si="186"/>
        <v>0</v>
      </c>
      <c r="EZ19">
        <v>0</v>
      </c>
      <c r="FA19" s="6">
        <f t="shared" si="187"/>
        <v>0</v>
      </c>
      <c r="FB19" s="6">
        <f t="shared" si="188"/>
        <v>0</v>
      </c>
      <c r="FC19">
        <v>0</v>
      </c>
      <c r="FD19" s="6">
        <f t="shared" si="189"/>
        <v>0</v>
      </c>
      <c r="FE19" s="6">
        <f t="shared" si="190"/>
        <v>0</v>
      </c>
      <c r="FF19">
        <v>0</v>
      </c>
      <c r="FG19" s="6">
        <f t="shared" si="191"/>
        <v>0</v>
      </c>
      <c r="FH19" s="6">
        <f t="shared" si="192"/>
        <v>0</v>
      </c>
      <c r="FI19">
        <v>5.5738700000000001E-4</v>
      </c>
      <c r="FJ19" s="6">
        <f t="shared" si="193"/>
        <v>0</v>
      </c>
      <c r="FK19" s="6">
        <f t="shared" si="194"/>
        <v>0</v>
      </c>
      <c r="FL19">
        <v>5.3832299999999995E-4</v>
      </c>
      <c r="FM19" s="6">
        <f t="shared" si="195"/>
        <v>0</v>
      </c>
      <c r="FN19" s="6">
        <f t="shared" si="196"/>
        <v>0</v>
      </c>
      <c r="FO19">
        <v>5.2432599999999998E-4</v>
      </c>
      <c r="FP19" s="6">
        <f t="shared" si="197"/>
        <v>0</v>
      </c>
      <c r="FQ19" s="6">
        <f t="shared" si="198"/>
        <v>0</v>
      </c>
      <c r="FR19">
        <v>4.8877899999999995E-4</v>
      </c>
      <c r="FS19" s="6">
        <f t="shared" si="199"/>
        <v>0</v>
      </c>
      <c r="FT19" s="6">
        <f t="shared" si="200"/>
        <v>0</v>
      </c>
      <c r="FU19">
        <v>0</v>
      </c>
      <c r="FV19" s="6">
        <f t="shared" si="201"/>
        <v>0</v>
      </c>
      <c r="FW19" s="6">
        <f t="shared" si="202"/>
        <v>0</v>
      </c>
      <c r="FX19">
        <v>4.6600000000000001E-3</v>
      </c>
      <c r="FY19" s="6">
        <f t="shared" si="203"/>
        <v>0</v>
      </c>
      <c r="FZ19" s="6">
        <f t="shared" si="204"/>
        <v>0</v>
      </c>
      <c r="GA19">
        <v>1.6200000000000001E-4</v>
      </c>
      <c r="GB19" s="6">
        <f t="shared" si="205"/>
        <v>0</v>
      </c>
      <c r="GC19" s="6">
        <f t="shared" si="206"/>
        <v>0</v>
      </c>
      <c r="GD19">
        <v>2.5399999999999999E-4</v>
      </c>
      <c r="GE19" s="6">
        <f t="shared" si="207"/>
        <v>0</v>
      </c>
      <c r="GF19" s="6">
        <f t="shared" si="208"/>
        <v>0</v>
      </c>
      <c r="GG19">
        <v>2.5990000000000002E-3</v>
      </c>
      <c r="GH19" s="6">
        <f t="shared" si="209"/>
        <v>0</v>
      </c>
      <c r="GI19" s="6">
        <f t="shared" si="210"/>
        <v>0</v>
      </c>
      <c r="GJ19">
        <v>1.2949999999999999E-3</v>
      </c>
      <c r="GK19" s="6">
        <f t="shared" si="211"/>
        <v>0</v>
      </c>
      <c r="GL19" s="6">
        <f t="shared" si="212"/>
        <v>0</v>
      </c>
      <c r="GM19">
        <v>1.374E-3</v>
      </c>
      <c r="GN19" s="6">
        <f t="shared" si="213"/>
        <v>0</v>
      </c>
      <c r="GO19" s="6">
        <f t="shared" si="214"/>
        <v>0</v>
      </c>
      <c r="GP19">
        <v>0</v>
      </c>
      <c r="GQ19" s="6">
        <f t="shared" si="215"/>
        <v>0</v>
      </c>
      <c r="GR19" s="6">
        <f t="shared" si="216"/>
        <v>0</v>
      </c>
      <c r="GS19">
        <v>0</v>
      </c>
      <c r="GT19" s="6">
        <f t="shared" si="217"/>
        <v>0</v>
      </c>
      <c r="GU19" s="6">
        <f t="shared" si="218"/>
        <v>0</v>
      </c>
      <c r="GV19">
        <v>0</v>
      </c>
      <c r="GW19" s="6">
        <f t="shared" si="219"/>
        <v>0</v>
      </c>
      <c r="GX19" s="6">
        <f t="shared" si="220"/>
        <v>0</v>
      </c>
      <c r="GY19">
        <v>2.03E-4</v>
      </c>
      <c r="GZ19" s="6">
        <f t="shared" si="221"/>
        <v>0</v>
      </c>
      <c r="HA19" s="6">
        <f t="shared" si="222"/>
        <v>0</v>
      </c>
      <c r="HB19">
        <v>3.2000000000000003E-4</v>
      </c>
      <c r="HC19" s="6">
        <f t="shared" si="223"/>
        <v>0</v>
      </c>
      <c r="HD19" s="6">
        <f t="shared" si="224"/>
        <v>0</v>
      </c>
      <c r="HE19">
        <v>5.9000000000000003E-4</v>
      </c>
      <c r="HF19" s="6">
        <f t="shared" si="225"/>
        <v>0</v>
      </c>
      <c r="HG19" s="6">
        <f t="shared" si="226"/>
        <v>0</v>
      </c>
      <c r="HH19">
        <v>8.7000000000000001E-4</v>
      </c>
      <c r="HI19" s="6">
        <f t="shared" si="227"/>
        <v>0</v>
      </c>
      <c r="HJ19" s="6">
        <f t="shared" si="228"/>
        <v>0</v>
      </c>
      <c r="HK19">
        <v>0</v>
      </c>
      <c r="HL19" s="6">
        <f t="shared" si="229"/>
        <v>0</v>
      </c>
      <c r="HM19" s="6">
        <f t="shared" si="230"/>
        <v>0</v>
      </c>
      <c r="HN19">
        <v>0.17968562199999999</v>
      </c>
      <c r="HO19" s="6">
        <f t="shared" si="231"/>
        <v>0</v>
      </c>
      <c r="HP19" s="6">
        <f t="shared" si="232"/>
        <v>0</v>
      </c>
      <c r="HQ19">
        <v>0.28000000000000003</v>
      </c>
      <c r="HR19" s="6">
        <f t="shared" si="233"/>
        <v>0</v>
      </c>
      <c r="HS19" s="6">
        <f t="shared" si="234"/>
        <v>0</v>
      </c>
      <c r="HT19">
        <v>0</v>
      </c>
      <c r="HU19" s="6">
        <f t="shared" si="235"/>
        <v>0</v>
      </c>
      <c r="HV19" s="6">
        <f t="shared" si="236"/>
        <v>0</v>
      </c>
      <c r="HW19">
        <v>0</v>
      </c>
      <c r="HX19" s="6">
        <f t="shared" si="237"/>
        <v>0</v>
      </c>
      <c r="HY19" s="6">
        <f t="shared" si="238"/>
        <v>0</v>
      </c>
      <c r="HZ19">
        <v>0</v>
      </c>
      <c r="IA19" s="6">
        <f t="shared" si="239"/>
        <v>0</v>
      </c>
      <c r="IB19" s="6">
        <f t="shared" si="240"/>
        <v>0</v>
      </c>
      <c r="IC19">
        <v>0</v>
      </c>
      <c r="ID19" s="6">
        <f t="shared" si="241"/>
        <v>0</v>
      </c>
      <c r="IE19" s="6">
        <f t="shared" si="242"/>
        <v>0</v>
      </c>
      <c r="IF19">
        <v>0</v>
      </c>
      <c r="IG19" s="6">
        <f t="shared" si="243"/>
        <v>0</v>
      </c>
      <c r="IH19" s="6">
        <f t="shared" si="244"/>
        <v>0</v>
      </c>
      <c r="II19">
        <v>0</v>
      </c>
      <c r="IJ19" s="6">
        <f t="shared" si="245"/>
        <v>0</v>
      </c>
      <c r="IK19" s="6">
        <f t="shared" si="246"/>
        <v>0</v>
      </c>
      <c r="IL19">
        <v>0</v>
      </c>
      <c r="IM19" s="6">
        <f t="shared" si="247"/>
        <v>0</v>
      </c>
      <c r="IN19" s="6">
        <f t="shared" si="248"/>
        <v>0</v>
      </c>
      <c r="IO19">
        <v>0</v>
      </c>
      <c r="IP19" s="6">
        <f t="shared" si="249"/>
        <v>0</v>
      </c>
      <c r="IQ19" s="6">
        <f t="shared" si="250"/>
        <v>0</v>
      </c>
      <c r="IR19">
        <v>0</v>
      </c>
      <c r="IS19" s="6">
        <f t="shared" si="251"/>
        <v>0</v>
      </c>
      <c r="IT19" s="6">
        <f t="shared" si="252"/>
        <v>0</v>
      </c>
      <c r="IU19">
        <v>0</v>
      </c>
      <c r="IV19" s="6">
        <f t="shared" si="253"/>
        <v>0</v>
      </c>
      <c r="IW19" s="6">
        <f t="shared" si="254"/>
        <v>0</v>
      </c>
      <c r="IX19">
        <v>0</v>
      </c>
      <c r="IY19" s="6">
        <f t="shared" si="255"/>
        <v>0</v>
      </c>
      <c r="IZ19" s="6">
        <f t="shared" si="256"/>
        <v>0</v>
      </c>
      <c r="JA19">
        <v>0</v>
      </c>
      <c r="JB19" s="6">
        <f t="shared" si="257"/>
        <v>0</v>
      </c>
      <c r="JC19" s="6">
        <f t="shared" si="258"/>
        <v>0</v>
      </c>
      <c r="JD19">
        <v>4.79E-3</v>
      </c>
      <c r="JE19" s="6">
        <f t="shared" si="259"/>
        <v>0</v>
      </c>
      <c r="JF19" s="6">
        <f t="shared" si="260"/>
        <v>0</v>
      </c>
      <c r="JG19">
        <v>0</v>
      </c>
      <c r="JH19" s="6">
        <f t="shared" si="259"/>
        <v>0</v>
      </c>
      <c r="JI19" s="6">
        <f t="shared" si="261"/>
        <v>0</v>
      </c>
      <c r="JJ19">
        <v>1.0399999999999999E-3</v>
      </c>
      <c r="JK19" s="6">
        <f t="shared" si="262"/>
        <v>0</v>
      </c>
      <c r="JL19" s="6">
        <f t="shared" si="263"/>
        <v>0</v>
      </c>
      <c r="JM19">
        <v>0</v>
      </c>
      <c r="JN19" s="6">
        <f t="shared" si="264"/>
        <v>0</v>
      </c>
      <c r="JO19" s="6">
        <f t="shared" si="265"/>
        <v>0</v>
      </c>
      <c r="JP19">
        <v>0</v>
      </c>
      <c r="JQ19" s="6">
        <f t="shared" si="266"/>
        <v>0</v>
      </c>
      <c r="JR19" s="6">
        <f t="shared" si="267"/>
        <v>0</v>
      </c>
      <c r="JS19">
        <v>0</v>
      </c>
      <c r="JT19" s="6">
        <f t="shared" si="268"/>
        <v>0</v>
      </c>
      <c r="JU19" s="6">
        <f t="shared" si="269"/>
        <v>0</v>
      </c>
      <c r="JV19">
        <v>0</v>
      </c>
      <c r="JW19" s="6">
        <f t="shared" si="270"/>
        <v>0</v>
      </c>
      <c r="JX19" s="6">
        <f t="shared" si="271"/>
        <v>0</v>
      </c>
      <c r="JY19">
        <v>0</v>
      </c>
      <c r="JZ19" s="6">
        <f t="shared" si="272"/>
        <v>0</v>
      </c>
      <c r="KA19" s="6">
        <f t="shared" si="273"/>
        <v>0</v>
      </c>
      <c r="KB19">
        <v>0</v>
      </c>
      <c r="KC19" s="6">
        <f t="shared" si="274"/>
        <v>0</v>
      </c>
      <c r="KD19" s="6">
        <f t="shared" si="275"/>
        <v>0</v>
      </c>
      <c r="KE19">
        <v>0</v>
      </c>
      <c r="KF19" s="6">
        <f t="shared" si="276"/>
        <v>0</v>
      </c>
      <c r="KG19" s="6">
        <f t="shared" si="277"/>
        <v>0</v>
      </c>
      <c r="KH19">
        <v>0</v>
      </c>
      <c r="KI19" s="6">
        <f t="shared" si="278"/>
        <v>0</v>
      </c>
      <c r="KJ19" s="6">
        <f t="shared" si="279"/>
        <v>0</v>
      </c>
      <c r="KK19">
        <v>0</v>
      </c>
      <c r="KL19" s="6">
        <f t="shared" si="280"/>
        <v>0</v>
      </c>
      <c r="KM19" s="6">
        <f t="shared" si="281"/>
        <v>0</v>
      </c>
      <c r="KN19">
        <v>0</v>
      </c>
      <c r="KO19" s="6">
        <f t="shared" si="282"/>
        <v>0</v>
      </c>
      <c r="KP19" s="6">
        <f t="shared" si="283"/>
        <v>0</v>
      </c>
      <c r="KQ19">
        <v>0</v>
      </c>
      <c r="KR19" s="6">
        <f t="shared" si="284"/>
        <v>0</v>
      </c>
      <c r="KS19" s="6">
        <f t="shared" si="285"/>
        <v>0</v>
      </c>
      <c r="KT19">
        <v>0</v>
      </c>
      <c r="KU19" s="6">
        <f t="shared" si="286"/>
        <v>0</v>
      </c>
      <c r="KV19" s="6">
        <f t="shared" si="287"/>
        <v>0</v>
      </c>
      <c r="KW19">
        <v>0</v>
      </c>
      <c r="KX19" s="6">
        <f t="shared" si="314"/>
        <v>0</v>
      </c>
      <c r="KY19" s="6">
        <f t="shared" si="288"/>
        <v>0</v>
      </c>
      <c r="KZ19">
        <v>0</v>
      </c>
      <c r="LA19" s="6">
        <f t="shared" si="315"/>
        <v>0</v>
      </c>
      <c r="LB19" s="6">
        <f t="shared" si="289"/>
        <v>0</v>
      </c>
      <c r="LC19">
        <v>0</v>
      </c>
      <c r="LD19" s="6">
        <f t="shared" si="290"/>
        <v>0</v>
      </c>
      <c r="LE19" s="6">
        <f t="shared" si="291"/>
        <v>0</v>
      </c>
      <c r="LF19">
        <v>0</v>
      </c>
      <c r="LG19" s="6">
        <f t="shared" si="292"/>
        <v>0</v>
      </c>
      <c r="LH19" s="6">
        <f t="shared" si="293"/>
        <v>0</v>
      </c>
      <c r="LI19">
        <v>0</v>
      </c>
      <c r="LJ19" s="6">
        <f t="shared" si="294"/>
        <v>0</v>
      </c>
      <c r="LK19" s="6">
        <f t="shared" si="295"/>
        <v>0</v>
      </c>
    </row>
    <row r="20" spans="1:323" x14ac:dyDescent="0.25">
      <c r="A20" s="6">
        <f t="shared" si="316"/>
        <v>15</v>
      </c>
      <c r="B20" s="6">
        <v>0</v>
      </c>
      <c r="C20" s="6">
        <v>6.2E-4</v>
      </c>
      <c r="D20" s="6">
        <f t="shared" si="296"/>
        <v>0</v>
      </c>
      <c r="E20" s="6">
        <f t="shared" si="297"/>
        <v>0</v>
      </c>
      <c r="F20" s="6">
        <v>7.6299999999999996E-3</v>
      </c>
      <c r="G20" s="6">
        <f t="shared" si="298"/>
        <v>0</v>
      </c>
      <c r="H20" s="6">
        <f t="shared" si="299"/>
        <v>0</v>
      </c>
      <c r="I20" s="6">
        <v>1.7699999999999999E-4</v>
      </c>
      <c r="J20" s="6">
        <f t="shared" si="300"/>
        <v>0</v>
      </c>
      <c r="K20" s="6">
        <f t="shared" si="301"/>
        <v>0</v>
      </c>
      <c r="L20">
        <v>4.2499999999999998E-4</v>
      </c>
      <c r="M20" s="6">
        <f t="shared" si="302"/>
        <v>0</v>
      </c>
      <c r="N20" s="6">
        <f t="shared" si="303"/>
        <v>0</v>
      </c>
      <c r="O20">
        <v>1.9699999999999999E-4</v>
      </c>
      <c r="P20" s="6">
        <f t="shared" si="304"/>
        <v>0</v>
      </c>
      <c r="Q20" s="6">
        <f t="shared" si="103"/>
        <v>0</v>
      </c>
      <c r="R20">
        <v>4.6999999999999999E-4</v>
      </c>
      <c r="S20" s="6">
        <f t="shared" si="305"/>
        <v>0</v>
      </c>
      <c r="T20" s="6">
        <f t="shared" si="104"/>
        <v>0</v>
      </c>
      <c r="U20">
        <v>2.7799999999999998E-4</v>
      </c>
      <c r="V20" s="6">
        <f t="shared" si="306"/>
        <v>0</v>
      </c>
      <c r="W20" s="6">
        <f t="shared" si="105"/>
        <v>0</v>
      </c>
      <c r="X20">
        <v>5.3700000000000004E-4</v>
      </c>
      <c r="Y20" s="6">
        <f t="shared" si="307"/>
        <v>0</v>
      </c>
      <c r="Z20" s="6">
        <f t="shared" si="106"/>
        <v>0</v>
      </c>
      <c r="AA20">
        <v>5.3700000000000004E-4</v>
      </c>
      <c r="AB20" s="6">
        <f t="shared" si="308"/>
        <v>0</v>
      </c>
      <c r="AC20" s="6">
        <f t="shared" si="107"/>
        <v>0</v>
      </c>
      <c r="AD20">
        <v>4.75E-4</v>
      </c>
      <c r="AE20" s="6">
        <f t="shared" si="309"/>
        <v>0</v>
      </c>
      <c r="AF20" s="6">
        <f t="shared" si="108"/>
        <v>0</v>
      </c>
      <c r="AG20">
        <v>4.2999999999999999E-4</v>
      </c>
      <c r="AH20" s="6">
        <f t="shared" si="310"/>
        <v>0</v>
      </c>
      <c r="AI20" s="6">
        <f t="shared" si="109"/>
        <v>0</v>
      </c>
      <c r="AJ20">
        <v>2.0900000000000001E-4</v>
      </c>
      <c r="AK20" s="6">
        <f t="shared" si="311"/>
        <v>0</v>
      </c>
      <c r="AL20" s="6">
        <f t="shared" si="110"/>
        <v>0</v>
      </c>
      <c r="AM20">
        <v>1.8799999999999999E-4</v>
      </c>
      <c r="AN20" s="6">
        <f t="shared" si="312"/>
        <v>0</v>
      </c>
      <c r="AO20" s="6">
        <f t="shared" si="111"/>
        <v>0</v>
      </c>
      <c r="AP20">
        <v>4.8299999999999998E-4</v>
      </c>
      <c r="AQ20" s="6">
        <f t="shared" si="313"/>
        <v>0</v>
      </c>
      <c r="AR20" s="6">
        <f t="shared" si="112"/>
        <v>0</v>
      </c>
      <c r="AS20">
        <v>4.35E-4</v>
      </c>
      <c r="AT20" s="6">
        <f t="shared" si="113"/>
        <v>0</v>
      </c>
      <c r="AU20" s="6">
        <f t="shared" si="114"/>
        <v>0</v>
      </c>
      <c r="AV20">
        <v>3.3E-4</v>
      </c>
      <c r="AW20" s="6">
        <f t="shared" si="115"/>
        <v>0</v>
      </c>
      <c r="AX20" s="6">
        <f t="shared" si="116"/>
        <v>0</v>
      </c>
      <c r="AY20">
        <v>5.2999999999999998E-4</v>
      </c>
      <c r="AZ20" s="6">
        <f t="shared" si="117"/>
        <v>0</v>
      </c>
      <c r="BA20" s="6">
        <f t="shared" si="118"/>
        <v>0</v>
      </c>
      <c r="BB20">
        <v>2.7E-4</v>
      </c>
      <c r="BC20" s="6">
        <f t="shared" si="119"/>
        <v>0</v>
      </c>
      <c r="BD20" s="6">
        <f t="shared" si="120"/>
        <v>0</v>
      </c>
      <c r="BE20">
        <v>3.8999999999999999E-4</v>
      </c>
      <c r="BF20" s="6">
        <f t="shared" si="121"/>
        <v>0</v>
      </c>
      <c r="BG20" s="6">
        <f t="shared" si="122"/>
        <v>0</v>
      </c>
      <c r="BH20">
        <v>1.08E-4</v>
      </c>
      <c r="BI20" s="6">
        <f t="shared" si="123"/>
        <v>0</v>
      </c>
      <c r="BJ20" s="6">
        <f t="shared" si="124"/>
        <v>0</v>
      </c>
      <c r="BK20">
        <v>3.4860000000000002E-4</v>
      </c>
      <c r="BL20" s="6">
        <f t="shared" si="125"/>
        <v>0</v>
      </c>
      <c r="BM20" s="6">
        <f t="shared" si="126"/>
        <v>0</v>
      </c>
      <c r="BN20">
        <v>9.6799999999999995E-5</v>
      </c>
      <c r="BO20" s="6">
        <f t="shared" si="127"/>
        <v>0</v>
      </c>
      <c r="BP20" s="6">
        <f t="shared" si="128"/>
        <v>0</v>
      </c>
      <c r="BQ20">
        <v>1.4870000000000001E-4</v>
      </c>
      <c r="BR20" s="6">
        <f t="shared" si="129"/>
        <v>0</v>
      </c>
      <c r="BS20" s="6">
        <f t="shared" si="130"/>
        <v>0</v>
      </c>
      <c r="BT20">
        <v>3.2380700000000001E-4</v>
      </c>
      <c r="BU20" s="6">
        <f t="shared" si="131"/>
        <v>0</v>
      </c>
      <c r="BV20" s="6">
        <f t="shared" si="132"/>
        <v>0</v>
      </c>
      <c r="BW20">
        <v>4.7635E-4</v>
      </c>
      <c r="BX20" s="6">
        <f t="shared" si="133"/>
        <v>0</v>
      </c>
      <c r="BY20" s="6">
        <f t="shared" si="134"/>
        <v>0</v>
      </c>
      <c r="BZ20">
        <v>2.6944499999999999E-4</v>
      </c>
      <c r="CA20" s="6">
        <f t="shared" si="135"/>
        <v>0</v>
      </c>
      <c r="CB20" s="6">
        <f t="shared" si="136"/>
        <v>0</v>
      </c>
      <c r="CC20">
        <v>3.79317E-4</v>
      </c>
      <c r="CD20" s="6">
        <f t="shared" si="137"/>
        <v>0</v>
      </c>
      <c r="CE20" s="6">
        <f t="shared" si="138"/>
        <v>0</v>
      </c>
      <c r="CF20">
        <v>1.72E-3</v>
      </c>
      <c r="CG20" s="6">
        <f t="shared" si="139"/>
        <v>0</v>
      </c>
      <c r="CH20" s="6">
        <f t="shared" si="140"/>
        <v>0</v>
      </c>
      <c r="CI20">
        <v>2.15E-3</v>
      </c>
      <c r="CJ20" s="6">
        <f t="shared" si="141"/>
        <v>0</v>
      </c>
      <c r="CK20" s="6">
        <f t="shared" si="142"/>
        <v>0</v>
      </c>
      <c r="CL20">
        <v>1.4599999999999999E-3</v>
      </c>
      <c r="CM20" s="6">
        <f t="shared" si="143"/>
        <v>0</v>
      </c>
      <c r="CN20" s="6">
        <f t="shared" si="144"/>
        <v>0</v>
      </c>
      <c r="CO20">
        <v>1.2899999999999999E-3</v>
      </c>
      <c r="CP20" s="6">
        <f t="shared" si="145"/>
        <v>0</v>
      </c>
      <c r="CQ20" s="6">
        <f t="shared" si="146"/>
        <v>0</v>
      </c>
      <c r="CR20">
        <v>1.2600000000000001E-3</v>
      </c>
      <c r="CS20" s="6">
        <f t="shared" si="147"/>
        <v>0</v>
      </c>
      <c r="CT20" s="6">
        <f t="shared" si="148"/>
        <v>0</v>
      </c>
      <c r="CU20">
        <v>1.5E-3</v>
      </c>
      <c r="CV20" s="6">
        <f t="shared" si="149"/>
        <v>0</v>
      </c>
      <c r="CW20" s="6">
        <f t="shared" si="150"/>
        <v>0</v>
      </c>
      <c r="CX20">
        <v>1.4599999999999999E-3</v>
      </c>
      <c r="CY20" s="6">
        <f t="shared" si="151"/>
        <v>0</v>
      </c>
      <c r="CZ20" s="6">
        <f t="shared" si="152"/>
        <v>0</v>
      </c>
      <c r="DA20">
        <v>3.8999999999999999E-4</v>
      </c>
      <c r="DB20" s="6">
        <f t="shared" si="153"/>
        <v>0</v>
      </c>
      <c r="DC20" s="6">
        <f t="shared" si="154"/>
        <v>0</v>
      </c>
      <c r="DD20">
        <v>5.5999999999999995E-4</v>
      </c>
      <c r="DE20" s="6">
        <f t="shared" si="155"/>
        <v>0</v>
      </c>
      <c r="DF20" s="6">
        <f t="shared" si="156"/>
        <v>0</v>
      </c>
      <c r="DG20">
        <v>1.33E-3</v>
      </c>
      <c r="DH20" s="6">
        <f t="shared" si="157"/>
        <v>0</v>
      </c>
      <c r="DI20" s="6">
        <f t="shared" si="158"/>
        <v>0</v>
      </c>
      <c r="DJ20">
        <v>1.0059999999999999E-3</v>
      </c>
      <c r="DK20" s="6">
        <f t="shared" si="159"/>
        <v>0</v>
      </c>
      <c r="DL20" s="6">
        <f t="shared" si="160"/>
        <v>0</v>
      </c>
      <c r="DM20">
        <v>1.93E-4</v>
      </c>
      <c r="DN20" s="6">
        <f t="shared" si="161"/>
        <v>0</v>
      </c>
      <c r="DO20" s="6">
        <f t="shared" si="162"/>
        <v>0</v>
      </c>
      <c r="DP20">
        <v>4.3300000000000001E-4</v>
      </c>
      <c r="DQ20" s="6">
        <f t="shared" si="163"/>
        <v>0</v>
      </c>
      <c r="DR20" s="6">
        <f t="shared" si="164"/>
        <v>0</v>
      </c>
      <c r="DS20">
        <v>1.3999999999999999E-4</v>
      </c>
      <c r="DT20" s="6">
        <f t="shared" si="165"/>
        <v>0</v>
      </c>
      <c r="DU20" s="6">
        <f t="shared" si="166"/>
        <v>0</v>
      </c>
      <c r="DV20">
        <v>1.56E-4</v>
      </c>
      <c r="DW20" s="6">
        <f t="shared" si="167"/>
        <v>0</v>
      </c>
      <c r="DX20" s="6">
        <f t="shared" si="168"/>
        <v>0</v>
      </c>
      <c r="DY20">
        <v>3.6099999999999999E-4</v>
      </c>
      <c r="DZ20" s="6">
        <f t="shared" si="169"/>
        <v>0</v>
      </c>
      <c r="EA20" s="6">
        <f t="shared" si="170"/>
        <v>0</v>
      </c>
      <c r="EB20">
        <v>3.2499999999999999E-4</v>
      </c>
      <c r="EC20" s="6">
        <f t="shared" si="171"/>
        <v>0</v>
      </c>
      <c r="ED20" s="6">
        <f t="shared" si="172"/>
        <v>0</v>
      </c>
      <c r="EE20">
        <v>2.1599999999999999E-4</v>
      </c>
      <c r="EF20" s="6">
        <f t="shared" si="173"/>
        <v>0</v>
      </c>
      <c r="EG20" s="6">
        <f t="shared" si="174"/>
        <v>0</v>
      </c>
      <c r="EH20">
        <v>3.4499999999999998E-4</v>
      </c>
      <c r="EI20" s="6">
        <f t="shared" si="175"/>
        <v>0</v>
      </c>
      <c r="EJ20" s="6">
        <f t="shared" si="176"/>
        <v>0</v>
      </c>
      <c r="EK20">
        <v>2.9589999999999998E-4</v>
      </c>
      <c r="EL20" s="6">
        <f t="shared" si="177"/>
        <v>0</v>
      </c>
      <c r="EM20" s="6">
        <f t="shared" si="178"/>
        <v>0</v>
      </c>
      <c r="EN20">
        <v>1.1950000000000001E-3</v>
      </c>
      <c r="EO20" s="6">
        <f t="shared" si="179"/>
        <v>0</v>
      </c>
      <c r="EP20" s="6">
        <f t="shared" si="180"/>
        <v>0</v>
      </c>
      <c r="EQ20">
        <v>1.0790000000000001E-3</v>
      </c>
      <c r="ER20" s="6">
        <f t="shared" si="181"/>
        <v>0</v>
      </c>
      <c r="ES20" s="6">
        <f t="shared" si="182"/>
        <v>0</v>
      </c>
      <c r="ET20">
        <v>1.5790000000000001E-3</v>
      </c>
      <c r="EU20" s="6">
        <f t="shared" si="183"/>
        <v>0</v>
      </c>
      <c r="EV20" s="6">
        <f t="shared" si="184"/>
        <v>0</v>
      </c>
      <c r="EW20">
        <v>1.2880000000000001E-3</v>
      </c>
      <c r="EX20" s="6">
        <f t="shared" si="185"/>
        <v>0</v>
      </c>
      <c r="EY20" s="6">
        <f t="shared" si="186"/>
        <v>0</v>
      </c>
      <c r="EZ20">
        <v>3.1799999999999998E-4</v>
      </c>
      <c r="FA20" s="6">
        <f t="shared" si="187"/>
        <v>0</v>
      </c>
      <c r="FB20" s="6">
        <f t="shared" si="188"/>
        <v>0</v>
      </c>
      <c r="FC20">
        <v>2.2899999999999999E-3</v>
      </c>
      <c r="FD20" s="6">
        <f t="shared" si="189"/>
        <v>0</v>
      </c>
      <c r="FE20" s="6">
        <f t="shared" si="190"/>
        <v>0</v>
      </c>
      <c r="FF20">
        <v>0</v>
      </c>
      <c r="FG20" s="6">
        <f t="shared" si="191"/>
        <v>0</v>
      </c>
      <c r="FH20" s="6">
        <f t="shared" si="192"/>
        <v>0</v>
      </c>
      <c r="FI20">
        <v>7.8070099999999996E-4</v>
      </c>
      <c r="FJ20" s="6">
        <f t="shared" si="193"/>
        <v>0</v>
      </c>
      <c r="FK20" s="6">
        <f t="shared" si="194"/>
        <v>0</v>
      </c>
      <c r="FL20">
        <v>7.6505599999999996E-4</v>
      </c>
      <c r="FM20" s="6">
        <f t="shared" si="195"/>
        <v>0</v>
      </c>
      <c r="FN20" s="6">
        <f t="shared" si="196"/>
        <v>0</v>
      </c>
      <c r="FO20">
        <v>7.4340500000000004E-4</v>
      </c>
      <c r="FP20" s="6">
        <f t="shared" si="197"/>
        <v>0</v>
      </c>
      <c r="FQ20" s="6">
        <f t="shared" si="198"/>
        <v>0</v>
      </c>
      <c r="FR20">
        <v>7.1851499999999997E-4</v>
      </c>
      <c r="FS20" s="6">
        <f t="shared" si="199"/>
        <v>0</v>
      </c>
      <c r="FT20" s="6">
        <f t="shared" si="200"/>
        <v>0</v>
      </c>
      <c r="FU20">
        <v>5.31E-4</v>
      </c>
      <c r="FV20" s="6">
        <f t="shared" si="201"/>
        <v>0</v>
      </c>
      <c r="FW20" s="6">
        <f t="shared" si="202"/>
        <v>0</v>
      </c>
      <c r="FX20">
        <v>5.1500000000000001E-3</v>
      </c>
      <c r="FY20" s="6">
        <f t="shared" si="203"/>
        <v>0</v>
      </c>
      <c r="FZ20" s="6">
        <f t="shared" si="204"/>
        <v>0</v>
      </c>
      <c r="GA20">
        <v>1.7000000000000001E-4</v>
      </c>
      <c r="GB20" s="6">
        <f t="shared" si="205"/>
        <v>0</v>
      </c>
      <c r="GC20" s="6">
        <f t="shared" si="206"/>
        <v>0</v>
      </c>
      <c r="GD20">
        <v>2.6899999999999998E-4</v>
      </c>
      <c r="GE20" s="6">
        <f t="shared" si="207"/>
        <v>0</v>
      </c>
      <c r="GF20" s="6">
        <f t="shared" si="208"/>
        <v>0</v>
      </c>
      <c r="GG20">
        <v>2.6359999999999999E-3</v>
      </c>
      <c r="GH20" s="6">
        <f t="shared" si="209"/>
        <v>0</v>
      </c>
      <c r="GI20" s="6">
        <f t="shared" si="210"/>
        <v>0</v>
      </c>
      <c r="GJ20">
        <v>1.488E-3</v>
      </c>
      <c r="GK20" s="6">
        <f t="shared" si="211"/>
        <v>0</v>
      </c>
      <c r="GL20" s="6">
        <f t="shared" si="212"/>
        <v>0</v>
      </c>
      <c r="GM20">
        <v>1.407E-3</v>
      </c>
      <c r="GN20" s="6">
        <f t="shared" si="213"/>
        <v>0</v>
      </c>
      <c r="GO20" s="6">
        <f t="shared" si="214"/>
        <v>0</v>
      </c>
      <c r="GP20">
        <v>1.4890000000000001E-3</v>
      </c>
      <c r="GQ20" s="6">
        <f t="shared" si="215"/>
        <v>0</v>
      </c>
      <c r="GR20" s="6">
        <f t="shared" si="216"/>
        <v>0</v>
      </c>
      <c r="GS20">
        <v>1.4139999999999999E-3</v>
      </c>
      <c r="GT20" s="6">
        <f t="shared" si="217"/>
        <v>0</v>
      </c>
      <c r="GU20" s="6">
        <f t="shared" si="218"/>
        <v>0</v>
      </c>
      <c r="GV20">
        <v>1.4530000000000001E-3</v>
      </c>
      <c r="GW20" s="6">
        <f t="shared" si="219"/>
        <v>0</v>
      </c>
      <c r="GX20" s="6">
        <f t="shared" si="220"/>
        <v>0</v>
      </c>
      <c r="GY20">
        <v>2.33E-4</v>
      </c>
      <c r="GZ20" s="6">
        <f t="shared" si="221"/>
        <v>0</v>
      </c>
      <c r="HA20" s="6">
        <f t="shared" si="222"/>
        <v>0</v>
      </c>
      <c r="HB20">
        <v>3.7100000000000002E-4</v>
      </c>
      <c r="HC20" s="6">
        <f t="shared" si="223"/>
        <v>0</v>
      </c>
      <c r="HD20" s="6">
        <f t="shared" si="224"/>
        <v>0</v>
      </c>
      <c r="HE20">
        <v>7.1000000000000002E-4</v>
      </c>
      <c r="HF20" s="6">
        <f t="shared" si="225"/>
        <v>0</v>
      </c>
      <c r="HG20" s="6">
        <f t="shared" si="226"/>
        <v>0</v>
      </c>
      <c r="HH20">
        <v>1E-3</v>
      </c>
      <c r="HI20" s="6">
        <f t="shared" si="227"/>
        <v>0</v>
      </c>
      <c r="HJ20" s="6">
        <f t="shared" si="228"/>
        <v>0</v>
      </c>
      <c r="HK20">
        <v>0</v>
      </c>
      <c r="HL20" s="6">
        <f t="shared" si="229"/>
        <v>0</v>
      </c>
      <c r="HM20" s="6">
        <f t="shared" si="230"/>
        <v>0</v>
      </c>
      <c r="HN20">
        <v>0.174566269</v>
      </c>
      <c r="HO20" s="6">
        <f t="shared" si="231"/>
        <v>0</v>
      </c>
      <c r="HP20" s="6">
        <f t="shared" si="232"/>
        <v>0</v>
      </c>
      <c r="HQ20">
        <v>0.26700000000000002</v>
      </c>
      <c r="HR20" s="6">
        <f t="shared" si="233"/>
        <v>0</v>
      </c>
      <c r="HS20" s="6">
        <f t="shared" si="234"/>
        <v>0</v>
      </c>
      <c r="HT20">
        <v>0.11070000000000001</v>
      </c>
      <c r="HU20" s="6">
        <f t="shared" si="235"/>
        <v>0</v>
      </c>
      <c r="HV20" s="6">
        <f t="shared" si="236"/>
        <v>0</v>
      </c>
      <c r="HW20">
        <v>0.12230000000000001</v>
      </c>
      <c r="HX20" s="6">
        <f t="shared" si="237"/>
        <v>0</v>
      </c>
      <c r="HY20" s="6">
        <f t="shared" si="238"/>
        <v>0</v>
      </c>
      <c r="HZ20">
        <v>0</v>
      </c>
      <c r="IA20" s="6">
        <f t="shared" si="239"/>
        <v>0</v>
      </c>
      <c r="IB20" s="6">
        <f t="shared" si="240"/>
        <v>0</v>
      </c>
      <c r="IC20">
        <v>0</v>
      </c>
      <c r="ID20" s="6">
        <f t="shared" si="241"/>
        <v>0</v>
      </c>
      <c r="IE20" s="6">
        <f t="shared" si="242"/>
        <v>0</v>
      </c>
      <c r="IF20">
        <v>0</v>
      </c>
      <c r="IG20" s="6">
        <f t="shared" si="243"/>
        <v>0</v>
      </c>
      <c r="IH20" s="6">
        <f t="shared" si="244"/>
        <v>0</v>
      </c>
      <c r="II20">
        <v>0</v>
      </c>
      <c r="IJ20" s="6">
        <f t="shared" si="245"/>
        <v>0</v>
      </c>
      <c r="IK20" s="6">
        <f t="shared" si="246"/>
        <v>0</v>
      </c>
      <c r="IL20">
        <v>5.0000000000000002E-5</v>
      </c>
      <c r="IM20" s="6">
        <f t="shared" si="247"/>
        <v>0</v>
      </c>
      <c r="IN20" s="6">
        <f t="shared" si="248"/>
        <v>0</v>
      </c>
      <c r="IO20">
        <v>0</v>
      </c>
      <c r="IP20" s="6">
        <f t="shared" si="249"/>
        <v>0</v>
      </c>
      <c r="IQ20" s="6">
        <f t="shared" si="250"/>
        <v>0</v>
      </c>
      <c r="IR20">
        <v>0</v>
      </c>
      <c r="IS20" s="6">
        <f t="shared" si="251"/>
        <v>0</v>
      </c>
      <c r="IT20" s="6">
        <f t="shared" si="252"/>
        <v>0</v>
      </c>
      <c r="IU20">
        <v>0</v>
      </c>
      <c r="IV20" s="6">
        <f t="shared" si="253"/>
        <v>0</v>
      </c>
      <c r="IW20" s="6">
        <f t="shared" si="254"/>
        <v>0</v>
      </c>
      <c r="IX20">
        <v>5.7499999999999999E-4</v>
      </c>
      <c r="IY20" s="6">
        <f t="shared" si="255"/>
        <v>0</v>
      </c>
      <c r="IZ20" s="6">
        <f t="shared" si="256"/>
        <v>0</v>
      </c>
      <c r="JA20">
        <v>3.1E-4</v>
      </c>
      <c r="JB20" s="6">
        <f t="shared" si="257"/>
        <v>0</v>
      </c>
      <c r="JC20" s="6">
        <f t="shared" si="258"/>
        <v>0</v>
      </c>
      <c r="JD20">
        <v>4.7000000000000002E-3</v>
      </c>
      <c r="JE20" s="6">
        <f t="shared" si="259"/>
        <v>0</v>
      </c>
      <c r="JF20" s="6">
        <f t="shared" si="260"/>
        <v>0</v>
      </c>
      <c r="JG20">
        <v>0.2762</v>
      </c>
      <c r="JH20" s="6">
        <f t="shared" si="259"/>
        <v>0</v>
      </c>
      <c r="JI20" s="6">
        <f t="shared" si="261"/>
        <v>0</v>
      </c>
      <c r="JJ20">
        <v>1.0399999999999999E-3</v>
      </c>
      <c r="JK20" s="6">
        <f t="shared" si="262"/>
        <v>0</v>
      </c>
      <c r="JL20" s="6">
        <f t="shared" si="263"/>
        <v>0</v>
      </c>
      <c r="JM20">
        <v>7.1000000000000004E-3</v>
      </c>
      <c r="JN20" s="6">
        <f t="shared" si="264"/>
        <v>0</v>
      </c>
      <c r="JO20" s="6">
        <f t="shared" si="265"/>
        <v>0</v>
      </c>
      <c r="JP20">
        <v>1.2999999999999999E-4</v>
      </c>
      <c r="JQ20" s="6">
        <f t="shared" si="266"/>
        <v>0</v>
      </c>
      <c r="JR20" s="6">
        <f t="shared" si="267"/>
        <v>0</v>
      </c>
      <c r="JS20">
        <v>6.9999999999999994E-5</v>
      </c>
      <c r="JT20" s="6">
        <f t="shared" si="268"/>
        <v>0</v>
      </c>
      <c r="JU20" s="6">
        <f t="shared" si="269"/>
        <v>0</v>
      </c>
      <c r="JV20">
        <v>0</v>
      </c>
      <c r="JW20" s="6">
        <f t="shared" si="270"/>
        <v>0</v>
      </c>
      <c r="JX20" s="6">
        <f t="shared" si="271"/>
        <v>0</v>
      </c>
      <c r="JY20">
        <v>0</v>
      </c>
      <c r="JZ20" s="6">
        <f t="shared" si="272"/>
        <v>0</v>
      </c>
      <c r="KA20" s="6">
        <f t="shared" si="273"/>
        <v>0</v>
      </c>
      <c r="KB20">
        <v>0</v>
      </c>
      <c r="KC20" s="6">
        <f t="shared" si="274"/>
        <v>0</v>
      </c>
      <c r="KD20" s="6">
        <f t="shared" si="275"/>
        <v>0</v>
      </c>
      <c r="KE20">
        <v>0</v>
      </c>
      <c r="KF20" s="6">
        <f t="shared" si="276"/>
        <v>0</v>
      </c>
      <c r="KG20" s="6">
        <f t="shared" si="277"/>
        <v>0</v>
      </c>
      <c r="KH20">
        <v>0</v>
      </c>
      <c r="KI20" s="6">
        <f t="shared" si="278"/>
        <v>0</v>
      </c>
      <c r="KJ20" s="6">
        <f t="shared" si="279"/>
        <v>0</v>
      </c>
      <c r="KK20">
        <v>3.6000000000000002E-4</v>
      </c>
      <c r="KL20" s="6">
        <f t="shared" si="280"/>
        <v>0</v>
      </c>
      <c r="KM20" s="6">
        <f t="shared" si="281"/>
        <v>0</v>
      </c>
      <c r="KN20">
        <v>2.2000000000000001E-4</v>
      </c>
      <c r="KO20" s="6">
        <f t="shared" si="282"/>
        <v>0</v>
      </c>
      <c r="KP20" s="6">
        <f t="shared" si="283"/>
        <v>0</v>
      </c>
      <c r="KQ20">
        <v>0</v>
      </c>
      <c r="KR20" s="6">
        <f t="shared" si="284"/>
        <v>0</v>
      </c>
      <c r="KS20" s="6">
        <f t="shared" si="285"/>
        <v>0</v>
      </c>
      <c r="KT20">
        <v>0</v>
      </c>
      <c r="KU20" s="6">
        <f t="shared" si="286"/>
        <v>0</v>
      </c>
      <c r="KV20" s="6">
        <f t="shared" si="287"/>
        <v>0</v>
      </c>
      <c r="KW20">
        <v>0</v>
      </c>
      <c r="KX20" s="6">
        <f t="shared" si="314"/>
        <v>0</v>
      </c>
      <c r="KY20" s="6">
        <f t="shared" si="288"/>
        <v>0</v>
      </c>
      <c r="KZ20">
        <v>0</v>
      </c>
      <c r="LA20" s="6">
        <f t="shared" si="315"/>
        <v>0</v>
      </c>
      <c r="LB20" s="6">
        <f t="shared" si="289"/>
        <v>0</v>
      </c>
      <c r="LC20">
        <v>0</v>
      </c>
      <c r="LD20" s="6">
        <f t="shared" si="290"/>
        <v>0</v>
      </c>
      <c r="LE20" s="6">
        <f t="shared" si="291"/>
        <v>0</v>
      </c>
      <c r="LF20">
        <v>0</v>
      </c>
      <c r="LG20" s="6">
        <f t="shared" si="292"/>
        <v>0</v>
      </c>
      <c r="LH20" s="6">
        <f t="shared" si="293"/>
        <v>0</v>
      </c>
      <c r="LI20">
        <v>0</v>
      </c>
      <c r="LJ20" s="6">
        <f t="shared" si="294"/>
        <v>0</v>
      </c>
      <c r="LK20" s="6">
        <f t="shared" si="295"/>
        <v>0</v>
      </c>
    </row>
    <row r="21" spans="1:323" x14ac:dyDescent="0.25">
      <c r="A21" s="6">
        <f t="shared" si="316"/>
        <v>16</v>
      </c>
      <c r="B21" s="6">
        <v>0</v>
      </c>
      <c r="C21" s="6">
        <v>8.4999999999999995E-4</v>
      </c>
      <c r="D21" s="6">
        <f t="shared" si="296"/>
        <v>0</v>
      </c>
      <c r="E21" s="6">
        <f t="shared" si="297"/>
        <v>0</v>
      </c>
      <c r="F21" s="6">
        <v>7.6600000000000001E-3</v>
      </c>
      <c r="G21" s="6">
        <f t="shared" si="298"/>
        <v>0</v>
      </c>
      <c r="H21" s="6">
        <f t="shared" si="299"/>
        <v>0</v>
      </c>
      <c r="I21" s="6">
        <v>1.9000000000000001E-4</v>
      </c>
      <c r="J21" s="6">
        <f t="shared" si="300"/>
        <v>0</v>
      </c>
      <c r="K21" s="6">
        <f t="shared" si="301"/>
        <v>0</v>
      </c>
      <c r="L21">
        <v>4.37E-4</v>
      </c>
      <c r="M21" s="6">
        <f t="shared" si="302"/>
        <v>0</v>
      </c>
      <c r="N21" s="6">
        <f t="shared" si="303"/>
        <v>0</v>
      </c>
      <c r="O21">
        <v>2.12E-4</v>
      </c>
      <c r="P21" s="6">
        <f t="shared" si="304"/>
        <v>0</v>
      </c>
      <c r="Q21" s="6">
        <f t="shared" si="103"/>
        <v>0</v>
      </c>
      <c r="R21">
        <v>4.8099999999999998E-4</v>
      </c>
      <c r="S21" s="6">
        <f t="shared" si="305"/>
        <v>0</v>
      </c>
      <c r="T21" s="6">
        <f t="shared" si="104"/>
        <v>0</v>
      </c>
      <c r="U21">
        <v>2.9599999999999998E-4</v>
      </c>
      <c r="V21" s="6">
        <f t="shared" si="306"/>
        <v>0</v>
      </c>
      <c r="W21" s="6">
        <f t="shared" si="105"/>
        <v>0</v>
      </c>
      <c r="X21">
        <v>5.5099999999999995E-4</v>
      </c>
      <c r="Y21" s="6">
        <f t="shared" si="307"/>
        <v>0</v>
      </c>
      <c r="Z21" s="6">
        <f t="shared" si="106"/>
        <v>0</v>
      </c>
      <c r="AA21">
        <v>5.5099999999999995E-4</v>
      </c>
      <c r="AB21" s="6">
        <f t="shared" si="308"/>
        <v>0</v>
      </c>
      <c r="AC21" s="6">
        <f t="shared" si="107"/>
        <v>0</v>
      </c>
      <c r="AD21">
        <v>4.8799999999999999E-4</v>
      </c>
      <c r="AE21" s="6">
        <f t="shared" si="309"/>
        <v>0</v>
      </c>
      <c r="AF21" s="6">
        <f t="shared" si="108"/>
        <v>0</v>
      </c>
      <c r="AG21">
        <v>4.4000000000000002E-4</v>
      </c>
      <c r="AH21" s="6">
        <f t="shared" si="310"/>
        <v>0</v>
      </c>
      <c r="AI21" s="6">
        <f t="shared" si="109"/>
        <v>0</v>
      </c>
      <c r="AJ21">
        <v>2.24E-4</v>
      </c>
      <c r="AK21" s="6">
        <f t="shared" si="311"/>
        <v>0</v>
      </c>
      <c r="AL21" s="6">
        <f t="shared" si="110"/>
        <v>0</v>
      </c>
      <c r="AM21">
        <v>2.0100000000000001E-4</v>
      </c>
      <c r="AN21" s="6">
        <f t="shared" si="312"/>
        <v>0</v>
      </c>
      <c r="AO21" s="6">
        <f t="shared" si="111"/>
        <v>0</v>
      </c>
      <c r="AP21">
        <v>4.95E-4</v>
      </c>
      <c r="AQ21" s="6">
        <f t="shared" si="313"/>
        <v>0</v>
      </c>
      <c r="AR21" s="6">
        <f t="shared" si="112"/>
        <v>0</v>
      </c>
      <c r="AS21">
        <v>4.46E-4</v>
      </c>
      <c r="AT21" s="6">
        <f t="shared" si="113"/>
        <v>0</v>
      </c>
      <c r="AU21" s="6">
        <f t="shared" si="114"/>
        <v>0</v>
      </c>
      <c r="AV21">
        <v>3.5E-4</v>
      </c>
      <c r="AW21" s="6">
        <f t="shared" si="115"/>
        <v>0</v>
      </c>
      <c r="AX21" s="6">
        <f t="shared" si="116"/>
        <v>0</v>
      </c>
      <c r="AY21">
        <v>6.4999999999999997E-4</v>
      </c>
      <c r="AZ21" s="6">
        <f t="shared" si="117"/>
        <v>0</v>
      </c>
      <c r="BA21" s="6">
        <f t="shared" si="118"/>
        <v>0</v>
      </c>
      <c r="BB21">
        <v>2.9E-4</v>
      </c>
      <c r="BC21" s="6">
        <f t="shared" si="119"/>
        <v>0</v>
      </c>
      <c r="BD21" s="6">
        <f t="shared" si="120"/>
        <v>0</v>
      </c>
      <c r="BE21">
        <v>4.8000000000000001E-4</v>
      </c>
      <c r="BF21" s="6">
        <f t="shared" si="121"/>
        <v>0</v>
      </c>
      <c r="BG21" s="6">
        <f t="shared" si="122"/>
        <v>0</v>
      </c>
      <c r="BH21">
        <v>1.2990000000000001E-4</v>
      </c>
      <c r="BI21" s="6">
        <f t="shared" si="123"/>
        <v>0</v>
      </c>
      <c r="BJ21" s="6">
        <f t="shared" si="124"/>
        <v>0</v>
      </c>
      <c r="BK21">
        <v>4.682E-4</v>
      </c>
      <c r="BL21" s="6">
        <f t="shared" si="125"/>
        <v>0</v>
      </c>
      <c r="BM21" s="6">
        <f t="shared" si="126"/>
        <v>0</v>
      </c>
      <c r="BN21">
        <v>1.22E-4</v>
      </c>
      <c r="BO21" s="6">
        <f t="shared" si="127"/>
        <v>0</v>
      </c>
      <c r="BP21" s="6">
        <f t="shared" si="128"/>
        <v>0</v>
      </c>
      <c r="BQ21">
        <v>1.9090000000000001E-4</v>
      </c>
      <c r="BR21" s="6">
        <f t="shared" si="129"/>
        <v>0</v>
      </c>
      <c r="BS21" s="6">
        <f t="shared" si="130"/>
        <v>0</v>
      </c>
      <c r="BT21">
        <v>3.5462500000000001E-4</v>
      </c>
      <c r="BU21" s="6">
        <f t="shared" si="131"/>
        <v>0</v>
      </c>
      <c r="BV21" s="6">
        <f t="shared" si="132"/>
        <v>0</v>
      </c>
      <c r="BW21">
        <v>5.6780999999999997E-4</v>
      </c>
      <c r="BX21" s="6">
        <f t="shared" si="133"/>
        <v>0</v>
      </c>
      <c r="BY21" s="6">
        <f t="shared" si="134"/>
        <v>0</v>
      </c>
      <c r="BZ21">
        <v>2.88774E-4</v>
      </c>
      <c r="CA21" s="6">
        <f t="shared" si="135"/>
        <v>0</v>
      </c>
      <c r="CB21" s="6">
        <f t="shared" si="136"/>
        <v>0</v>
      </c>
      <c r="CC21">
        <v>4.6480499999999999E-4</v>
      </c>
      <c r="CD21" s="6">
        <f t="shared" si="137"/>
        <v>0</v>
      </c>
      <c r="CE21" s="6">
        <f t="shared" si="138"/>
        <v>0</v>
      </c>
      <c r="CF21">
        <v>1.81E-3</v>
      </c>
      <c r="CG21" s="6">
        <f t="shared" si="139"/>
        <v>0</v>
      </c>
      <c r="CH21" s="6">
        <f t="shared" si="140"/>
        <v>0</v>
      </c>
      <c r="CI21">
        <v>2.1900000000000001E-3</v>
      </c>
      <c r="CJ21" s="6">
        <f t="shared" si="141"/>
        <v>0</v>
      </c>
      <c r="CK21" s="6">
        <f t="shared" si="142"/>
        <v>0</v>
      </c>
      <c r="CL21">
        <v>1.5399999999999999E-3</v>
      </c>
      <c r="CM21" s="6">
        <f t="shared" si="143"/>
        <v>0</v>
      </c>
      <c r="CN21" s="6">
        <f t="shared" si="144"/>
        <v>0</v>
      </c>
      <c r="CO21">
        <v>1.3550000000000001E-3</v>
      </c>
      <c r="CP21" s="6">
        <f t="shared" si="145"/>
        <v>0</v>
      </c>
      <c r="CQ21" s="6">
        <f t="shared" si="146"/>
        <v>0</v>
      </c>
      <c r="CR21">
        <v>1.32E-3</v>
      </c>
      <c r="CS21" s="6">
        <f t="shared" si="147"/>
        <v>0</v>
      </c>
      <c r="CT21" s="6">
        <f t="shared" si="148"/>
        <v>0</v>
      </c>
      <c r="CU21">
        <v>1.58E-3</v>
      </c>
      <c r="CV21" s="6">
        <f t="shared" si="149"/>
        <v>0</v>
      </c>
      <c r="CW21" s="6">
        <f t="shared" si="150"/>
        <v>0</v>
      </c>
      <c r="CX21">
        <v>1.5399999999999999E-3</v>
      </c>
      <c r="CY21" s="6">
        <f t="shared" si="151"/>
        <v>0</v>
      </c>
      <c r="CZ21" s="6">
        <f t="shared" si="152"/>
        <v>0</v>
      </c>
      <c r="DA21">
        <v>4.4000000000000002E-4</v>
      </c>
      <c r="DB21" s="6">
        <f t="shared" si="153"/>
        <v>0</v>
      </c>
      <c r="DC21" s="6">
        <f t="shared" si="154"/>
        <v>0</v>
      </c>
      <c r="DD21">
        <v>6.3000000000000003E-4</v>
      </c>
      <c r="DE21" s="6">
        <f t="shared" si="155"/>
        <v>0</v>
      </c>
      <c r="DF21" s="6">
        <f t="shared" si="156"/>
        <v>0</v>
      </c>
      <c r="DG21">
        <v>1.5100000000000001E-3</v>
      </c>
      <c r="DH21" s="6">
        <f t="shared" si="157"/>
        <v>0</v>
      </c>
      <c r="DI21" s="6">
        <f t="shared" si="158"/>
        <v>0</v>
      </c>
      <c r="DJ21">
        <v>1.15E-3</v>
      </c>
      <c r="DK21" s="6">
        <f t="shared" si="159"/>
        <v>0</v>
      </c>
      <c r="DL21" s="6">
        <f t="shared" si="160"/>
        <v>0</v>
      </c>
      <c r="DM21">
        <v>2.05E-4</v>
      </c>
      <c r="DN21" s="6">
        <f t="shared" si="161"/>
        <v>0</v>
      </c>
      <c r="DO21" s="6">
        <f t="shared" si="162"/>
        <v>0</v>
      </c>
      <c r="DP21">
        <v>4.44E-4</v>
      </c>
      <c r="DQ21" s="6">
        <f t="shared" si="163"/>
        <v>0</v>
      </c>
      <c r="DR21" s="6">
        <f t="shared" si="164"/>
        <v>0</v>
      </c>
      <c r="DS21">
        <v>1.4899999999999999E-4</v>
      </c>
      <c r="DT21" s="6">
        <f t="shared" si="165"/>
        <v>0</v>
      </c>
      <c r="DU21" s="6">
        <f t="shared" si="166"/>
        <v>0</v>
      </c>
      <c r="DV21">
        <v>1.66E-4</v>
      </c>
      <c r="DW21" s="6">
        <f t="shared" si="167"/>
        <v>0</v>
      </c>
      <c r="DX21" s="6">
        <f t="shared" si="168"/>
        <v>0</v>
      </c>
      <c r="DY21">
        <v>3.6999999999999999E-4</v>
      </c>
      <c r="DZ21" s="6">
        <f t="shared" si="169"/>
        <v>0</v>
      </c>
      <c r="EA21" s="6">
        <f t="shared" si="170"/>
        <v>0</v>
      </c>
      <c r="EB21">
        <v>3.3300000000000002E-4</v>
      </c>
      <c r="EC21" s="6">
        <f t="shared" si="171"/>
        <v>0</v>
      </c>
      <c r="ED21" s="6">
        <f t="shared" si="172"/>
        <v>0</v>
      </c>
      <c r="EE21">
        <v>2.42E-4</v>
      </c>
      <c r="EF21" s="6">
        <f t="shared" si="173"/>
        <v>0</v>
      </c>
      <c r="EG21" s="6">
        <f t="shared" si="174"/>
        <v>0</v>
      </c>
      <c r="EH21">
        <v>3.9100000000000002E-4</v>
      </c>
      <c r="EI21" s="6">
        <f t="shared" si="175"/>
        <v>0</v>
      </c>
      <c r="EJ21" s="6">
        <f t="shared" si="176"/>
        <v>0</v>
      </c>
      <c r="EK21">
        <v>3.3169999999999999E-4</v>
      </c>
      <c r="EL21" s="6">
        <f t="shared" si="177"/>
        <v>0</v>
      </c>
      <c r="EM21" s="6">
        <f t="shared" si="178"/>
        <v>0</v>
      </c>
      <c r="EN21">
        <v>1.2099999999999999E-3</v>
      </c>
      <c r="EO21" s="6">
        <f t="shared" si="179"/>
        <v>0</v>
      </c>
      <c r="EP21" s="6">
        <f t="shared" si="180"/>
        <v>0</v>
      </c>
      <c r="EQ21">
        <v>1.0912000000000001E-3</v>
      </c>
      <c r="ER21" s="6">
        <f t="shared" si="181"/>
        <v>0</v>
      </c>
      <c r="ES21" s="6">
        <f t="shared" si="182"/>
        <v>0</v>
      </c>
      <c r="ET21">
        <v>1.5950000000000001E-3</v>
      </c>
      <c r="EU21" s="6">
        <f t="shared" si="183"/>
        <v>0</v>
      </c>
      <c r="EV21" s="6">
        <f t="shared" si="184"/>
        <v>0</v>
      </c>
      <c r="EW21">
        <v>1.289E-3</v>
      </c>
      <c r="EX21" s="6">
        <f t="shared" si="185"/>
        <v>0</v>
      </c>
      <c r="EY21" s="6">
        <f t="shared" si="186"/>
        <v>0</v>
      </c>
      <c r="EZ21">
        <v>3.2000000000000003E-4</v>
      </c>
      <c r="FA21" s="6">
        <f t="shared" si="187"/>
        <v>0</v>
      </c>
      <c r="FB21" s="6">
        <f t="shared" si="188"/>
        <v>0</v>
      </c>
      <c r="FC21">
        <v>2.3E-3</v>
      </c>
      <c r="FD21" s="6">
        <f t="shared" si="189"/>
        <v>0</v>
      </c>
      <c r="FE21" s="6">
        <f t="shared" si="190"/>
        <v>0</v>
      </c>
      <c r="FF21">
        <v>0</v>
      </c>
      <c r="FG21" s="6">
        <f t="shared" si="191"/>
        <v>0</v>
      </c>
      <c r="FH21" s="6">
        <f t="shared" si="192"/>
        <v>0</v>
      </c>
      <c r="FI21">
        <v>9.6280699999999999E-4</v>
      </c>
      <c r="FJ21" s="6">
        <f t="shared" si="193"/>
        <v>0</v>
      </c>
      <c r="FK21" s="6">
        <f t="shared" si="194"/>
        <v>0</v>
      </c>
      <c r="FL21">
        <v>9.3604400000000003E-4</v>
      </c>
      <c r="FM21" s="6">
        <f t="shared" si="195"/>
        <v>0</v>
      </c>
      <c r="FN21" s="6">
        <f t="shared" si="196"/>
        <v>0</v>
      </c>
      <c r="FO21">
        <v>9.1697000000000002E-4</v>
      </c>
      <c r="FP21" s="6">
        <f t="shared" si="197"/>
        <v>0</v>
      </c>
      <c r="FQ21" s="6">
        <f t="shared" si="198"/>
        <v>0</v>
      </c>
      <c r="FR21">
        <v>8.9077899999999996E-4</v>
      </c>
      <c r="FS21" s="6">
        <f t="shared" si="199"/>
        <v>0</v>
      </c>
      <c r="FT21" s="6">
        <f t="shared" si="200"/>
        <v>0</v>
      </c>
      <c r="FU21">
        <v>5.44E-4</v>
      </c>
      <c r="FV21" s="6">
        <f t="shared" si="201"/>
        <v>0</v>
      </c>
      <c r="FW21" s="6">
        <f t="shared" si="202"/>
        <v>0</v>
      </c>
      <c r="FX21">
        <v>5.6499999999999996E-3</v>
      </c>
      <c r="FY21" s="6">
        <f t="shared" si="203"/>
        <v>0</v>
      </c>
      <c r="FZ21" s="6">
        <f t="shared" si="204"/>
        <v>0</v>
      </c>
      <c r="GA21">
        <v>1.7699999999999999E-4</v>
      </c>
      <c r="GB21" s="6">
        <f t="shared" si="205"/>
        <v>0</v>
      </c>
      <c r="GC21" s="6">
        <f t="shared" si="206"/>
        <v>0</v>
      </c>
      <c r="GD21">
        <v>2.8400000000000002E-4</v>
      </c>
      <c r="GE21" s="6">
        <f t="shared" si="207"/>
        <v>0</v>
      </c>
      <c r="GF21" s="6">
        <f t="shared" si="208"/>
        <v>0</v>
      </c>
      <c r="GG21">
        <v>2.6770000000000001E-3</v>
      </c>
      <c r="GH21" s="6">
        <f t="shared" si="209"/>
        <v>0</v>
      </c>
      <c r="GI21" s="6">
        <f t="shared" si="210"/>
        <v>0</v>
      </c>
      <c r="GJ21">
        <v>1.694E-3</v>
      </c>
      <c r="GK21" s="6">
        <f t="shared" si="211"/>
        <v>0</v>
      </c>
      <c r="GL21" s="6">
        <f t="shared" si="212"/>
        <v>0</v>
      </c>
      <c r="GM21">
        <v>1.444E-3</v>
      </c>
      <c r="GN21" s="6">
        <f t="shared" si="213"/>
        <v>0</v>
      </c>
      <c r="GO21" s="6">
        <f t="shared" si="214"/>
        <v>0</v>
      </c>
      <c r="GP21">
        <v>1.4790000000000001E-3</v>
      </c>
      <c r="GQ21" s="6">
        <f t="shared" si="215"/>
        <v>0</v>
      </c>
      <c r="GR21" s="6">
        <f t="shared" si="216"/>
        <v>0</v>
      </c>
      <c r="GS21">
        <v>1.3849999999999999E-3</v>
      </c>
      <c r="GT21" s="6">
        <f t="shared" si="217"/>
        <v>0</v>
      </c>
      <c r="GU21" s="6">
        <f t="shared" si="218"/>
        <v>0</v>
      </c>
      <c r="GV21">
        <v>1.4369999999999999E-3</v>
      </c>
      <c r="GW21" s="6">
        <f t="shared" si="219"/>
        <v>0</v>
      </c>
      <c r="GX21" s="6">
        <f t="shared" si="220"/>
        <v>0</v>
      </c>
      <c r="GY21">
        <v>2.61E-4</v>
      </c>
      <c r="GZ21" s="6">
        <f t="shared" si="221"/>
        <v>0</v>
      </c>
      <c r="HA21" s="6">
        <f t="shared" si="222"/>
        <v>0</v>
      </c>
      <c r="HB21">
        <v>4.2099999999999999E-4</v>
      </c>
      <c r="HC21" s="6">
        <f t="shared" si="223"/>
        <v>0</v>
      </c>
      <c r="HD21" s="6">
        <f t="shared" si="224"/>
        <v>0</v>
      </c>
      <c r="HE21">
        <v>8.1999999999999998E-4</v>
      </c>
      <c r="HF21" s="6">
        <f t="shared" si="225"/>
        <v>0</v>
      </c>
      <c r="HG21" s="6">
        <f t="shared" si="226"/>
        <v>0</v>
      </c>
      <c r="HH21">
        <v>1.1299999999999999E-3</v>
      </c>
      <c r="HI21" s="6">
        <f t="shared" si="227"/>
        <v>0</v>
      </c>
      <c r="HJ21" s="6">
        <f t="shared" si="228"/>
        <v>0</v>
      </c>
      <c r="HK21">
        <v>0</v>
      </c>
      <c r="HL21" s="6">
        <f t="shared" si="229"/>
        <v>0</v>
      </c>
      <c r="HM21" s="6">
        <f t="shared" si="230"/>
        <v>0</v>
      </c>
      <c r="HN21">
        <v>0.16957750899999999</v>
      </c>
      <c r="HO21" s="6">
        <f t="shared" si="231"/>
        <v>0</v>
      </c>
      <c r="HP21" s="6">
        <f t="shared" si="232"/>
        <v>0</v>
      </c>
      <c r="HQ21">
        <v>0.254</v>
      </c>
      <c r="HR21" s="6">
        <f t="shared" si="233"/>
        <v>0</v>
      </c>
      <c r="HS21" s="6">
        <f t="shared" si="234"/>
        <v>0</v>
      </c>
      <c r="HT21">
        <v>0.10829999999999999</v>
      </c>
      <c r="HU21" s="6">
        <f t="shared" si="235"/>
        <v>0</v>
      </c>
      <c r="HV21" s="6">
        <f t="shared" si="236"/>
        <v>0</v>
      </c>
      <c r="HW21">
        <v>0.1182</v>
      </c>
      <c r="HX21" s="6">
        <f t="shared" si="237"/>
        <v>0</v>
      </c>
      <c r="HY21" s="6">
        <f t="shared" si="238"/>
        <v>0</v>
      </c>
      <c r="HZ21">
        <v>0</v>
      </c>
      <c r="IA21" s="6">
        <f t="shared" si="239"/>
        <v>0</v>
      </c>
      <c r="IB21" s="6">
        <f t="shared" si="240"/>
        <v>0</v>
      </c>
      <c r="IC21">
        <v>0</v>
      </c>
      <c r="ID21" s="6">
        <f t="shared" si="241"/>
        <v>0</v>
      </c>
      <c r="IE21" s="6">
        <f t="shared" si="242"/>
        <v>0</v>
      </c>
      <c r="IF21">
        <v>0</v>
      </c>
      <c r="IG21" s="6">
        <f t="shared" si="243"/>
        <v>0</v>
      </c>
      <c r="IH21" s="6">
        <f t="shared" si="244"/>
        <v>0</v>
      </c>
      <c r="II21">
        <v>2.5999999999999999E-2</v>
      </c>
      <c r="IJ21" s="6">
        <f t="shared" si="245"/>
        <v>0</v>
      </c>
      <c r="IK21" s="6">
        <f t="shared" si="246"/>
        <v>0</v>
      </c>
      <c r="IL21">
        <v>5.0000000000000002E-5</v>
      </c>
      <c r="IM21" s="6">
        <f t="shared" si="247"/>
        <v>0</v>
      </c>
      <c r="IN21" s="6">
        <f t="shared" si="248"/>
        <v>0</v>
      </c>
      <c r="IO21">
        <v>0</v>
      </c>
      <c r="IP21" s="6">
        <f t="shared" si="249"/>
        <v>0</v>
      </c>
      <c r="IQ21" s="6">
        <f t="shared" si="250"/>
        <v>0</v>
      </c>
      <c r="IR21">
        <v>0</v>
      </c>
      <c r="IS21" s="6">
        <f t="shared" si="251"/>
        <v>0</v>
      </c>
      <c r="IT21" s="6">
        <f t="shared" si="252"/>
        <v>0</v>
      </c>
      <c r="IU21">
        <v>0.1182</v>
      </c>
      <c r="IV21" s="6">
        <f t="shared" si="253"/>
        <v>0</v>
      </c>
      <c r="IW21" s="6">
        <f t="shared" si="254"/>
        <v>0</v>
      </c>
      <c r="IX21">
        <v>5.7300000000000005E-4</v>
      </c>
      <c r="IY21" s="6">
        <f t="shared" si="255"/>
        <v>0</v>
      </c>
      <c r="IZ21" s="6">
        <f t="shared" si="256"/>
        <v>0</v>
      </c>
      <c r="JA21">
        <v>3.2000000000000003E-4</v>
      </c>
      <c r="JB21" s="6">
        <f t="shared" si="257"/>
        <v>0</v>
      </c>
      <c r="JC21" s="6">
        <f t="shared" si="258"/>
        <v>0</v>
      </c>
      <c r="JD21">
        <v>4.62E-3</v>
      </c>
      <c r="JE21" s="6">
        <f t="shared" si="259"/>
        <v>0</v>
      </c>
      <c r="JF21" s="6">
        <f t="shared" si="260"/>
        <v>0</v>
      </c>
      <c r="JG21">
        <v>0.22309999999999999</v>
      </c>
      <c r="JH21" s="6">
        <f t="shared" si="259"/>
        <v>0</v>
      </c>
      <c r="JI21" s="6">
        <f t="shared" si="261"/>
        <v>0</v>
      </c>
      <c r="JJ21">
        <v>1.0499999999999999E-3</v>
      </c>
      <c r="JK21" s="6">
        <f t="shared" si="262"/>
        <v>0</v>
      </c>
      <c r="JL21" s="6">
        <f t="shared" si="263"/>
        <v>0</v>
      </c>
      <c r="JM21">
        <v>6.1999999999999998E-3</v>
      </c>
      <c r="JN21" s="6">
        <f t="shared" si="264"/>
        <v>0</v>
      </c>
      <c r="JO21" s="6">
        <f t="shared" si="265"/>
        <v>0</v>
      </c>
      <c r="JP21">
        <v>1.6000000000000001E-4</v>
      </c>
      <c r="JQ21" s="6">
        <f t="shared" si="266"/>
        <v>0</v>
      </c>
      <c r="JR21" s="6">
        <f t="shared" si="267"/>
        <v>0</v>
      </c>
      <c r="JS21">
        <v>9.0000000000000006E-5</v>
      </c>
      <c r="JT21" s="6">
        <f t="shared" si="268"/>
        <v>0</v>
      </c>
      <c r="JU21" s="6">
        <f t="shared" si="269"/>
        <v>0</v>
      </c>
      <c r="JV21">
        <v>0</v>
      </c>
      <c r="JW21" s="6">
        <f t="shared" si="270"/>
        <v>0</v>
      </c>
      <c r="JX21" s="6">
        <f t="shared" si="271"/>
        <v>0</v>
      </c>
      <c r="JY21">
        <v>0</v>
      </c>
      <c r="JZ21" s="6">
        <f t="shared" si="272"/>
        <v>0</v>
      </c>
      <c r="KA21" s="6">
        <f t="shared" si="273"/>
        <v>0</v>
      </c>
      <c r="KB21">
        <v>0</v>
      </c>
      <c r="KC21" s="6">
        <f t="shared" si="274"/>
        <v>0</v>
      </c>
      <c r="KD21" s="6">
        <f t="shared" si="275"/>
        <v>0</v>
      </c>
      <c r="KE21">
        <v>1.8E-3</v>
      </c>
      <c r="KF21" s="6">
        <f t="shared" si="276"/>
        <v>0</v>
      </c>
      <c r="KG21" s="6">
        <f t="shared" si="277"/>
        <v>0</v>
      </c>
      <c r="KH21">
        <v>1.1999999999999999E-3</v>
      </c>
      <c r="KI21" s="6">
        <f t="shared" si="278"/>
        <v>0</v>
      </c>
      <c r="KJ21" s="6">
        <f t="shared" si="279"/>
        <v>0</v>
      </c>
      <c r="KK21">
        <v>3.6999999999999999E-4</v>
      </c>
      <c r="KL21" s="6">
        <f t="shared" si="280"/>
        <v>0</v>
      </c>
      <c r="KM21" s="6">
        <f t="shared" si="281"/>
        <v>0</v>
      </c>
      <c r="KN21">
        <v>2.4000000000000001E-4</v>
      </c>
      <c r="KO21" s="6">
        <f t="shared" si="282"/>
        <v>0</v>
      </c>
      <c r="KP21" s="6">
        <f t="shared" si="283"/>
        <v>0</v>
      </c>
      <c r="KQ21">
        <v>0</v>
      </c>
      <c r="KR21" s="6">
        <f t="shared" si="284"/>
        <v>0</v>
      </c>
      <c r="KS21" s="6">
        <f t="shared" si="285"/>
        <v>0</v>
      </c>
      <c r="KT21">
        <v>6566</v>
      </c>
      <c r="KU21" s="6">
        <f t="shared" si="286"/>
        <v>0</v>
      </c>
      <c r="KV21" s="6">
        <f t="shared" si="287"/>
        <v>0</v>
      </c>
      <c r="KW21">
        <v>4</v>
      </c>
      <c r="KX21" s="6">
        <f t="shared" si="314"/>
        <v>0</v>
      </c>
      <c r="KY21" s="6">
        <f t="shared" si="288"/>
        <v>0</v>
      </c>
      <c r="KZ21">
        <v>0</v>
      </c>
      <c r="LA21" s="6">
        <f t="shared" si="315"/>
        <v>0</v>
      </c>
      <c r="LB21" s="6">
        <f t="shared" si="289"/>
        <v>0</v>
      </c>
      <c r="LC21">
        <v>6.32</v>
      </c>
      <c r="LD21" s="6">
        <f t="shared" si="290"/>
        <v>0</v>
      </c>
      <c r="LE21" s="6">
        <f t="shared" si="291"/>
        <v>0</v>
      </c>
      <c r="LF21">
        <v>6.87</v>
      </c>
      <c r="LG21" s="6">
        <f t="shared" si="292"/>
        <v>0</v>
      </c>
      <c r="LH21" s="6">
        <f t="shared" si="293"/>
        <v>0</v>
      </c>
      <c r="LI21">
        <v>0</v>
      </c>
      <c r="LJ21" s="6">
        <f t="shared" si="294"/>
        <v>0</v>
      </c>
      <c r="LK21" s="6">
        <f t="shared" si="295"/>
        <v>0</v>
      </c>
    </row>
    <row r="22" spans="1:323" x14ac:dyDescent="0.25">
      <c r="A22" s="6">
        <f t="shared" si="316"/>
        <v>17</v>
      </c>
      <c r="B22" s="6">
        <v>0</v>
      </c>
      <c r="C22" s="6">
        <v>1.1199999999999999E-3</v>
      </c>
      <c r="D22" s="6">
        <f t="shared" si="296"/>
        <v>0</v>
      </c>
      <c r="E22" s="6">
        <f t="shared" si="297"/>
        <v>0</v>
      </c>
      <c r="F22" s="6">
        <v>7.6899999999999998E-3</v>
      </c>
      <c r="G22" s="6">
        <f t="shared" si="298"/>
        <v>0</v>
      </c>
      <c r="H22" s="6">
        <f t="shared" si="299"/>
        <v>0</v>
      </c>
      <c r="I22" s="6">
        <v>2.04E-4</v>
      </c>
      <c r="J22" s="6">
        <f t="shared" si="300"/>
        <v>0</v>
      </c>
      <c r="K22" s="6">
        <f t="shared" si="301"/>
        <v>0</v>
      </c>
      <c r="L22">
        <v>4.4900000000000002E-4</v>
      </c>
      <c r="M22" s="6">
        <f t="shared" si="302"/>
        <v>0</v>
      </c>
      <c r="N22" s="6">
        <f t="shared" si="303"/>
        <v>0</v>
      </c>
      <c r="O22">
        <v>2.2800000000000001E-4</v>
      </c>
      <c r="P22" s="6">
        <f t="shared" si="304"/>
        <v>0</v>
      </c>
      <c r="Q22" s="6">
        <f t="shared" si="103"/>
        <v>0</v>
      </c>
      <c r="R22">
        <v>4.95E-4</v>
      </c>
      <c r="S22" s="6">
        <f t="shared" si="305"/>
        <v>0</v>
      </c>
      <c r="T22" s="6">
        <f t="shared" si="104"/>
        <v>0</v>
      </c>
      <c r="U22">
        <v>3.1500000000000001E-4</v>
      </c>
      <c r="V22" s="6">
        <f t="shared" si="306"/>
        <v>0</v>
      </c>
      <c r="W22" s="6">
        <f t="shared" si="105"/>
        <v>0</v>
      </c>
      <c r="X22">
        <v>5.6700000000000001E-4</v>
      </c>
      <c r="Y22" s="6">
        <f t="shared" si="307"/>
        <v>0</v>
      </c>
      <c r="Z22" s="6">
        <f t="shared" si="106"/>
        <v>0</v>
      </c>
      <c r="AA22">
        <v>5.6700000000000001E-4</v>
      </c>
      <c r="AB22" s="6">
        <f t="shared" si="308"/>
        <v>0</v>
      </c>
      <c r="AC22" s="6">
        <f t="shared" si="107"/>
        <v>0</v>
      </c>
      <c r="AD22">
        <v>5.0199999999999995E-4</v>
      </c>
      <c r="AE22" s="6">
        <f t="shared" si="309"/>
        <v>0</v>
      </c>
      <c r="AF22" s="6">
        <f t="shared" si="108"/>
        <v>0</v>
      </c>
      <c r="AG22">
        <v>4.6000000000000001E-4</v>
      </c>
      <c r="AH22" s="6">
        <f t="shared" si="310"/>
        <v>0</v>
      </c>
      <c r="AI22" s="6">
        <f t="shared" si="109"/>
        <v>0</v>
      </c>
      <c r="AJ22">
        <v>2.3900000000000001E-4</v>
      </c>
      <c r="AK22" s="6">
        <f t="shared" si="311"/>
        <v>0</v>
      </c>
      <c r="AL22" s="6">
        <f t="shared" si="110"/>
        <v>0</v>
      </c>
      <c r="AM22">
        <v>2.14E-4</v>
      </c>
      <c r="AN22" s="6">
        <f t="shared" si="312"/>
        <v>0</v>
      </c>
      <c r="AO22" s="6">
        <f t="shared" si="111"/>
        <v>0</v>
      </c>
      <c r="AP22">
        <v>5.0799999999999999E-4</v>
      </c>
      <c r="AQ22" s="6">
        <f t="shared" si="313"/>
        <v>0</v>
      </c>
      <c r="AR22" s="6">
        <f t="shared" si="112"/>
        <v>0</v>
      </c>
      <c r="AS22">
        <v>4.5800000000000002E-4</v>
      </c>
      <c r="AT22" s="6">
        <f t="shared" si="113"/>
        <v>0</v>
      </c>
      <c r="AU22" s="6">
        <f t="shared" si="114"/>
        <v>0</v>
      </c>
      <c r="AV22">
        <v>3.6999999999999999E-4</v>
      </c>
      <c r="AW22" s="6">
        <f t="shared" si="115"/>
        <v>0</v>
      </c>
      <c r="AX22" s="6">
        <f t="shared" si="116"/>
        <v>0</v>
      </c>
      <c r="AY22">
        <v>7.7999999999999999E-4</v>
      </c>
      <c r="AZ22" s="6">
        <f t="shared" si="117"/>
        <v>0</v>
      </c>
      <c r="BA22" s="6">
        <f t="shared" si="118"/>
        <v>0</v>
      </c>
      <c r="BB22">
        <v>2.9999999999999997E-4</v>
      </c>
      <c r="BC22" s="6">
        <f t="shared" si="119"/>
        <v>0</v>
      </c>
      <c r="BD22" s="6">
        <f t="shared" si="120"/>
        <v>0</v>
      </c>
      <c r="BE22">
        <v>5.6999999999999998E-4</v>
      </c>
      <c r="BF22" s="6">
        <f t="shared" si="121"/>
        <v>0</v>
      </c>
      <c r="BG22" s="6">
        <f t="shared" si="122"/>
        <v>0</v>
      </c>
      <c r="BH22">
        <v>1.6530000000000001E-4</v>
      </c>
      <c r="BI22" s="6">
        <f t="shared" si="123"/>
        <v>0</v>
      </c>
      <c r="BJ22" s="6">
        <f t="shared" si="124"/>
        <v>0</v>
      </c>
      <c r="BK22">
        <v>6.3520000000000004E-4</v>
      </c>
      <c r="BL22" s="6">
        <f t="shared" si="125"/>
        <v>0</v>
      </c>
      <c r="BM22" s="6">
        <f t="shared" si="126"/>
        <v>0</v>
      </c>
      <c r="BN22">
        <v>1.428E-4</v>
      </c>
      <c r="BO22" s="6">
        <f t="shared" si="127"/>
        <v>0</v>
      </c>
      <c r="BP22" s="6">
        <f t="shared" si="128"/>
        <v>0</v>
      </c>
      <c r="BQ22">
        <v>2.7960000000000002E-4</v>
      </c>
      <c r="BR22" s="6">
        <f t="shared" si="129"/>
        <v>0</v>
      </c>
      <c r="BS22" s="6">
        <f t="shared" si="130"/>
        <v>0</v>
      </c>
      <c r="BT22">
        <v>3.8040699999999998E-4</v>
      </c>
      <c r="BU22" s="6">
        <f t="shared" si="131"/>
        <v>0</v>
      </c>
      <c r="BV22" s="6">
        <f t="shared" si="132"/>
        <v>0</v>
      </c>
      <c r="BW22">
        <v>6.6153999999999996E-4</v>
      </c>
      <c r="BX22" s="6">
        <f t="shared" si="133"/>
        <v>0</v>
      </c>
      <c r="BY22" s="6">
        <f t="shared" si="134"/>
        <v>0</v>
      </c>
      <c r="BZ22">
        <v>3.0413499999999997E-4</v>
      </c>
      <c r="CA22" s="6">
        <f t="shared" si="135"/>
        <v>0</v>
      </c>
      <c r="CB22" s="6">
        <f t="shared" si="136"/>
        <v>0</v>
      </c>
      <c r="CC22">
        <v>5.5700200000000002E-4</v>
      </c>
      <c r="CD22" s="6">
        <f t="shared" si="137"/>
        <v>0</v>
      </c>
      <c r="CE22" s="6">
        <f t="shared" si="138"/>
        <v>0</v>
      </c>
      <c r="CF22">
        <v>1.9E-3</v>
      </c>
      <c r="CG22" s="6">
        <f t="shared" si="139"/>
        <v>0</v>
      </c>
      <c r="CH22" s="6">
        <f t="shared" si="140"/>
        <v>0</v>
      </c>
      <c r="CI22">
        <v>2.2499999999999998E-3</v>
      </c>
      <c r="CJ22" s="6">
        <f t="shared" si="141"/>
        <v>0</v>
      </c>
      <c r="CK22" s="6">
        <f t="shared" si="142"/>
        <v>0</v>
      </c>
      <c r="CL22">
        <v>1.6199999999999999E-3</v>
      </c>
      <c r="CM22" s="6">
        <f t="shared" si="143"/>
        <v>0</v>
      </c>
      <c r="CN22" s="6">
        <f t="shared" si="144"/>
        <v>0</v>
      </c>
      <c r="CO22">
        <v>1.4250000000000001E-3</v>
      </c>
      <c r="CP22" s="6">
        <f t="shared" si="145"/>
        <v>0</v>
      </c>
      <c r="CQ22" s="6">
        <f t="shared" si="146"/>
        <v>0</v>
      </c>
      <c r="CR22">
        <v>1.39E-3</v>
      </c>
      <c r="CS22" s="6">
        <f t="shared" si="147"/>
        <v>0</v>
      </c>
      <c r="CT22" s="6">
        <f t="shared" si="148"/>
        <v>0</v>
      </c>
      <c r="CU22">
        <v>1.6548999999999999E-3</v>
      </c>
      <c r="CV22" s="6">
        <f t="shared" si="149"/>
        <v>0</v>
      </c>
      <c r="CW22" s="6">
        <f t="shared" si="150"/>
        <v>0</v>
      </c>
      <c r="CX22">
        <v>1.6199999999999999E-3</v>
      </c>
      <c r="CY22" s="6">
        <f t="shared" si="151"/>
        <v>0</v>
      </c>
      <c r="CZ22" s="6">
        <f t="shared" si="152"/>
        <v>0</v>
      </c>
      <c r="DA22">
        <v>5.0000000000000001E-4</v>
      </c>
      <c r="DB22" s="6">
        <f t="shared" si="153"/>
        <v>0</v>
      </c>
      <c r="DC22" s="6">
        <f t="shared" si="154"/>
        <v>0</v>
      </c>
      <c r="DD22">
        <v>6.9999999999999999E-4</v>
      </c>
      <c r="DE22" s="6">
        <f t="shared" si="155"/>
        <v>0</v>
      </c>
      <c r="DF22" s="6">
        <f t="shared" si="156"/>
        <v>0</v>
      </c>
      <c r="DG22">
        <v>1.67E-3</v>
      </c>
      <c r="DH22" s="6">
        <f t="shared" si="157"/>
        <v>0</v>
      </c>
      <c r="DI22" s="6">
        <f t="shared" si="158"/>
        <v>0</v>
      </c>
      <c r="DJ22">
        <v>1.268E-3</v>
      </c>
      <c r="DK22" s="6">
        <f t="shared" si="159"/>
        <v>0</v>
      </c>
      <c r="DL22" s="6">
        <f t="shared" si="160"/>
        <v>0</v>
      </c>
      <c r="DM22">
        <v>2.1800000000000001E-4</v>
      </c>
      <c r="DN22" s="6">
        <f t="shared" si="161"/>
        <v>0</v>
      </c>
      <c r="DO22" s="6">
        <f t="shared" si="162"/>
        <v>0</v>
      </c>
      <c r="DP22">
        <v>4.57E-4</v>
      </c>
      <c r="DQ22" s="6">
        <f t="shared" si="163"/>
        <v>0</v>
      </c>
      <c r="DR22" s="6">
        <f t="shared" si="164"/>
        <v>0</v>
      </c>
      <c r="DS22">
        <v>1.5899999999999999E-4</v>
      </c>
      <c r="DT22" s="6">
        <f t="shared" si="165"/>
        <v>0</v>
      </c>
      <c r="DU22" s="6">
        <f t="shared" si="166"/>
        <v>0</v>
      </c>
      <c r="DV22">
        <v>1.7699999999999999E-4</v>
      </c>
      <c r="DW22" s="6">
        <f t="shared" si="167"/>
        <v>0</v>
      </c>
      <c r="DX22" s="6">
        <f t="shared" si="168"/>
        <v>0</v>
      </c>
      <c r="DY22">
        <v>3.8099999999999999E-4</v>
      </c>
      <c r="DZ22" s="6">
        <f t="shared" si="169"/>
        <v>0</v>
      </c>
      <c r="EA22" s="6">
        <f t="shared" si="170"/>
        <v>0</v>
      </c>
      <c r="EB22">
        <v>3.4299999999999999E-4</v>
      </c>
      <c r="EC22" s="6">
        <f t="shared" si="171"/>
        <v>0</v>
      </c>
      <c r="ED22" s="6">
        <f t="shared" si="172"/>
        <v>0</v>
      </c>
      <c r="EE22">
        <v>2.6200000000000003E-4</v>
      </c>
      <c r="EF22" s="6">
        <f t="shared" si="173"/>
        <v>0</v>
      </c>
      <c r="EG22" s="6">
        <f t="shared" si="174"/>
        <v>0</v>
      </c>
      <c r="EH22">
        <v>4.2999999999999999E-4</v>
      </c>
      <c r="EI22" s="6">
        <f t="shared" si="175"/>
        <v>0</v>
      </c>
      <c r="EJ22" s="6">
        <f t="shared" si="176"/>
        <v>0</v>
      </c>
      <c r="EK22">
        <v>3.4269999999999998E-4</v>
      </c>
      <c r="EL22" s="6">
        <f t="shared" si="177"/>
        <v>0</v>
      </c>
      <c r="EM22" s="6">
        <f t="shared" si="178"/>
        <v>0</v>
      </c>
      <c r="EN22">
        <v>1.225E-3</v>
      </c>
      <c r="EO22" s="6">
        <f t="shared" si="179"/>
        <v>0</v>
      </c>
      <c r="EP22" s="6">
        <f t="shared" si="180"/>
        <v>0</v>
      </c>
      <c r="EQ22">
        <v>1.1034E-3</v>
      </c>
      <c r="ER22" s="6">
        <f t="shared" si="181"/>
        <v>0</v>
      </c>
      <c r="ES22" s="6">
        <f t="shared" si="182"/>
        <v>0</v>
      </c>
      <c r="ET22">
        <v>1.601E-3</v>
      </c>
      <c r="EU22" s="6">
        <f t="shared" si="183"/>
        <v>0</v>
      </c>
      <c r="EV22" s="6">
        <f t="shared" si="184"/>
        <v>0</v>
      </c>
      <c r="EW22">
        <v>1.2899999999999999E-3</v>
      </c>
      <c r="EX22" s="6">
        <f t="shared" si="185"/>
        <v>0</v>
      </c>
      <c r="EY22" s="6">
        <f t="shared" si="186"/>
        <v>0</v>
      </c>
      <c r="EZ22">
        <v>3.2200000000000002E-4</v>
      </c>
      <c r="FA22" s="6">
        <f t="shared" si="187"/>
        <v>0</v>
      </c>
      <c r="FB22" s="6">
        <f t="shared" si="188"/>
        <v>0</v>
      </c>
      <c r="FC22">
        <v>2.3E-3</v>
      </c>
      <c r="FD22" s="6">
        <f t="shared" si="189"/>
        <v>0</v>
      </c>
      <c r="FE22" s="6">
        <f t="shared" si="190"/>
        <v>0</v>
      </c>
      <c r="FF22">
        <v>0</v>
      </c>
      <c r="FG22" s="6">
        <f t="shared" si="191"/>
        <v>0</v>
      </c>
      <c r="FH22" s="6">
        <f t="shared" si="192"/>
        <v>0</v>
      </c>
      <c r="FI22">
        <v>1.1328449999999999E-3</v>
      </c>
      <c r="FJ22" s="6">
        <f t="shared" si="193"/>
        <v>0</v>
      </c>
      <c r="FK22" s="6">
        <f t="shared" si="194"/>
        <v>0</v>
      </c>
      <c r="FL22">
        <v>1.1020680000000001E-3</v>
      </c>
      <c r="FM22" s="6">
        <f t="shared" si="195"/>
        <v>0</v>
      </c>
      <c r="FN22" s="6">
        <f t="shared" si="196"/>
        <v>0</v>
      </c>
      <c r="FO22">
        <v>1.079759E-3</v>
      </c>
      <c r="FP22" s="6">
        <f t="shared" si="197"/>
        <v>0</v>
      </c>
      <c r="FQ22" s="6">
        <f t="shared" si="198"/>
        <v>0</v>
      </c>
      <c r="FR22">
        <v>1.0512239999999999E-3</v>
      </c>
      <c r="FS22" s="6">
        <f t="shared" si="199"/>
        <v>0</v>
      </c>
      <c r="FT22" s="6">
        <f t="shared" si="200"/>
        <v>0</v>
      </c>
      <c r="FU22">
        <v>5.5900000000000004E-4</v>
      </c>
      <c r="FV22" s="6">
        <f t="shared" si="201"/>
        <v>0</v>
      </c>
      <c r="FW22" s="6">
        <f t="shared" si="202"/>
        <v>0</v>
      </c>
      <c r="FX22">
        <v>6.1000000000000004E-3</v>
      </c>
      <c r="FY22" s="6">
        <f t="shared" si="203"/>
        <v>0</v>
      </c>
      <c r="FZ22" s="6">
        <f t="shared" si="204"/>
        <v>0</v>
      </c>
      <c r="GA22">
        <v>1.84E-4</v>
      </c>
      <c r="GB22" s="6">
        <f t="shared" si="205"/>
        <v>0</v>
      </c>
      <c r="GC22" s="6">
        <f t="shared" si="206"/>
        <v>0</v>
      </c>
      <c r="GD22">
        <v>3.01E-4</v>
      </c>
      <c r="GE22" s="6">
        <f t="shared" si="207"/>
        <v>0</v>
      </c>
      <c r="GF22" s="6">
        <f t="shared" si="208"/>
        <v>0</v>
      </c>
      <c r="GG22">
        <v>2.722E-3</v>
      </c>
      <c r="GH22" s="6">
        <f t="shared" si="209"/>
        <v>0</v>
      </c>
      <c r="GI22" s="6">
        <f t="shared" si="210"/>
        <v>0</v>
      </c>
      <c r="GJ22">
        <v>1.859E-3</v>
      </c>
      <c r="GK22" s="6">
        <f t="shared" si="211"/>
        <v>0</v>
      </c>
      <c r="GL22" s="6">
        <f t="shared" si="212"/>
        <v>0</v>
      </c>
      <c r="GM22">
        <v>1.485E-3</v>
      </c>
      <c r="GN22" s="6">
        <f t="shared" si="213"/>
        <v>0</v>
      </c>
      <c r="GO22" s="6">
        <f t="shared" si="214"/>
        <v>0</v>
      </c>
      <c r="GP22">
        <v>1.467E-3</v>
      </c>
      <c r="GQ22" s="6">
        <f t="shared" si="215"/>
        <v>0</v>
      </c>
      <c r="GR22" s="6">
        <f t="shared" si="216"/>
        <v>0</v>
      </c>
      <c r="GS22">
        <v>1.351E-3</v>
      </c>
      <c r="GT22" s="6">
        <f t="shared" si="217"/>
        <v>0</v>
      </c>
      <c r="GU22" s="6">
        <f t="shared" si="218"/>
        <v>0</v>
      </c>
      <c r="GV22">
        <v>1.4139999999999999E-3</v>
      </c>
      <c r="GW22" s="6">
        <f t="shared" si="219"/>
        <v>0</v>
      </c>
      <c r="GX22" s="6">
        <f t="shared" si="220"/>
        <v>0</v>
      </c>
      <c r="GY22">
        <v>2.81E-4</v>
      </c>
      <c r="GZ22" s="6">
        <f t="shared" si="221"/>
        <v>0</v>
      </c>
      <c r="HA22" s="6">
        <f t="shared" si="222"/>
        <v>0</v>
      </c>
      <c r="HB22">
        <v>4.6299999999999998E-4</v>
      </c>
      <c r="HC22" s="6">
        <f t="shared" si="223"/>
        <v>0</v>
      </c>
      <c r="HD22" s="6">
        <f t="shared" si="224"/>
        <v>0</v>
      </c>
      <c r="HE22">
        <v>9.3000000000000005E-4</v>
      </c>
      <c r="HF22" s="6">
        <f t="shared" si="225"/>
        <v>0</v>
      </c>
      <c r="HG22" s="6">
        <f t="shared" si="226"/>
        <v>0</v>
      </c>
      <c r="HH22">
        <v>1.25E-3</v>
      </c>
      <c r="HI22" s="6">
        <f t="shared" si="227"/>
        <v>0</v>
      </c>
      <c r="HJ22" s="6">
        <f t="shared" si="228"/>
        <v>0</v>
      </c>
      <c r="HK22">
        <v>0</v>
      </c>
      <c r="HL22" s="6">
        <f t="shared" si="229"/>
        <v>0</v>
      </c>
      <c r="HM22" s="6">
        <f t="shared" si="230"/>
        <v>0</v>
      </c>
      <c r="HN22">
        <v>0.164717794</v>
      </c>
      <c r="HO22" s="6">
        <f t="shared" si="231"/>
        <v>0</v>
      </c>
      <c r="HP22" s="6">
        <f t="shared" si="232"/>
        <v>0</v>
      </c>
      <c r="HQ22">
        <v>0.24099999999999999</v>
      </c>
      <c r="HR22" s="6">
        <f t="shared" si="233"/>
        <v>0</v>
      </c>
      <c r="HS22" s="6">
        <f t="shared" si="234"/>
        <v>0</v>
      </c>
      <c r="HT22">
        <v>0.106</v>
      </c>
      <c r="HU22" s="6">
        <f t="shared" si="235"/>
        <v>0</v>
      </c>
      <c r="HV22" s="6">
        <f t="shared" si="236"/>
        <v>0</v>
      </c>
      <c r="HW22">
        <v>0.11409999999999999</v>
      </c>
      <c r="HX22" s="6">
        <f t="shared" si="237"/>
        <v>0</v>
      </c>
      <c r="HY22" s="6">
        <f t="shared" si="238"/>
        <v>0</v>
      </c>
      <c r="HZ22">
        <v>0</v>
      </c>
      <c r="IA22" s="6">
        <f t="shared" si="239"/>
        <v>0</v>
      </c>
      <c r="IB22" s="6">
        <f t="shared" si="240"/>
        <v>0</v>
      </c>
      <c r="IC22">
        <v>0</v>
      </c>
      <c r="ID22" s="6">
        <f t="shared" si="241"/>
        <v>0</v>
      </c>
      <c r="IE22" s="6">
        <f t="shared" si="242"/>
        <v>0</v>
      </c>
      <c r="IF22">
        <v>0</v>
      </c>
      <c r="IG22" s="6">
        <f t="shared" si="243"/>
        <v>0</v>
      </c>
      <c r="IH22" s="6">
        <f t="shared" si="244"/>
        <v>0</v>
      </c>
      <c r="II22">
        <v>2.5999999999999999E-2</v>
      </c>
      <c r="IJ22" s="6">
        <f t="shared" si="245"/>
        <v>0</v>
      </c>
      <c r="IK22" s="6">
        <f t="shared" si="246"/>
        <v>0</v>
      </c>
      <c r="IL22">
        <v>5.0000000000000002E-5</v>
      </c>
      <c r="IM22" s="6">
        <f t="shared" si="247"/>
        <v>0</v>
      </c>
      <c r="IN22" s="6">
        <f t="shared" si="248"/>
        <v>0</v>
      </c>
      <c r="IO22">
        <v>0</v>
      </c>
      <c r="IP22" s="6">
        <f t="shared" si="249"/>
        <v>0</v>
      </c>
      <c r="IQ22" s="6">
        <f t="shared" si="250"/>
        <v>0</v>
      </c>
      <c r="IR22">
        <v>0</v>
      </c>
      <c r="IS22" s="6">
        <f t="shared" si="251"/>
        <v>0</v>
      </c>
      <c r="IT22" s="6">
        <f t="shared" si="252"/>
        <v>0</v>
      </c>
      <c r="IU22">
        <v>0.11409999999999999</v>
      </c>
      <c r="IV22" s="6">
        <f t="shared" si="253"/>
        <v>0</v>
      </c>
      <c r="IW22" s="6">
        <f t="shared" si="254"/>
        <v>0</v>
      </c>
      <c r="IX22">
        <v>5.7200000000000003E-4</v>
      </c>
      <c r="IY22" s="6">
        <f t="shared" si="255"/>
        <v>0</v>
      </c>
      <c r="IZ22" s="6">
        <f t="shared" si="256"/>
        <v>0</v>
      </c>
      <c r="JA22">
        <v>3.3E-4</v>
      </c>
      <c r="JB22" s="6">
        <f t="shared" si="257"/>
        <v>0</v>
      </c>
      <c r="JC22" s="6">
        <f t="shared" si="258"/>
        <v>0</v>
      </c>
      <c r="JD22">
        <v>4.5500000000000002E-3</v>
      </c>
      <c r="JE22" s="6">
        <f t="shared" si="259"/>
        <v>0</v>
      </c>
      <c r="JF22" s="6">
        <f t="shared" si="260"/>
        <v>0</v>
      </c>
      <c r="JG22">
        <v>0.1825</v>
      </c>
      <c r="JH22" s="6">
        <f t="shared" si="259"/>
        <v>0</v>
      </c>
      <c r="JI22" s="6">
        <f t="shared" si="261"/>
        <v>0</v>
      </c>
      <c r="JJ22">
        <v>1.1100000000000001E-3</v>
      </c>
      <c r="JK22" s="6">
        <f t="shared" si="262"/>
        <v>0</v>
      </c>
      <c r="JL22" s="6">
        <f t="shared" si="263"/>
        <v>0</v>
      </c>
      <c r="JM22">
        <v>6.7000000000000002E-3</v>
      </c>
      <c r="JN22" s="6">
        <f t="shared" si="264"/>
        <v>0</v>
      </c>
      <c r="JO22" s="6">
        <f t="shared" si="265"/>
        <v>0</v>
      </c>
      <c r="JP22">
        <v>2.0000000000000001E-4</v>
      </c>
      <c r="JQ22" s="6">
        <f t="shared" si="266"/>
        <v>0</v>
      </c>
      <c r="JR22" s="6">
        <f t="shared" si="267"/>
        <v>0</v>
      </c>
      <c r="JS22">
        <v>1.1E-4</v>
      </c>
      <c r="JT22" s="6">
        <f t="shared" si="268"/>
        <v>0</v>
      </c>
      <c r="JU22" s="6">
        <f t="shared" si="269"/>
        <v>0</v>
      </c>
      <c r="JV22">
        <v>0</v>
      </c>
      <c r="JW22" s="6">
        <f t="shared" si="270"/>
        <v>0</v>
      </c>
      <c r="JX22" s="6">
        <f t="shared" si="271"/>
        <v>0</v>
      </c>
      <c r="JY22">
        <v>0</v>
      </c>
      <c r="JZ22" s="6">
        <f t="shared" si="272"/>
        <v>0</v>
      </c>
      <c r="KA22" s="6">
        <f t="shared" si="273"/>
        <v>0</v>
      </c>
      <c r="KB22">
        <v>0</v>
      </c>
      <c r="KC22" s="6">
        <f t="shared" si="274"/>
        <v>0</v>
      </c>
      <c r="KD22" s="6">
        <f t="shared" si="275"/>
        <v>0</v>
      </c>
      <c r="KE22">
        <v>1.8E-3</v>
      </c>
      <c r="KF22" s="6">
        <f t="shared" si="276"/>
        <v>0</v>
      </c>
      <c r="KG22" s="6">
        <f t="shared" si="277"/>
        <v>0</v>
      </c>
      <c r="KH22">
        <v>1.1999999999999999E-3</v>
      </c>
      <c r="KI22" s="6">
        <f t="shared" si="278"/>
        <v>0</v>
      </c>
      <c r="KJ22" s="6">
        <f t="shared" si="279"/>
        <v>0</v>
      </c>
      <c r="KK22">
        <v>3.8000000000000002E-4</v>
      </c>
      <c r="KL22" s="6">
        <f t="shared" si="280"/>
        <v>0</v>
      </c>
      <c r="KM22" s="6">
        <f t="shared" si="281"/>
        <v>0</v>
      </c>
      <c r="KN22">
        <v>2.5000000000000001E-4</v>
      </c>
      <c r="KO22" s="6">
        <f t="shared" si="282"/>
        <v>0</v>
      </c>
      <c r="KP22" s="6">
        <f t="shared" si="283"/>
        <v>0</v>
      </c>
      <c r="KQ22">
        <v>0</v>
      </c>
      <c r="KR22" s="6">
        <f t="shared" si="284"/>
        <v>0</v>
      </c>
      <c r="KS22" s="6">
        <f t="shared" si="285"/>
        <v>0</v>
      </c>
      <c r="KT22">
        <v>6.44</v>
      </c>
      <c r="KU22" s="6">
        <f t="shared" si="286"/>
        <v>0</v>
      </c>
      <c r="KV22" s="6">
        <f t="shared" si="287"/>
        <v>0</v>
      </c>
      <c r="KW22" s="3">
        <v>4065</v>
      </c>
      <c r="KX22" s="6">
        <f t="shared" si="314"/>
        <v>0</v>
      </c>
      <c r="KY22" s="6">
        <f t="shared" si="288"/>
        <v>0</v>
      </c>
      <c r="KZ22">
        <v>0</v>
      </c>
      <c r="LA22" s="6">
        <f t="shared" si="315"/>
        <v>0</v>
      </c>
      <c r="LB22" s="6">
        <f t="shared" si="289"/>
        <v>0</v>
      </c>
      <c r="LC22">
        <v>6.16</v>
      </c>
      <c r="LD22" s="6">
        <f t="shared" si="290"/>
        <v>0</v>
      </c>
      <c r="LE22" s="6">
        <f t="shared" si="291"/>
        <v>0</v>
      </c>
      <c r="LF22">
        <v>6.65</v>
      </c>
      <c r="LG22" s="6">
        <f t="shared" si="292"/>
        <v>0</v>
      </c>
      <c r="LH22" s="6">
        <f t="shared" si="293"/>
        <v>0</v>
      </c>
      <c r="LI22">
        <v>6.51</v>
      </c>
      <c r="LJ22" s="6">
        <f t="shared" si="294"/>
        <v>0</v>
      </c>
      <c r="LK22" s="6">
        <f t="shared" si="295"/>
        <v>0</v>
      </c>
    </row>
    <row r="23" spans="1:323" x14ac:dyDescent="0.25">
      <c r="A23" s="6">
        <f t="shared" si="316"/>
        <v>18</v>
      </c>
      <c r="B23" s="6">
        <v>0</v>
      </c>
      <c r="C23" s="6">
        <v>1.32E-3</v>
      </c>
      <c r="D23" s="6">
        <f t="shared" si="296"/>
        <v>0</v>
      </c>
      <c r="E23" s="6">
        <f t="shared" si="297"/>
        <v>0</v>
      </c>
      <c r="F23" s="6">
        <v>7.7299999999999999E-3</v>
      </c>
      <c r="G23" s="6">
        <f t="shared" si="298"/>
        <v>0</v>
      </c>
      <c r="H23" s="6">
        <f t="shared" si="299"/>
        <v>0</v>
      </c>
      <c r="I23" s="6">
        <v>2.1900000000000001E-4</v>
      </c>
      <c r="J23" s="6">
        <f t="shared" si="300"/>
        <v>0</v>
      </c>
      <c r="K23" s="6">
        <f t="shared" si="301"/>
        <v>0</v>
      </c>
      <c r="L23">
        <v>4.6299999999999998E-4</v>
      </c>
      <c r="M23" s="6">
        <f t="shared" si="302"/>
        <v>0</v>
      </c>
      <c r="N23" s="6">
        <f t="shared" si="303"/>
        <v>0</v>
      </c>
      <c r="O23">
        <v>2.4399999999999999E-4</v>
      </c>
      <c r="P23" s="6">
        <f t="shared" si="304"/>
        <v>0</v>
      </c>
      <c r="Q23" s="6">
        <f t="shared" si="103"/>
        <v>0</v>
      </c>
      <c r="R23">
        <v>5.1000000000000004E-4</v>
      </c>
      <c r="S23" s="6">
        <f t="shared" si="305"/>
        <v>0</v>
      </c>
      <c r="T23" s="6">
        <f t="shared" si="104"/>
        <v>0</v>
      </c>
      <c r="U23">
        <v>3.3399999999999999E-4</v>
      </c>
      <c r="V23" s="6">
        <f t="shared" si="306"/>
        <v>0</v>
      </c>
      <c r="W23" s="6">
        <f t="shared" si="105"/>
        <v>0</v>
      </c>
      <c r="X23">
        <v>5.8399999999999999E-4</v>
      </c>
      <c r="Y23" s="6">
        <f t="shared" si="307"/>
        <v>0</v>
      </c>
      <c r="Z23" s="6">
        <f t="shared" si="106"/>
        <v>0</v>
      </c>
      <c r="AA23">
        <v>5.8399999999999999E-4</v>
      </c>
      <c r="AB23" s="6">
        <f t="shared" si="308"/>
        <v>0</v>
      </c>
      <c r="AC23" s="6">
        <f t="shared" si="107"/>
        <v>0</v>
      </c>
      <c r="AD23">
        <v>5.1699999999999999E-4</v>
      </c>
      <c r="AE23" s="6">
        <f t="shared" si="309"/>
        <v>0</v>
      </c>
      <c r="AF23" s="6">
        <f t="shared" si="108"/>
        <v>0</v>
      </c>
      <c r="AG23">
        <v>4.6999999999999999E-4</v>
      </c>
      <c r="AH23" s="6">
        <f t="shared" si="310"/>
        <v>0</v>
      </c>
      <c r="AI23" s="6">
        <f t="shared" si="109"/>
        <v>0</v>
      </c>
      <c r="AJ23">
        <v>2.5500000000000002E-4</v>
      </c>
      <c r="AK23" s="6">
        <f t="shared" si="311"/>
        <v>0</v>
      </c>
      <c r="AL23" s="6">
        <f t="shared" si="110"/>
        <v>0</v>
      </c>
      <c r="AM23">
        <v>2.2900000000000001E-4</v>
      </c>
      <c r="AN23" s="6">
        <f t="shared" si="312"/>
        <v>0</v>
      </c>
      <c r="AO23" s="6">
        <f t="shared" si="111"/>
        <v>0</v>
      </c>
      <c r="AP23">
        <v>5.2300000000000003E-4</v>
      </c>
      <c r="AQ23" s="6">
        <f t="shared" si="313"/>
        <v>0</v>
      </c>
      <c r="AR23" s="6">
        <f t="shared" si="112"/>
        <v>0</v>
      </c>
      <c r="AS23">
        <v>4.7199999999999998E-4</v>
      </c>
      <c r="AT23" s="6">
        <f t="shared" si="113"/>
        <v>0</v>
      </c>
      <c r="AU23" s="6">
        <f t="shared" si="114"/>
        <v>0</v>
      </c>
      <c r="AV23">
        <v>3.6999999999999999E-4</v>
      </c>
      <c r="AW23" s="6">
        <f t="shared" si="115"/>
        <v>0</v>
      </c>
      <c r="AX23" s="6">
        <f t="shared" si="116"/>
        <v>0</v>
      </c>
      <c r="AY23">
        <v>8.9999999999999998E-4</v>
      </c>
      <c r="AZ23" s="6">
        <f t="shared" si="117"/>
        <v>0</v>
      </c>
      <c r="BA23" s="6">
        <f t="shared" si="118"/>
        <v>0</v>
      </c>
      <c r="BB23">
        <v>3.1E-4</v>
      </c>
      <c r="BC23" s="6">
        <f t="shared" si="119"/>
        <v>0</v>
      </c>
      <c r="BD23" s="6">
        <f t="shared" si="120"/>
        <v>0</v>
      </c>
      <c r="BE23">
        <v>6.6E-4</v>
      </c>
      <c r="BF23" s="6">
        <f t="shared" si="121"/>
        <v>0</v>
      </c>
      <c r="BG23" s="6">
        <f t="shared" si="122"/>
        <v>0</v>
      </c>
      <c r="BH23">
        <v>2.2440000000000001E-4</v>
      </c>
      <c r="BI23" s="6">
        <f t="shared" si="123"/>
        <v>0</v>
      </c>
      <c r="BJ23" s="6">
        <f t="shared" si="124"/>
        <v>0</v>
      </c>
      <c r="BK23">
        <v>8.9630000000000005E-4</v>
      </c>
      <c r="BL23" s="6">
        <f t="shared" si="125"/>
        <v>0</v>
      </c>
      <c r="BM23" s="6">
        <f t="shared" si="126"/>
        <v>0</v>
      </c>
      <c r="BN23">
        <v>1.708E-4</v>
      </c>
      <c r="BO23" s="6">
        <f t="shared" si="127"/>
        <v>0</v>
      </c>
      <c r="BP23" s="6">
        <f t="shared" si="128"/>
        <v>0</v>
      </c>
      <c r="BQ23">
        <v>3.7399999999999998E-4</v>
      </c>
      <c r="BR23" s="6">
        <f t="shared" si="129"/>
        <v>0</v>
      </c>
      <c r="BS23" s="6">
        <f t="shared" si="130"/>
        <v>0</v>
      </c>
      <c r="BT23">
        <v>4.0026299999999999E-4</v>
      </c>
      <c r="BU23" s="6">
        <f t="shared" si="131"/>
        <v>0</v>
      </c>
      <c r="BV23" s="6">
        <f t="shared" si="132"/>
        <v>0</v>
      </c>
      <c r="BW23">
        <v>7.5159399999999996E-4</v>
      </c>
      <c r="BX23" s="6">
        <f t="shared" si="133"/>
        <v>0</v>
      </c>
      <c r="BY23" s="6">
        <f t="shared" si="134"/>
        <v>0</v>
      </c>
      <c r="BZ23">
        <v>3.1560799999999999E-4</v>
      </c>
      <c r="CA23" s="6">
        <f t="shared" si="135"/>
        <v>0</v>
      </c>
      <c r="CB23" s="6">
        <f t="shared" si="136"/>
        <v>0</v>
      </c>
      <c r="CC23">
        <v>6.4615899999999999E-4</v>
      </c>
      <c r="CD23" s="6">
        <f t="shared" si="137"/>
        <v>0</v>
      </c>
      <c r="CE23" s="6">
        <f t="shared" si="138"/>
        <v>0</v>
      </c>
      <c r="CF23">
        <v>1.99E-3</v>
      </c>
      <c r="CG23" s="6">
        <f t="shared" si="139"/>
        <v>0</v>
      </c>
      <c r="CH23" s="6">
        <f t="shared" si="140"/>
        <v>0</v>
      </c>
      <c r="CI23">
        <v>2.3E-3</v>
      </c>
      <c r="CJ23" s="6">
        <f t="shared" si="141"/>
        <v>0</v>
      </c>
      <c r="CK23" s="6">
        <f t="shared" si="142"/>
        <v>0</v>
      </c>
      <c r="CL23">
        <v>1.6900000000000001E-3</v>
      </c>
      <c r="CM23" s="6">
        <f t="shared" si="143"/>
        <v>0</v>
      </c>
      <c r="CN23" s="6">
        <f t="shared" si="144"/>
        <v>0</v>
      </c>
      <c r="CO23">
        <v>1.5E-3</v>
      </c>
      <c r="CP23" s="6">
        <f t="shared" si="145"/>
        <v>0</v>
      </c>
      <c r="CQ23" s="6">
        <f t="shared" si="146"/>
        <v>0</v>
      </c>
      <c r="CR23">
        <v>1.4599999999999999E-3</v>
      </c>
      <c r="CS23" s="6">
        <f t="shared" si="147"/>
        <v>0</v>
      </c>
      <c r="CT23" s="6">
        <f t="shared" si="148"/>
        <v>0</v>
      </c>
      <c r="CU23">
        <v>1.7149999999999999E-3</v>
      </c>
      <c r="CV23" s="6">
        <f t="shared" si="149"/>
        <v>0</v>
      </c>
      <c r="CW23" s="6">
        <f t="shared" si="150"/>
        <v>0</v>
      </c>
      <c r="CX23">
        <v>1.6900000000000001E-3</v>
      </c>
      <c r="CY23" s="6">
        <f t="shared" si="151"/>
        <v>0</v>
      </c>
      <c r="CZ23" s="6">
        <f t="shared" si="152"/>
        <v>0</v>
      </c>
      <c r="DA23">
        <v>5.5999999999999995E-4</v>
      </c>
      <c r="DB23" s="6">
        <f t="shared" si="153"/>
        <v>0</v>
      </c>
      <c r="DC23" s="6">
        <f t="shared" si="154"/>
        <v>0</v>
      </c>
      <c r="DD23">
        <v>7.6000000000000004E-4</v>
      </c>
      <c r="DE23" s="6">
        <f t="shared" si="155"/>
        <v>0</v>
      </c>
      <c r="DF23" s="6">
        <f t="shared" si="156"/>
        <v>0</v>
      </c>
      <c r="DG23">
        <v>1.7799999999999999E-3</v>
      </c>
      <c r="DH23" s="6">
        <f t="shared" si="157"/>
        <v>0</v>
      </c>
      <c r="DI23" s="6">
        <f t="shared" si="158"/>
        <v>0</v>
      </c>
      <c r="DJ23">
        <v>1.3140000000000001E-3</v>
      </c>
      <c r="DK23" s="6">
        <f t="shared" si="159"/>
        <v>0</v>
      </c>
      <c r="DL23" s="6">
        <f t="shared" si="160"/>
        <v>0</v>
      </c>
      <c r="DM23">
        <v>2.31E-4</v>
      </c>
      <c r="DN23" s="6">
        <f t="shared" si="161"/>
        <v>0</v>
      </c>
      <c r="DO23" s="6">
        <f t="shared" si="162"/>
        <v>0</v>
      </c>
      <c r="DP23">
        <v>4.7100000000000001E-4</v>
      </c>
      <c r="DQ23" s="6">
        <f t="shared" si="163"/>
        <v>0</v>
      </c>
      <c r="DR23" s="6">
        <f t="shared" si="164"/>
        <v>0</v>
      </c>
      <c r="DS23">
        <v>1.6799999999999999E-4</v>
      </c>
      <c r="DT23" s="6">
        <f t="shared" si="165"/>
        <v>0</v>
      </c>
      <c r="DU23" s="6">
        <f t="shared" si="166"/>
        <v>0</v>
      </c>
      <c r="DV23">
        <v>1.8699999999999999E-4</v>
      </c>
      <c r="DW23" s="6">
        <f t="shared" si="167"/>
        <v>0</v>
      </c>
      <c r="DX23" s="6">
        <f t="shared" si="168"/>
        <v>0</v>
      </c>
      <c r="DY23">
        <v>3.9199999999999999E-4</v>
      </c>
      <c r="DZ23" s="6">
        <f t="shared" si="169"/>
        <v>0</v>
      </c>
      <c r="EA23" s="6">
        <f t="shared" si="170"/>
        <v>0</v>
      </c>
      <c r="EB23">
        <v>3.5300000000000002E-4</v>
      </c>
      <c r="EC23" s="6">
        <f t="shared" si="171"/>
        <v>0</v>
      </c>
      <c r="ED23" s="6">
        <f t="shared" si="172"/>
        <v>0</v>
      </c>
      <c r="EE23">
        <v>2.7300000000000002E-4</v>
      </c>
      <c r="EF23" s="6">
        <f t="shared" si="173"/>
        <v>0</v>
      </c>
      <c r="EG23" s="6">
        <f t="shared" si="174"/>
        <v>0</v>
      </c>
      <c r="EH23">
        <v>4.6000000000000001E-4</v>
      </c>
      <c r="EI23" s="6">
        <f t="shared" si="175"/>
        <v>0</v>
      </c>
      <c r="EJ23" s="6">
        <f t="shared" si="176"/>
        <v>0</v>
      </c>
      <c r="EK23">
        <v>3.392E-4</v>
      </c>
      <c r="EL23" s="6">
        <f t="shared" si="177"/>
        <v>0</v>
      </c>
      <c r="EM23" s="6">
        <f t="shared" si="178"/>
        <v>0</v>
      </c>
      <c r="EN23">
        <v>1.24E-3</v>
      </c>
      <c r="EO23" s="6">
        <f t="shared" si="179"/>
        <v>0</v>
      </c>
      <c r="EP23" s="6">
        <f t="shared" si="180"/>
        <v>0</v>
      </c>
      <c r="EQ23">
        <v>1.1156E-3</v>
      </c>
      <c r="ER23" s="6">
        <f t="shared" si="181"/>
        <v>0</v>
      </c>
      <c r="ES23" s="6">
        <f t="shared" si="182"/>
        <v>0</v>
      </c>
      <c r="ET23">
        <v>1.5950000000000001E-3</v>
      </c>
      <c r="EU23" s="6">
        <f t="shared" si="183"/>
        <v>0</v>
      </c>
      <c r="EV23" s="6">
        <f t="shared" si="184"/>
        <v>0</v>
      </c>
      <c r="EW23">
        <v>1.291E-3</v>
      </c>
      <c r="EX23" s="6">
        <f t="shared" si="185"/>
        <v>0</v>
      </c>
      <c r="EY23" s="6">
        <f t="shared" si="186"/>
        <v>0</v>
      </c>
      <c r="EZ23">
        <v>3.2400000000000001E-4</v>
      </c>
      <c r="FA23" s="6">
        <f t="shared" si="187"/>
        <v>0</v>
      </c>
      <c r="FB23" s="6">
        <f t="shared" si="188"/>
        <v>0</v>
      </c>
      <c r="FC23">
        <v>2.31E-3</v>
      </c>
      <c r="FD23" s="6">
        <f t="shared" si="189"/>
        <v>0</v>
      </c>
      <c r="FE23" s="6">
        <f t="shared" si="190"/>
        <v>0</v>
      </c>
      <c r="FF23">
        <v>0</v>
      </c>
      <c r="FG23" s="6">
        <f t="shared" si="191"/>
        <v>0</v>
      </c>
      <c r="FH23" s="6">
        <f t="shared" si="192"/>
        <v>0</v>
      </c>
      <c r="FI23">
        <v>1.2784370000000001E-3</v>
      </c>
      <c r="FJ23" s="6">
        <f t="shared" si="193"/>
        <v>0</v>
      </c>
      <c r="FK23" s="6">
        <f t="shared" si="194"/>
        <v>0</v>
      </c>
      <c r="FL23">
        <v>1.244064E-3</v>
      </c>
      <c r="FM23" s="6">
        <f t="shared" si="195"/>
        <v>0</v>
      </c>
      <c r="FN23" s="6">
        <f t="shared" si="196"/>
        <v>0</v>
      </c>
      <c r="FO23">
        <v>1.2202560000000001E-3</v>
      </c>
      <c r="FP23" s="6">
        <f t="shared" si="197"/>
        <v>0</v>
      </c>
      <c r="FQ23" s="6">
        <f t="shared" si="198"/>
        <v>0</v>
      </c>
      <c r="FR23">
        <v>1.187916E-3</v>
      </c>
      <c r="FS23" s="6">
        <f t="shared" si="199"/>
        <v>0</v>
      </c>
      <c r="FT23" s="6">
        <f t="shared" si="200"/>
        <v>0</v>
      </c>
      <c r="FU23">
        <v>5.7600000000000001E-4</v>
      </c>
      <c r="FV23" s="6">
        <f t="shared" si="201"/>
        <v>0</v>
      </c>
      <c r="FW23" s="6">
        <f t="shared" si="202"/>
        <v>0</v>
      </c>
      <c r="FX23">
        <v>6.4799999999999996E-3</v>
      </c>
      <c r="FY23" s="6">
        <f t="shared" si="203"/>
        <v>0</v>
      </c>
      <c r="FZ23" s="6">
        <f t="shared" si="204"/>
        <v>0</v>
      </c>
      <c r="GA23">
        <v>1.8799999999999999E-4</v>
      </c>
      <c r="GB23" s="6">
        <f t="shared" si="205"/>
        <v>0</v>
      </c>
      <c r="GC23" s="6">
        <f t="shared" si="206"/>
        <v>0</v>
      </c>
      <c r="GD23">
        <v>3.1599999999999998E-4</v>
      </c>
      <c r="GE23" s="6">
        <f t="shared" si="207"/>
        <v>0</v>
      </c>
      <c r="GF23" s="6">
        <f t="shared" si="208"/>
        <v>0</v>
      </c>
      <c r="GG23">
        <v>2.771E-3</v>
      </c>
      <c r="GH23" s="6">
        <f t="shared" si="209"/>
        <v>0</v>
      </c>
      <c r="GI23" s="6">
        <f t="shared" si="210"/>
        <v>0</v>
      </c>
      <c r="GJ23">
        <v>1.918E-3</v>
      </c>
      <c r="GK23" s="6">
        <f t="shared" si="211"/>
        <v>0</v>
      </c>
      <c r="GL23" s="6">
        <f t="shared" si="212"/>
        <v>0</v>
      </c>
      <c r="GM23">
        <v>1.529E-3</v>
      </c>
      <c r="GN23" s="6">
        <f t="shared" si="213"/>
        <v>0</v>
      </c>
      <c r="GO23" s="6">
        <f t="shared" si="214"/>
        <v>0</v>
      </c>
      <c r="GP23">
        <v>1.4530000000000001E-3</v>
      </c>
      <c r="GQ23" s="6">
        <f t="shared" si="215"/>
        <v>0</v>
      </c>
      <c r="GR23" s="6">
        <f t="shared" si="216"/>
        <v>0</v>
      </c>
      <c r="GS23">
        <v>1.3110000000000001E-3</v>
      </c>
      <c r="GT23" s="6">
        <f t="shared" si="217"/>
        <v>0</v>
      </c>
      <c r="GU23" s="6">
        <f t="shared" si="218"/>
        <v>0</v>
      </c>
      <c r="GV23">
        <v>1.3849999999999999E-3</v>
      </c>
      <c r="GW23" s="6">
        <f t="shared" si="219"/>
        <v>0</v>
      </c>
      <c r="GX23" s="6">
        <f t="shared" si="220"/>
        <v>0</v>
      </c>
      <c r="GY23">
        <v>2.9300000000000002E-4</v>
      </c>
      <c r="GZ23" s="6">
        <f t="shared" si="221"/>
        <v>0</v>
      </c>
      <c r="HA23" s="6">
        <f t="shared" si="222"/>
        <v>0</v>
      </c>
      <c r="HB23">
        <v>4.95E-4</v>
      </c>
      <c r="HC23" s="6">
        <f t="shared" si="223"/>
        <v>0</v>
      </c>
      <c r="HD23" s="6">
        <f t="shared" si="224"/>
        <v>0</v>
      </c>
      <c r="HE23">
        <v>1.0200000000000001E-3</v>
      </c>
      <c r="HF23" s="6">
        <f t="shared" si="225"/>
        <v>0</v>
      </c>
      <c r="HG23" s="6">
        <f t="shared" si="226"/>
        <v>0</v>
      </c>
      <c r="HH23">
        <v>1.34E-3</v>
      </c>
      <c r="HI23" s="6">
        <f t="shared" si="227"/>
        <v>0</v>
      </c>
      <c r="HJ23" s="6">
        <f t="shared" si="228"/>
        <v>0</v>
      </c>
      <c r="HK23">
        <v>0</v>
      </c>
      <c r="HL23" s="6">
        <f t="shared" si="229"/>
        <v>0</v>
      </c>
      <c r="HM23" s="6">
        <f t="shared" si="230"/>
        <v>0</v>
      </c>
      <c r="HN23">
        <v>0.15998558600000001</v>
      </c>
      <c r="HO23" s="6">
        <f t="shared" si="231"/>
        <v>0</v>
      </c>
      <c r="HP23" s="6">
        <f t="shared" si="232"/>
        <v>0</v>
      </c>
      <c r="HQ23">
        <v>0.22900000000000001</v>
      </c>
      <c r="HR23" s="6">
        <f t="shared" si="233"/>
        <v>0</v>
      </c>
      <c r="HS23" s="6">
        <f t="shared" si="234"/>
        <v>0</v>
      </c>
      <c r="HT23">
        <v>0.1037</v>
      </c>
      <c r="HU23" s="6">
        <f t="shared" si="235"/>
        <v>0</v>
      </c>
      <c r="HV23" s="6">
        <f t="shared" si="236"/>
        <v>0</v>
      </c>
      <c r="HW23">
        <v>0.11</v>
      </c>
      <c r="HX23" s="6">
        <f t="shared" si="237"/>
        <v>0</v>
      </c>
      <c r="HY23" s="6">
        <f t="shared" si="238"/>
        <v>0</v>
      </c>
      <c r="HZ23">
        <v>0</v>
      </c>
      <c r="IA23" s="6">
        <f t="shared" si="239"/>
        <v>0</v>
      </c>
      <c r="IB23" s="6">
        <f t="shared" si="240"/>
        <v>0</v>
      </c>
      <c r="IC23">
        <v>0</v>
      </c>
      <c r="ID23" s="6">
        <f t="shared" si="241"/>
        <v>0</v>
      </c>
      <c r="IE23" s="6">
        <f t="shared" si="242"/>
        <v>0</v>
      </c>
      <c r="IF23">
        <v>0</v>
      </c>
      <c r="IG23" s="6">
        <f t="shared" si="243"/>
        <v>0</v>
      </c>
      <c r="IH23" s="6">
        <f t="shared" si="244"/>
        <v>0</v>
      </c>
      <c r="II23">
        <v>2.5999999999999999E-2</v>
      </c>
      <c r="IJ23" s="6">
        <f t="shared" si="245"/>
        <v>0</v>
      </c>
      <c r="IK23" s="6">
        <f t="shared" si="246"/>
        <v>0</v>
      </c>
      <c r="IL23">
        <v>5.0000000000000002E-5</v>
      </c>
      <c r="IM23" s="6">
        <f t="shared" si="247"/>
        <v>0</v>
      </c>
      <c r="IN23" s="6">
        <f t="shared" si="248"/>
        <v>0</v>
      </c>
      <c r="IO23">
        <v>0</v>
      </c>
      <c r="IP23" s="6">
        <f t="shared" si="249"/>
        <v>0</v>
      </c>
      <c r="IQ23" s="6">
        <f t="shared" si="250"/>
        <v>0</v>
      </c>
      <c r="IR23">
        <v>0</v>
      </c>
      <c r="IS23" s="6">
        <f t="shared" si="251"/>
        <v>0</v>
      </c>
      <c r="IT23" s="6">
        <f t="shared" si="252"/>
        <v>0</v>
      </c>
      <c r="IU23">
        <v>0.11</v>
      </c>
      <c r="IV23" s="6">
        <f t="shared" si="253"/>
        <v>0</v>
      </c>
      <c r="IW23" s="6">
        <f t="shared" si="254"/>
        <v>0</v>
      </c>
      <c r="IX23">
        <v>5.6999999999999998E-4</v>
      </c>
      <c r="IY23" s="6">
        <f t="shared" si="255"/>
        <v>0</v>
      </c>
      <c r="IZ23" s="6">
        <f t="shared" si="256"/>
        <v>0</v>
      </c>
      <c r="JA23">
        <v>3.5E-4</v>
      </c>
      <c r="JB23" s="6">
        <f t="shared" si="257"/>
        <v>0</v>
      </c>
      <c r="JC23" s="6">
        <f t="shared" si="258"/>
        <v>0</v>
      </c>
      <c r="JD23">
        <v>4.4799999999999996E-3</v>
      </c>
      <c r="JE23" s="6">
        <f t="shared" si="259"/>
        <v>0</v>
      </c>
      <c r="JF23" s="6">
        <f t="shared" si="260"/>
        <v>0</v>
      </c>
      <c r="JG23">
        <v>0.1467</v>
      </c>
      <c r="JH23" s="6">
        <f t="shared" si="259"/>
        <v>0</v>
      </c>
      <c r="JI23" s="6">
        <f t="shared" si="261"/>
        <v>0</v>
      </c>
      <c r="JJ23">
        <v>1.16E-3</v>
      </c>
      <c r="JK23" s="6">
        <f t="shared" si="262"/>
        <v>0</v>
      </c>
      <c r="JL23" s="6">
        <f t="shared" si="263"/>
        <v>0</v>
      </c>
      <c r="JM23">
        <v>6.4999999999999997E-3</v>
      </c>
      <c r="JN23" s="6">
        <f t="shared" si="264"/>
        <v>0</v>
      </c>
      <c r="JO23" s="6">
        <f t="shared" si="265"/>
        <v>0</v>
      </c>
      <c r="JP23">
        <v>2.5000000000000001E-4</v>
      </c>
      <c r="JQ23" s="6">
        <f t="shared" si="266"/>
        <v>0</v>
      </c>
      <c r="JR23" s="6">
        <f t="shared" si="267"/>
        <v>0</v>
      </c>
      <c r="JS23">
        <v>1.2999999999999999E-4</v>
      </c>
      <c r="JT23" s="6">
        <f t="shared" si="268"/>
        <v>0</v>
      </c>
      <c r="JU23" s="6">
        <f t="shared" si="269"/>
        <v>0</v>
      </c>
      <c r="JV23">
        <v>0</v>
      </c>
      <c r="JW23" s="6">
        <f t="shared" si="270"/>
        <v>0</v>
      </c>
      <c r="JX23" s="6">
        <f t="shared" si="271"/>
        <v>0</v>
      </c>
      <c r="JY23">
        <v>0</v>
      </c>
      <c r="JZ23" s="6">
        <f t="shared" si="272"/>
        <v>0</v>
      </c>
      <c r="KA23" s="6">
        <f t="shared" si="273"/>
        <v>0</v>
      </c>
      <c r="KB23">
        <v>0</v>
      </c>
      <c r="KC23" s="6">
        <f t="shared" si="274"/>
        <v>0</v>
      </c>
      <c r="KD23" s="6">
        <f t="shared" si="275"/>
        <v>0</v>
      </c>
      <c r="KE23">
        <v>1.8E-3</v>
      </c>
      <c r="KF23" s="6">
        <f t="shared" si="276"/>
        <v>0</v>
      </c>
      <c r="KG23" s="6">
        <f t="shared" si="277"/>
        <v>0</v>
      </c>
      <c r="KH23">
        <v>1.1999999999999999E-3</v>
      </c>
      <c r="KI23" s="6">
        <f t="shared" si="278"/>
        <v>0</v>
      </c>
      <c r="KJ23" s="6">
        <f t="shared" si="279"/>
        <v>0</v>
      </c>
      <c r="KK23">
        <v>4.0000000000000002E-4</v>
      </c>
      <c r="KL23" s="6">
        <f t="shared" si="280"/>
        <v>0</v>
      </c>
      <c r="KM23" s="6">
        <f t="shared" si="281"/>
        <v>0</v>
      </c>
      <c r="KN23">
        <v>2.5999999999999998E-4</v>
      </c>
      <c r="KO23" s="6">
        <f t="shared" si="282"/>
        <v>0</v>
      </c>
      <c r="KP23" s="6">
        <f t="shared" si="283"/>
        <v>0</v>
      </c>
      <c r="KQ23">
        <v>0</v>
      </c>
      <c r="KR23" s="6">
        <f t="shared" si="284"/>
        <v>0</v>
      </c>
      <c r="KS23" s="6">
        <f t="shared" si="285"/>
        <v>0</v>
      </c>
      <c r="KT23">
        <v>6216</v>
      </c>
      <c r="KU23" s="6">
        <f t="shared" si="286"/>
        <v>0</v>
      </c>
      <c r="KV23" s="6">
        <f t="shared" si="287"/>
        <v>0</v>
      </c>
      <c r="KW23">
        <v>4.1399999999999997</v>
      </c>
      <c r="KX23" s="6">
        <f t="shared" si="314"/>
        <v>0</v>
      </c>
      <c r="KY23" s="6">
        <f t="shared" si="288"/>
        <v>0</v>
      </c>
      <c r="KZ23">
        <v>0</v>
      </c>
      <c r="LA23" s="6">
        <f t="shared" si="315"/>
        <v>0</v>
      </c>
      <c r="LB23" s="6">
        <f t="shared" si="289"/>
        <v>0</v>
      </c>
      <c r="LC23">
        <v>6.02</v>
      </c>
      <c r="LD23" s="6">
        <f t="shared" si="290"/>
        <v>0</v>
      </c>
      <c r="LE23" s="6">
        <f t="shared" si="291"/>
        <v>0</v>
      </c>
      <c r="LF23">
        <v>6.36</v>
      </c>
      <c r="LG23" s="6">
        <f t="shared" si="292"/>
        <v>0</v>
      </c>
      <c r="LH23" s="6">
        <f t="shared" si="293"/>
        <v>0</v>
      </c>
      <c r="LI23">
        <v>6.61</v>
      </c>
      <c r="LJ23" s="6">
        <f t="shared" si="294"/>
        <v>0</v>
      </c>
      <c r="LK23" s="6">
        <f t="shared" si="295"/>
        <v>0</v>
      </c>
    </row>
    <row r="24" spans="1:323" x14ac:dyDescent="0.25">
      <c r="A24" s="6">
        <f t="shared" si="316"/>
        <v>19</v>
      </c>
      <c r="B24" s="6">
        <v>0</v>
      </c>
      <c r="C24" s="6">
        <v>1.3500000000000001E-3</v>
      </c>
      <c r="D24" s="6">
        <f t="shared" si="296"/>
        <v>0</v>
      </c>
      <c r="E24" s="6">
        <f t="shared" si="297"/>
        <v>0</v>
      </c>
      <c r="F24" s="6">
        <v>7.77E-3</v>
      </c>
      <c r="G24" s="6">
        <f t="shared" si="298"/>
        <v>0</v>
      </c>
      <c r="H24" s="6">
        <f t="shared" si="299"/>
        <v>0</v>
      </c>
      <c r="I24" s="6">
        <v>2.34E-4</v>
      </c>
      <c r="J24" s="6">
        <f t="shared" si="300"/>
        <v>0</v>
      </c>
      <c r="K24" s="6">
        <f t="shared" si="301"/>
        <v>0</v>
      </c>
      <c r="L24">
        <v>4.8000000000000001E-4</v>
      </c>
      <c r="M24" s="6">
        <f t="shared" si="302"/>
        <v>0</v>
      </c>
      <c r="N24" s="6">
        <f t="shared" si="303"/>
        <v>0</v>
      </c>
      <c r="O24">
        <v>2.5999999999999998E-4</v>
      </c>
      <c r="P24" s="6">
        <f t="shared" si="304"/>
        <v>0</v>
      </c>
      <c r="Q24" s="6">
        <f t="shared" si="103"/>
        <v>0</v>
      </c>
      <c r="R24">
        <v>5.2800000000000004E-4</v>
      </c>
      <c r="S24" s="6">
        <f t="shared" si="305"/>
        <v>0</v>
      </c>
      <c r="T24" s="6">
        <f t="shared" si="104"/>
        <v>0</v>
      </c>
      <c r="U24">
        <v>3.5399999999999999E-4</v>
      </c>
      <c r="V24" s="6">
        <f t="shared" si="306"/>
        <v>0</v>
      </c>
      <c r="W24" s="6">
        <f t="shared" si="105"/>
        <v>0</v>
      </c>
      <c r="X24">
        <v>6.0300000000000002E-4</v>
      </c>
      <c r="Y24" s="6">
        <f t="shared" si="307"/>
        <v>0</v>
      </c>
      <c r="Z24" s="6">
        <f t="shared" si="106"/>
        <v>0</v>
      </c>
      <c r="AA24">
        <v>6.0300000000000002E-4</v>
      </c>
      <c r="AB24" s="6">
        <f t="shared" si="308"/>
        <v>0</v>
      </c>
      <c r="AC24" s="6">
        <f t="shared" si="107"/>
        <v>0</v>
      </c>
      <c r="AD24">
        <v>5.3399999999999997E-4</v>
      </c>
      <c r="AE24" s="6">
        <f t="shared" si="309"/>
        <v>0</v>
      </c>
      <c r="AF24" s="6">
        <f t="shared" si="108"/>
        <v>0</v>
      </c>
      <c r="AG24">
        <v>4.8999999999999998E-4</v>
      </c>
      <c r="AH24" s="6">
        <f t="shared" si="310"/>
        <v>0</v>
      </c>
      <c r="AI24" s="6">
        <f t="shared" si="109"/>
        <v>0</v>
      </c>
      <c r="AJ24">
        <v>2.7099999999999997E-4</v>
      </c>
      <c r="AK24" s="6">
        <f t="shared" si="311"/>
        <v>0</v>
      </c>
      <c r="AL24" s="6">
        <f t="shared" si="110"/>
        <v>0</v>
      </c>
      <c r="AM24">
        <v>2.4399999999999999E-4</v>
      </c>
      <c r="AN24" s="6">
        <f t="shared" si="312"/>
        <v>0</v>
      </c>
      <c r="AO24" s="6">
        <f t="shared" si="111"/>
        <v>0</v>
      </c>
      <c r="AP24">
        <v>5.4000000000000001E-4</v>
      </c>
      <c r="AQ24" s="6">
        <f t="shared" si="313"/>
        <v>0</v>
      </c>
      <c r="AR24" s="6">
        <f t="shared" si="112"/>
        <v>0</v>
      </c>
      <c r="AS24">
        <v>4.8799999999999999E-4</v>
      </c>
      <c r="AT24" s="6">
        <f t="shared" si="113"/>
        <v>0</v>
      </c>
      <c r="AU24" s="6">
        <f t="shared" si="114"/>
        <v>0</v>
      </c>
      <c r="AV24">
        <v>3.6999999999999999E-4</v>
      </c>
      <c r="AW24" s="6">
        <f t="shared" si="115"/>
        <v>0</v>
      </c>
      <c r="AX24" s="6">
        <f t="shared" si="116"/>
        <v>0</v>
      </c>
      <c r="AY24">
        <v>1.01E-3</v>
      </c>
      <c r="AZ24" s="6">
        <f t="shared" si="117"/>
        <v>0</v>
      </c>
      <c r="BA24" s="6">
        <f t="shared" si="118"/>
        <v>0</v>
      </c>
      <c r="BB24">
        <v>2.9999999999999997E-4</v>
      </c>
      <c r="BC24" s="6">
        <f t="shared" si="119"/>
        <v>0</v>
      </c>
      <c r="BD24" s="6">
        <f t="shared" si="120"/>
        <v>0</v>
      </c>
      <c r="BE24">
        <v>7.3999999999999999E-4</v>
      </c>
      <c r="BF24" s="6">
        <f t="shared" si="121"/>
        <v>0</v>
      </c>
      <c r="BG24" s="6">
        <f t="shared" si="122"/>
        <v>0</v>
      </c>
      <c r="BH24">
        <v>2.8059999999999999E-4</v>
      </c>
      <c r="BI24" s="6">
        <f t="shared" si="123"/>
        <v>0</v>
      </c>
      <c r="BJ24" s="6">
        <f t="shared" si="124"/>
        <v>0</v>
      </c>
      <c r="BK24">
        <v>1.0702000000000001E-3</v>
      </c>
      <c r="BL24" s="6">
        <f t="shared" si="125"/>
        <v>0</v>
      </c>
      <c r="BM24" s="6">
        <f t="shared" si="126"/>
        <v>0</v>
      </c>
      <c r="BN24">
        <v>2.0350000000000001E-4</v>
      </c>
      <c r="BO24" s="6">
        <f t="shared" si="127"/>
        <v>0</v>
      </c>
      <c r="BP24" s="6">
        <f t="shared" si="128"/>
        <v>0</v>
      </c>
      <c r="BQ24">
        <v>4.9089999999999995E-4</v>
      </c>
      <c r="BR24" s="6">
        <f t="shared" si="129"/>
        <v>0</v>
      </c>
      <c r="BS24" s="6">
        <f t="shared" si="130"/>
        <v>0</v>
      </c>
      <c r="BT24">
        <v>4.1417500000000002E-4</v>
      </c>
      <c r="BU24" s="6">
        <f t="shared" si="131"/>
        <v>0</v>
      </c>
      <c r="BV24" s="6">
        <f t="shared" si="132"/>
        <v>0</v>
      </c>
      <c r="BW24">
        <v>8.3288700000000004E-4</v>
      </c>
      <c r="BX24" s="6">
        <f t="shared" si="133"/>
        <v>0</v>
      </c>
      <c r="BY24" s="6">
        <f t="shared" si="134"/>
        <v>0</v>
      </c>
      <c r="BZ24">
        <v>3.2345900000000001E-4</v>
      </c>
      <c r="CA24" s="6">
        <f t="shared" si="135"/>
        <v>0</v>
      </c>
      <c r="CB24" s="6">
        <f t="shared" si="136"/>
        <v>0</v>
      </c>
      <c r="CC24">
        <v>7.2655099999999998E-4</v>
      </c>
      <c r="CD24" s="6">
        <f t="shared" si="137"/>
        <v>0</v>
      </c>
      <c r="CE24" s="6">
        <f t="shared" si="138"/>
        <v>0</v>
      </c>
      <c r="CF24">
        <v>2.0300000000000001E-3</v>
      </c>
      <c r="CG24" s="6">
        <f t="shared" si="139"/>
        <v>0</v>
      </c>
      <c r="CH24" s="6">
        <f t="shared" si="140"/>
        <v>0</v>
      </c>
      <c r="CI24">
        <v>2.3700000000000001E-3</v>
      </c>
      <c r="CJ24" s="6">
        <f t="shared" si="141"/>
        <v>0</v>
      </c>
      <c r="CK24" s="6">
        <f t="shared" si="142"/>
        <v>0</v>
      </c>
      <c r="CL24">
        <v>1.74E-3</v>
      </c>
      <c r="CM24" s="6">
        <f t="shared" si="143"/>
        <v>0</v>
      </c>
      <c r="CN24" s="6">
        <f t="shared" si="144"/>
        <v>0</v>
      </c>
      <c r="CO24">
        <v>1.58E-3</v>
      </c>
      <c r="CP24" s="6">
        <f t="shared" si="145"/>
        <v>0</v>
      </c>
      <c r="CQ24" s="6">
        <f t="shared" si="146"/>
        <v>0</v>
      </c>
      <c r="CR24">
        <v>1.5399999999999999E-3</v>
      </c>
      <c r="CS24" s="6">
        <f t="shared" si="147"/>
        <v>0</v>
      </c>
      <c r="CT24" s="6">
        <f t="shared" si="148"/>
        <v>0</v>
      </c>
      <c r="CU24">
        <v>1.7649E-3</v>
      </c>
      <c r="CV24" s="6">
        <f t="shared" si="149"/>
        <v>0</v>
      </c>
      <c r="CW24" s="6">
        <f t="shared" si="150"/>
        <v>0</v>
      </c>
      <c r="CX24">
        <v>1.74E-3</v>
      </c>
      <c r="CY24" s="6">
        <f t="shared" si="151"/>
        <v>0</v>
      </c>
      <c r="CZ24" s="6">
        <f t="shared" si="152"/>
        <v>0</v>
      </c>
      <c r="DA24">
        <v>6.3000000000000003E-4</v>
      </c>
      <c r="DB24" s="6">
        <f t="shared" si="153"/>
        <v>0</v>
      </c>
      <c r="DC24" s="6">
        <f t="shared" si="154"/>
        <v>0</v>
      </c>
      <c r="DD24">
        <v>8.0000000000000004E-4</v>
      </c>
      <c r="DE24" s="6">
        <f t="shared" si="155"/>
        <v>0</v>
      </c>
      <c r="DF24" s="6">
        <f t="shared" si="156"/>
        <v>0</v>
      </c>
      <c r="DG24">
        <v>1.8600000000000001E-3</v>
      </c>
      <c r="DH24" s="6">
        <f t="shared" si="157"/>
        <v>0</v>
      </c>
      <c r="DI24" s="6">
        <f t="shared" si="158"/>
        <v>0</v>
      </c>
      <c r="DJ24">
        <v>1.325E-3</v>
      </c>
      <c r="DK24" s="6">
        <f t="shared" si="159"/>
        <v>0</v>
      </c>
      <c r="DL24" s="6">
        <f t="shared" si="160"/>
        <v>0</v>
      </c>
      <c r="DM24">
        <v>2.4499999999999999E-4</v>
      </c>
      <c r="DN24" s="6">
        <f t="shared" si="161"/>
        <v>0</v>
      </c>
      <c r="DO24" s="6">
        <f t="shared" si="162"/>
        <v>0</v>
      </c>
      <c r="DP24">
        <v>4.86E-4</v>
      </c>
      <c r="DQ24" s="6">
        <f t="shared" si="163"/>
        <v>0</v>
      </c>
      <c r="DR24" s="6">
        <f t="shared" si="164"/>
        <v>0</v>
      </c>
      <c r="DS24">
        <v>1.7899999999999999E-4</v>
      </c>
      <c r="DT24" s="6">
        <f t="shared" si="165"/>
        <v>0</v>
      </c>
      <c r="DU24" s="6">
        <f t="shared" si="166"/>
        <v>0</v>
      </c>
      <c r="DV24">
        <v>1.9900000000000001E-4</v>
      </c>
      <c r="DW24" s="6">
        <f t="shared" si="167"/>
        <v>0</v>
      </c>
      <c r="DX24" s="6">
        <f t="shared" si="168"/>
        <v>0</v>
      </c>
      <c r="DY24">
        <v>4.0499999999999998E-4</v>
      </c>
      <c r="DZ24" s="6">
        <f t="shared" si="169"/>
        <v>0</v>
      </c>
      <c r="EA24" s="6">
        <f t="shared" si="170"/>
        <v>0</v>
      </c>
      <c r="EB24">
        <v>3.6499999999999998E-4</v>
      </c>
      <c r="EC24" s="6">
        <f t="shared" si="171"/>
        <v>0</v>
      </c>
      <c r="ED24" s="6">
        <f t="shared" si="172"/>
        <v>0</v>
      </c>
      <c r="EE24">
        <v>2.7999999999999998E-4</v>
      </c>
      <c r="EF24" s="6">
        <f t="shared" si="173"/>
        <v>0</v>
      </c>
      <c r="EG24" s="6">
        <f t="shared" si="174"/>
        <v>0</v>
      </c>
      <c r="EH24">
        <v>4.84E-4</v>
      </c>
      <c r="EI24" s="6">
        <f t="shared" si="175"/>
        <v>0</v>
      </c>
      <c r="EJ24" s="6">
        <f t="shared" si="176"/>
        <v>0</v>
      </c>
      <c r="EK24">
        <v>3.3030000000000001E-4</v>
      </c>
      <c r="EL24" s="6">
        <f t="shared" si="177"/>
        <v>0</v>
      </c>
      <c r="EM24" s="6">
        <f t="shared" si="178"/>
        <v>0</v>
      </c>
      <c r="EN24">
        <v>1.255E-3</v>
      </c>
      <c r="EO24" s="6">
        <f t="shared" si="179"/>
        <v>0</v>
      </c>
      <c r="EP24" s="6">
        <f t="shared" si="180"/>
        <v>0</v>
      </c>
      <c r="EQ24">
        <v>1.1278E-3</v>
      </c>
      <c r="ER24" s="6">
        <f t="shared" si="181"/>
        <v>0</v>
      </c>
      <c r="ES24" s="6">
        <f t="shared" si="182"/>
        <v>0</v>
      </c>
      <c r="ET24">
        <v>1.5790000000000001E-3</v>
      </c>
      <c r="EU24" s="6">
        <f t="shared" si="183"/>
        <v>0</v>
      </c>
      <c r="EV24" s="6">
        <f t="shared" si="184"/>
        <v>0</v>
      </c>
      <c r="EW24">
        <v>1.292E-3</v>
      </c>
      <c r="EX24" s="6">
        <f t="shared" si="185"/>
        <v>0</v>
      </c>
      <c r="EY24" s="6">
        <f t="shared" si="186"/>
        <v>0</v>
      </c>
      <c r="EZ24">
        <v>3.2600000000000001E-4</v>
      </c>
      <c r="FA24" s="6">
        <f t="shared" si="187"/>
        <v>0</v>
      </c>
      <c r="FB24" s="6">
        <f t="shared" si="188"/>
        <v>0</v>
      </c>
      <c r="FC24">
        <v>2.32E-3</v>
      </c>
      <c r="FD24" s="6">
        <f t="shared" si="189"/>
        <v>0</v>
      </c>
      <c r="FE24" s="6">
        <f t="shared" si="190"/>
        <v>0</v>
      </c>
      <c r="FF24">
        <v>0</v>
      </c>
      <c r="FG24" s="6">
        <f t="shared" si="191"/>
        <v>0</v>
      </c>
      <c r="FH24" s="6">
        <f t="shared" si="192"/>
        <v>0</v>
      </c>
      <c r="FI24">
        <v>1.403072E-3</v>
      </c>
      <c r="FJ24" s="6">
        <f t="shared" si="193"/>
        <v>0</v>
      </c>
      <c r="FK24" s="6">
        <f t="shared" si="194"/>
        <v>0</v>
      </c>
      <c r="FL24">
        <v>1.365432E-3</v>
      </c>
      <c r="FM24" s="6">
        <f t="shared" si="195"/>
        <v>0</v>
      </c>
      <c r="FN24" s="6">
        <f t="shared" si="196"/>
        <v>0</v>
      </c>
      <c r="FO24">
        <v>1.341343E-3</v>
      </c>
      <c r="FP24" s="6">
        <f t="shared" si="197"/>
        <v>0</v>
      </c>
      <c r="FQ24" s="6">
        <f t="shared" si="198"/>
        <v>0</v>
      </c>
      <c r="FR24">
        <v>1.3041890000000001E-3</v>
      </c>
      <c r="FS24" s="6">
        <f t="shared" si="199"/>
        <v>0</v>
      </c>
      <c r="FT24" s="6">
        <f t="shared" si="200"/>
        <v>0</v>
      </c>
      <c r="FU24">
        <v>5.9400000000000002E-4</v>
      </c>
      <c r="FV24" s="6">
        <f t="shared" si="201"/>
        <v>0</v>
      </c>
      <c r="FW24" s="6">
        <f t="shared" si="202"/>
        <v>0</v>
      </c>
      <c r="FX24">
        <v>6.7499999999999999E-3</v>
      </c>
      <c r="FY24" s="6">
        <f t="shared" si="203"/>
        <v>0</v>
      </c>
      <c r="FZ24" s="6">
        <f t="shared" si="204"/>
        <v>0</v>
      </c>
      <c r="GA24">
        <v>1.9000000000000001E-4</v>
      </c>
      <c r="GB24" s="6">
        <f t="shared" si="205"/>
        <v>0</v>
      </c>
      <c r="GC24" s="6">
        <f t="shared" si="206"/>
        <v>0</v>
      </c>
      <c r="GD24">
        <v>3.3100000000000002E-4</v>
      </c>
      <c r="GE24" s="6">
        <f t="shared" si="207"/>
        <v>0</v>
      </c>
      <c r="GF24" s="6">
        <f t="shared" si="208"/>
        <v>0</v>
      </c>
      <c r="GG24">
        <v>2.826E-3</v>
      </c>
      <c r="GH24" s="6">
        <f t="shared" si="209"/>
        <v>0</v>
      </c>
      <c r="GI24" s="6">
        <f t="shared" si="210"/>
        <v>0</v>
      </c>
      <c r="GJ24">
        <v>1.9250000000000001E-3</v>
      </c>
      <c r="GK24" s="6">
        <f t="shared" si="211"/>
        <v>0</v>
      </c>
      <c r="GL24" s="6">
        <f t="shared" si="212"/>
        <v>0</v>
      </c>
      <c r="GM24">
        <v>1.5790000000000001E-3</v>
      </c>
      <c r="GN24" s="6">
        <f t="shared" si="213"/>
        <v>0</v>
      </c>
      <c r="GO24" s="6">
        <f t="shared" si="214"/>
        <v>0</v>
      </c>
      <c r="GP24">
        <v>1.4369999999999999E-3</v>
      </c>
      <c r="GQ24" s="6">
        <f t="shared" si="215"/>
        <v>0</v>
      </c>
      <c r="GR24" s="6">
        <f t="shared" si="216"/>
        <v>0</v>
      </c>
      <c r="GS24">
        <v>1.2669999999999999E-3</v>
      </c>
      <c r="GT24" s="6">
        <f t="shared" si="217"/>
        <v>0</v>
      </c>
      <c r="GU24" s="6">
        <f t="shared" si="218"/>
        <v>0</v>
      </c>
      <c r="GV24">
        <v>1.351E-3</v>
      </c>
      <c r="GW24" s="6">
        <f t="shared" si="219"/>
        <v>0</v>
      </c>
      <c r="GX24" s="6">
        <f t="shared" si="220"/>
        <v>0</v>
      </c>
      <c r="GY24">
        <v>3.01E-4</v>
      </c>
      <c r="GZ24" s="6">
        <f t="shared" si="221"/>
        <v>0</v>
      </c>
      <c r="HA24" s="6">
        <f t="shared" si="222"/>
        <v>0</v>
      </c>
      <c r="HB24">
        <v>5.2099999999999998E-4</v>
      </c>
      <c r="HC24" s="6">
        <f t="shared" si="223"/>
        <v>0</v>
      </c>
      <c r="HD24" s="6">
        <f t="shared" si="224"/>
        <v>0</v>
      </c>
      <c r="HE24">
        <v>1.08E-3</v>
      </c>
      <c r="HF24" s="6">
        <f t="shared" si="225"/>
        <v>0</v>
      </c>
      <c r="HG24" s="6">
        <f t="shared" si="226"/>
        <v>0</v>
      </c>
      <c r="HH24">
        <v>1.41E-3</v>
      </c>
      <c r="HI24" s="6">
        <f t="shared" si="227"/>
        <v>0</v>
      </c>
      <c r="HJ24" s="6">
        <f t="shared" si="228"/>
        <v>0</v>
      </c>
      <c r="HK24">
        <v>0</v>
      </c>
      <c r="HL24" s="6">
        <f t="shared" si="229"/>
        <v>0</v>
      </c>
      <c r="HM24" s="6">
        <f t="shared" si="230"/>
        <v>0</v>
      </c>
      <c r="HN24">
        <v>0.15537936299999999</v>
      </c>
      <c r="HO24" s="6">
        <f t="shared" si="231"/>
        <v>0</v>
      </c>
      <c r="HP24" s="6">
        <f t="shared" si="232"/>
        <v>0</v>
      </c>
      <c r="HQ24">
        <v>0.217</v>
      </c>
      <c r="HR24" s="6">
        <f t="shared" si="233"/>
        <v>0</v>
      </c>
      <c r="HS24" s="6">
        <f t="shared" si="234"/>
        <v>0</v>
      </c>
      <c r="HT24">
        <v>0.10150000000000001</v>
      </c>
      <c r="HU24" s="6">
        <f t="shared" si="235"/>
        <v>0</v>
      </c>
      <c r="HV24" s="6">
        <f t="shared" si="236"/>
        <v>0</v>
      </c>
      <c r="HW24">
        <v>0.106</v>
      </c>
      <c r="HX24" s="6">
        <f t="shared" si="237"/>
        <v>0</v>
      </c>
      <c r="HY24" s="6">
        <f t="shared" si="238"/>
        <v>0</v>
      </c>
      <c r="HZ24">
        <v>0</v>
      </c>
      <c r="IA24" s="6">
        <f t="shared" si="239"/>
        <v>0</v>
      </c>
      <c r="IB24" s="6">
        <f t="shared" si="240"/>
        <v>0</v>
      </c>
      <c r="IC24">
        <v>0</v>
      </c>
      <c r="ID24" s="6">
        <f t="shared" si="241"/>
        <v>0</v>
      </c>
      <c r="IE24" s="6">
        <f t="shared" si="242"/>
        <v>0</v>
      </c>
      <c r="IF24">
        <v>0</v>
      </c>
      <c r="IG24" s="6">
        <f t="shared" si="243"/>
        <v>0</v>
      </c>
      <c r="IH24" s="6">
        <f t="shared" si="244"/>
        <v>0</v>
      </c>
      <c r="II24">
        <v>2.5999999999999999E-2</v>
      </c>
      <c r="IJ24" s="6">
        <f t="shared" si="245"/>
        <v>0</v>
      </c>
      <c r="IK24" s="6">
        <f t="shared" si="246"/>
        <v>0</v>
      </c>
      <c r="IL24">
        <v>5.0000000000000002E-5</v>
      </c>
      <c r="IM24" s="6">
        <f t="shared" si="247"/>
        <v>0</v>
      </c>
      <c r="IN24" s="6">
        <f t="shared" si="248"/>
        <v>0</v>
      </c>
      <c r="IO24">
        <v>0</v>
      </c>
      <c r="IP24" s="6">
        <f t="shared" si="249"/>
        <v>0</v>
      </c>
      <c r="IQ24" s="6">
        <f t="shared" si="250"/>
        <v>0</v>
      </c>
      <c r="IR24">
        <v>0</v>
      </c>
      <c r="IS24" s="6">
        <f t="shared" si="251"/>
        <v>0</v>
      </c>
      <c r="IT24" s="6">
        <f t="shared" si="252"/>
        <v>0</v>
      </c>
      <c r="IU24">
        <v>0.106</v>
      </c>
      <c r="IV24" s="6">
        <f t="shared" si="253"/>
        <v>0</v>
      </c>
      <c r="IW24" s="6">
        <f t="shared" si="254"/>
        <v>0</v>
      </c>
      <c r="IX24">
        <v>5.6899999999999995E-4</v>
      </c>
      <c r="IY24" s="6">
        <f t="shared" si="255"/>
        <v>0</v>
      </c>
      <c r="IZ24" s="6">
        <f t="shared" si="256"/>
        <v>0</v>
      </c>
      <c r="JA24">
        <v>3.8000000000000002E-4</v>
      </c>
      <c r="JB24" s="6">
        <f t="shared" si="257"/>
        <v>0</v>
      </c>
      <c r="JC24" s="6">
        <f t="shared" si="258"/>
        <v>0</v>
      </c>
      <c r="JD24">
        <v>4.4099999999999999E-3</v>
      </c>
      <c r="JE24" s="6">
        <f t="shared" si="259"/>
        <v>0</v>
      </c>
      <c r="JF24" s="6">
        <f t="shared" si="260"/>
        <v>0</v>
      </c>
      <c r="JG24">
        <v>0.1174</v>
      </c>
      <c r="JH24" s="6">
        <f t="shared" si="259"/>
        <v>0</v>
      </c>
      <c r="JI24" s="6">
        <f t="shared" si="261"/>
        <v>0</v>
      </c>
      <c r="JJ24">
        <v>1.2099999999999999E-3</v>
      </c>
      <c r="JK24" s="6">
        <f t="shared" si="262"/>
        <v>0</v>
      </c>
      <c r="JL24" s="6">
        <f t="shared" si="263"/>
        <v>0</v>
      </c>
      <c r="JM24">
        <v>6.3E-3</v>
      </c>
      <c r="JN24" s="6">
        <f t="shared" si="264"/>
        <v>0</v>
      </c>
      <c r="JO24" s="6">
        <f t="shared" si="265"/>
        <v>0</v>
      </c>
      <c r="JP24">
        <v>2.9999999999999997E-4</v>
      </c>
      <c r="JQ24" s="6">
        <f t="shared" si="266"/>
        <v>0</v>
      </c>
      <c r="JR24" s="6">
        <f t="shared" si="267"/>
        <v>0</v>
      </c>
      <c r="JS24">
        <v>1.6000000000000001E-4</v>
      </c>
      <c r="JT24" s="6">
        <f t="shared" si="268"/>
        <v>0</v>
      </c>
      <c r="JU24" s="6">
        <f t="shared" si="269"/>
        <v>0</v>
      </c>
      <c r="JV24">
        <v>0</v>
      </c>
      <c r="JW24" s="6">
        <f t="shared" si="270"/>
        <v>0</v>
      </c>
      <c r="JX24" s="6">
        <f t="shared" si="271"/>
        <v>0</v>
      </c>
      <c r="JY24">
        <v>0</v>
      </c>
      <c r="JZ24" s="6">
        <f t="shared" si="272"/>
        <v>0</v>
      </c>
      <c r="KA24" s="6">
        <f t="shared" si="273"/>
        <v>0</v>
      </c>
      <c r="KB24">
        <v>0</v>
      </c>
      <c r="KC24" s="6">
        <f t="shared" si="274"/>
        <v>0</v>
      </c>
      <c r="KD24" s="6">
        <f t="shared" si="275"/>
        <v>0</v>
      </c>
      <c r="KE24">
        <v>1.8E-3</v>
      </c>
      <c r="KF24" s="6">
        <f t="shared" si="276"/>
        <v>0</v>
      </c>
      <c r="KG24" s="6">
        <f t="shared" si="277"/>
        <v>0</v>
      </c>
      <c r="KH24">
        <v>1.1999999999999999E-3</v>
      </c>
      <c r="KI24" s="6">
        <f t="shared" si="278"/>
        <v>0</v>
      </c>
      <c r="KJ24" s="6">
        <f t="shared" si="279"/>
        <v>0</v>
      </c>
      <c r="KK24">
        <v>4.2999999999999999E-4</v>
      </c>
      <c r="KL24" s="6">
        <f t="shared" si="280"/>
        <v>0</v>
      </c>
      <c r="KM24" s="6">
        <f t="shared" si="281"/>
        <v>0</v>
      </c>
      <c r="KN24">
        <v>2.7999999999999998E-4</v>
      </c>
      <c r="KO24" s="6">
        <f t="shared" si="282"/>
        <v>0</v>
      </c>
      <c r="KP24" s="6">
        <f t="shared" si="283"/>
        <v>0</v>
      </c>
      <c r="KQ24">
        <v>0</v>
      </c>
      <c r="KR24" s="6">
        <f t="shared" si="284"/>
        <v>0</v>
      </c>
      <c r="KS24" s="6">
        <f t="shared" si="285"/>
        <v>0</v>
      </c>
      <c r="KT24">
        <v>5913</v>
      </c>
      <c r="KU24" s="6">
        <f t="shared" si="286"/>
        <v>0</v>
      </c>
      <c r="KV24" s="6">
        <f t="shared" si="287"/>
        <v>0</v>
      </c>
      <c r="KW24">
        <v>4.25</v>
      </c>
      <c r="KX24" s="6">
        <f t="shared" si="314"/>
        <v>0</v>
      </c>
      <c r="KY24" s="6">
        <f t="shared" si="288"/>
        <v>0</v>
      </c>
      <c r="KZ24">
        <v>0</v>
      </c>
      <c r="LA24" s="6">
        <f t="shared" si="315"/>
        <v>0</v>
      </c>
      <c r="LB24" s="6">
        <f t="shared" si="289"/>
        <v>0</v>
      </c>
      <c r="LC24">
        <v>5.89</v>
      </c>
      <c r="LD24" s="6">
        <f t="shared" si="290"/>
        <v>0</v>
      </c>
      <c r="LE24" s="6">
        <f t="shared" si="291"/>
        <v>0</v>
      </c>
      <c r="LF24">
        <v>5.9</v>
      </c>
      <c r="LG24" s="6">
        <f t="shared" si="292"/>
        <v>0</v>
      </c>
      <c r="LH24" s="6">
        <f t="shared" si="293"/>
        <v>0</v>
      </c>
      <c r="LI24">
        <v>6.69</v>
      </c>
      <c r="LJ24" s="6">
        <f t="shared" si="294"/>
        <v>0</v>
      </c>
      <c r="LK24" s="6">
        <f t="shared" si="295"/>
        <v>0</v>
      </c>
    </row>
    <row r="25" spans="1:323" x14ac:dyDescent="0.25">
      <c r="A25" s="6">
        <f t="shared" si="316"/>
        <v>20</v>
      </c>
      <c r="B25" s="6">
        <v>0</v>
      </c>
      <c r="C25" s="6">
        <v>1.32E-3</v>
      </c>
      <c r="D25" s="6">
        <f t="shared" si="296"/>
        <v>0</v>
      </c>
      <c r="E25" s="6">
        <f t="shared" si="297"/>
        <v>0</v>
      </c>
      <c r="F25" s="6">
        <v>7.7999999999999996E-3</v>
      </c>
      <c r="G25" s="6">
        <f t="shared" si="298"/>
        <v>0</v>
      </c>
      <c r="H25" s="6">
        <f t="shared" si="299"/>
        <v>0</v>
      </c>
      <c r="I25" s="6">
        <v>2.5000000000000001E-4</v>
      </c>
      <c r="J25" s="6">
        <f t="shared" si="300"/>
        <v>0</v>
      </c>
      <c r="K25" s="6">
        <f t="shared" si="301"/>
        <v>0</v>
      </c>
      <c r="L25">
        <v>4.9899999999999999E-4</v>
      </c>
      <c r="M25" s="6">
        <f t="shared" si="302"/>
        <v>0</v>
      </c>
      <c r="N25" s="6">
        <f t="shared" si="303"/>
        <v>0</v>
      </c>
      <c r="O25">
        <v>2.7700000000000001E-4</v>
      </c>
      <c r="P25" s="6">
        <f t="shared" si="304"/>
        <v>0</v>
      </c>
      <c r="Q25" s="6">
        <f t="shared" si="103"/>
        <v>0</v>
      </c>
      <c r="R25">
        <v>5.4900000000000001E-4</v>
      </c>
      <c r="S25" s="6">
        <f t="shared" si="305"/>
        <v>0</v>
      </c>
      <c r="T25" s="6">
        <f t="shared" si="104"/>
        <v>0</v>
      </c>
      <c r="U25">
        <v>3.7599999999999998E-4</v>
      </c>
      <c r="V25" s="6">
        <f t="shared" si="306"/>
        <v>0</v>
      </c>
      <c r="W25" s="6">
        <f t="shared" si="105"/>
        <v>0</v>
      </c>
      <c r="X25">
        <v>6.2399999999999999E-4</v>
      </c>
      <c r="Y25" s="6">
        <f t="shared" si="307"/>
        <v>0</v>
      </c>
      <c r="Z25" s="6">
        <f t="shared" si="106"/>
        <v>0</v>
      </c>
      <c r="AA25">
        <v>6.2399999999999999E-4</v>
      </c>
      <c r="AB25" s="6">
        <f t="shared" si="308"/>
        <v>0</v>
      </c>
      <c r="AC25" s="6">
        <f t="shared" si="107"/>
        <v>0</v>
      </c>
      <c r="AD25">
        <v>5.53E-4</v>
      </c>
      <c r="AE25" s="6">
        <f t="shared" si="309"/>
        <v>0</v>
      </c>
      <c r="AF25" s="6">
        <f t="shared" si="108"/>
        <v>0</v>
      </c>
      <c r="AG25">
        <v>5.0000000000000001E-4</v>
      </c>
      <c r="AH25" s="6">
        <f t="shared" si="310"/>
        <v>0</v>
      </c>
      <c r="AI25" s="6">
        <f t="shared" si="109"/>
        <v>0</v>
      </c>
      <c r="AJ25">
        <v>2.8800000000000001E-4</v>
      </c>
      <c r="AK25" s="6">
        <f t="shared" si="311"/>
        <v>0</v>
      </c>
      <c r="AL25" s="6">
        <f t="shared" si="110"/>
        <v>0</v>
      </c>
      <c r="AM25">
        <v>2.5999999999999998E-4</v>
      </c>
      <c r="AN25" s="6">
        <f t="shared" si="312"/>
        <v>0</v>
      </c>
      <c r="AO25" s="6">
        <f t="shared" si="111"/>
        <v>0</v>
      </c>
      <c r="AP25">
        <v>5.5900000000000004E-4</v>
      </c>
      <c r="AQ25" s="6">
        <f t="shared" si="313"/>
        <v>0</v>
      </c>
      <c r="AR25" s="6">
        <f t="shared" si="112"/>
        <v>0</v>
      </c>
      <c r="AS25">
        <v>5.0500000000000002E-4</v>
      </c>
      <c r="AT25" s="6">
        <f t="shared" si="113"/>
        <v>0</v>
      </c>
      <c r="AU25" s="6">
        <f t="shared" si="114"/>
        <v>0</v>
      </c>
      <c r="AV25">
        <v>3.6999999999999999E-4</v>
      </c>
      <c r="AW25" s="6">
        <f t="shared" si="115"/>
        <v>0</v>
      </c>
      <c r="AX25" s="6">
        <f t="shared" si="116"/>
        <v>0</v>
      </c>
      <c r="AY25">
        <v>1.1000000000000001E-3</v>
      </c>
      <c r="AZ25" s="6">
        <f t="shared" si="117"/>
        <v>0</v>
      </c>
      <c r="BA25" s="6">
        <f t="shared" si="118"/>
        <v>0</v>
      </c>
      <c r="BB25">
        <v>2.9999999999999997E-4</v>
      </c>
      <c r="BC25" s="6">
        <f t="shared" si="119"/>
        <v>0</v>
      </c>
      <c r="BD25" s="6">
        <f t="shared" si="120"/>
        <v>0</v>
      </c>
      <c r="BE25">
        <v>8.0000000000000004E-4</v>
      </c>
      <c r="BF25" s="6">
        <f t="shared" si="121"/>
        <v>0</v>
      </c>
      <c r="BG25" s="6">
        <f t="shared" si="122"/>
        <v>0</v>
      </c>
      <c r="BH25">
        <v>3.3070000000000002E-4</v>
      </c>
      <c r="BI25" s="6">
        <f t="shared" si="123"/>
        <v>0</v>
      </c>
      <c r="BJ25" s="6">
        <f t="shared" si="124"/>
        <v>0</v>
      </c>
      <c r="BK25">
        <v>1.1605999999999999E-3</v>
      </c>
      <c r="BL25" s="6">
        <f t="shared" si="125"/>
        <v>0</v>
      </c>
      <c r="BM25" s="6">
        <f t="shared" si="126"/>
        <v>0</v>
      </c>
      <c r="BN25">
        <v>2.3130000000000001E-4</v>
      </c>
      <c r="BO25" s="6">
        <f t="shared" si="127"/>
        <v>0</v>
      </c>
      <c r="BP25" s="6">
        <f t="shared" si="128"/>
        <v>0</v>
      </c>
      <c r="BQ25">
        <v>6.045E-4</v>
      </c>
      <c r="BR25" s="6">
        <f t="shared" si="129"/>
        <v>0</v>
      </c>
      <c r="BS25" s="6">
        <f t="shared" si="130"/>
        <v>0</v>
      </c>
      <c r="BT25">
        <v>4.2290200000000001E-4</v>
      </c>
      <c r="BU25" s="6">
        <f t="shared" si="131"/>
        <v>0</v>
      </c>
      <c r="BV25" s="6">
        <f t="shared" si="132"/>
        <v>0</v>
      </c>
      <c r="BW25">
        <v>9.0207099999999995E-4</v>
      </c>
      <c r="BX25" s="6">
        <f t="shared" si="133"/>
        <v>0</v>
      </c>
      <c r="BY25" s="6">
        <f t="shared" si="134"/>
        <v>0</v>
      </c>
      <c r="BZ25">
        <v>3.2833800000000001E-4</v>
      </c>
      <c r="CA25" s="6">
        <f t="shared" si="135"/>
        <v>0</v>
      </c>
      <c r="CB25" s="6">
        <f t="shared" si="136"/>
        <v>0</v>
      </c>
      <c r="CC25">
        <v>7.9317899999999998E-4</v>
      </c>
      <c r="CD25" s="6">
        <f t="shared" si="137"/>
        <v>0</v>
      </c>
      <c r="CE25" s="6">
        <f t="shared" si="138"/>
        <v>0</v>
      </c>
      <c r="CF25">
        <v>2.0899999999999998E-3</v>
      </c>
      <c r="CG25" s="6">
        <f t="shared" si="139"/>
        <v>0</v>
      </c>
      <c r="CH25" s="6">
        <f t="shared" si="140"/>
        <v>0</v>
      </c>
      <c r="CI25">
        <v>2.4299999999999999E-3</v>
      </c>
      <c r="CJ25" s="6">
        <f t="shared" si="141"/>
        <v>0</v>
      </c>
      <c r="CK25" s="6">
        <f t="shared" si="142"/>
        <v>0</v>
      </c>
      <c r="CL25">
        <v>1.7899999999999999E-3</v>
      </c>
      <c r="CM25" s="6">
        <f t="shared" si="143"/>
        <v>0</v>
      </c>
      <c r="CN25" s="6">
        <f t="shared" si="144"/>
        <v>0</v>
      </c>
      <c r="CO25">
        <v>1.6548999999999999E-3</v>
      </c>
      <c r="CP25" s="6">
        <f t="shared" si="145"/>
        <v>0</v>
      </c>
      <c r="CQ25" s="6">
        <f t="shared" si="146"/>
        <v>0</v>
      </c>
      <c r="CR25">
        <v>1.6199999999999999E-3</v>
      </c>
      <c r="CS25" s="6">
        <f t="shared" si="147"/>
        <v>0</v>
      </c>
      <c r="CT25" s="6">
        <f t="shared" si="148"/>
        <v>0</v>
      </c>
      <c r="CU25">
        <v>1.81E-3</v>
      </c>
      <c r="CV25" s="6">
        <f t="shared" si="149"/>
        <v>0</v>
      </c>
      <c r="CW25" s="6">
        <f t="shared" si="150"/>
        <v>0</v>
      </c>
      <c r="CX25">
        <v>1.7899999999999999E-3</v>
      </c>
      <c r="CY25" s="6">
        <f t="shared" si="151"/>
        <v>0</v>
      </c>
      <c r="CZ25" s="6">
        <f t="shared" si="152"/>
        <v>0</v>
      </c>
      <c r="DA25">
        <v>6.9999999999999999E-4</v>
      </c>
      <c r="DB25" s="6">
        <f t="shared" si="153"/>
        <v>0</v>
      </c>
      <c r="DC25" s="6">
        <f t="shared" si="154"/>
        <v>0</v>
      </c>
      <c r="DD25">
        <v>8.4000000000000003E-4</v>
      </c>
      <c r="DE25" s="6">
        <f t="shared" si="155"/>
        <v>0</v>
      </c>
      <c r="DF25" s="6">
        <f t="shared" si="156"/>
        <v>0</v>
      </c>
      <c r="DG25">
        <v>1.9E-3</v>
      </c>
      <c r="DH25" s="6">
        <f t="shared" si="157"/>
        <v>0</v>
      </c>
      <c r="DI25" s="6">
        <f t="shared" si="158"/>
        <v>0</v>
      </c>
      <c r="DJ25">
        <v>1.3359999999999999E-3</v>
      </c>
      <c r="DK25" s="6">
        <f t="shared" si="159"/>
        <v>0</v>
      </c>
      <c r="DL25" s="6">
        <f t="shared" si="160"/>
        <v>0</v>
      </c>
      <c r="DM25">
        <v>2.5999999999999998E-4</v>
      </c>
      <c r="DN25" s="6">
        <f t="shared" si="161"/>
        <v>0</v>
      </c>
      <c r="DO25" s="6">
        <f t="shared" si="162"/>
        <v>0</v>
      </c>
      <c r="DP25">
        <v>5.0299999999999997E-4</v>
      </c>
      <c r="DQ25" s="6">
        <f t="shared" si="163"/>
        <v>0</v>
      </c>
      <c r="DR25" s="6">
        <f t="shared" si="164"/>
        <v>0</v>
      </c>
      <c r="DS25">
        <v>1.8900000000000001E-4</v>
      </c>
      <c r="DT25" s="6">
        <f t="shared" si="165"/>
        <v>0</v>
      </c>
      <c r="DU25" s="6">
        <f t="shared" si="166"/>
        <v>0</v>
      </c>
      <c r="DV25">
        <v>2.1000000000000001E-4</v>
      </c>
      <c r="DW25" s="6">
        <f t="shared" si="167"/>
        <v>0</v>
      </c>
      <c r="DX25" s="6">
        <f t="shared" si="168"/>
        <v>0</v>
      </c>
      <c r="DY25">
        <v>4.1899999999999999E-4</v>
      </c>
      <c r="DZ25" s="6">
        <f t="shared" si="169"/>
        <v>0</v>
      </c>
      <c r="EA25" s="6">
        <f t="shared" si="170"/>
        <v>0</v>
      </c>
      <c r="EB25">
        <v>3.77E-4</v>
      </c>
      <c r="EC25" s="6">
        <f t="shared" si="171"/>
        <v>0</v>
      </c>
      <c r="ED25" s="6">
        <f t="shared" si="172"/>
        <v>0</v>
      </c>
      <c r="EE25">
        <v>2.8400000000000002E-4</v>
      </c>
      <c r="EF25" s="6">
        <f t="shared" si="173"/>
        <v>0</v>
      </c>
      <c r="EG25" s="6">
        <f t="shared" si="174"/>
        <v>0</v>
      </c>
      <c r="EH25">
        <v>5.0699999999999996E-4</v>
      </c>
      <c r="EI25" s="6">
        <f t="shared" si="175"/>
        <v>0</v>
      </c>
      <c r="EJ25" s="6">
        <f t="shared" si="176"/>
        <v>0</v>
      </c>
      <c r="EK25">
        <v>3.2620000000000001E-4</v>
      </c>
      <c r="EL25" s="6">
        <f t="shared" si="177"/>
        <v>0</v>
      </c>
      <c r="EM25" s="6">
        <f t="shared" si="178"/>
        <v>0</v>
      </c>
      <c r="EN25">
        <v>1.2700000000000001E-3</v>
      </c>
      <c r="EO25" s="6">
        <f t="shared" si="179"/>
        <v>0</v>
      </c>
      <c r="EP25" s="6">
        <f t="shared" si="180"/>
        <v>0</v>
      </c>
      <c r="EQ25">
        <v>1.14E-3</v>
      </c>
      <c r="ER25" s="6">
        <f t="shared" si="181"/>
        <v>0</v>
      </c>
      <c r="ES25" s="6">
        <f t="shared" si="182"/>
        <v>0</v>
      </c>
      <c r="ET25">
        <v>1.5499999999999999E-3</v>
      </c>
      <c r="EU25" s="6">
        <f t="shared" si="183"/>
        <v>0</v>
      </c>
      <c r="EV25" s="6">
        <f t="shared" si="184"/>
        <v>0</v>
      </c>
      <c r="EW25">
        <v>1.294E-3</v>
      </c>
      <c r="EX25" s="6">
        <f t="shared" si="185"/>
        <v>0</v>
      </c>
      <c r="EY25" s="6">
        <f t="shared" si="186"/>
        <v>0</v>
      </c>
      <c r="EZ25">
        <v>3.2899999999999997E-4</v>
      </c>
      <c r="FA25" s="6">
        <f t="shared" si="187"/>
        <v>0</v>
      </c>
      <c r="FB25" s="6">
        <f t="shared" si="188"/>
        <v>0</v>
      </c>
      <c r="FC25">
        <v>2.33E-3</v>
      </c>
      <c r="FD25" s="6">
        <f t="shared" si="189"/>
        <v>0</v>
      </c>
      <c r="FE25" s="6">
        <f t="shared" si="190"/>
        <v>0</v>
      </c>
      <c r="FF25">
        <v>8.9599999999999992E-3</v>
      </c>
      <c r="FG25" s="6">
        <f t="shared" si="191"/>
        <v>0</v>
      </c>
      <c r="FH25" s="6">
        <f t="shared" si="192"/>
        <v>0</v>
      </c>
      <c r="FI25">
        <v>1.530289E-3</v>
      </c>
      <c r="FJ25" s="6">
        <f t="shared" si="193"/>
        <v>0</v>
      </c>
      <c r="FK25" s="6">
        <f t="shared" si="194"/>
        <v>0</v>
      </c>
      <c r="FL25">
        <v>1.4893479999999999E-3</v>
      </c>
      <c r="FM25" s="6">
        <f t="shared" si="195"/>
        <v>0</v>
      </c>
      <c r="FN25" s="6">
        <f t="shared" si="196"/>
        <v>0</v>
      </c>
      <c r="FO25">
        <v>1.4653209999999999E-3</v>
      </c>
      <c r="FP25" s="6">
        <f t="shared" si="197"/>
        <v>0</v>
      </c>
      <c r="FQ25" s="6">
        <f t="shared" si="198"/>
        <v>0</v>
      </c>
      <c r="FR25">
        <v>1.4229449999999999E-3</v>
      </c>
      <c r="FS25" s="6">
        <f t="shared" si="199"/>
        <v>0</v>
      </c>
      <c r="FT25" s="6">
        <f t="shared" si="200"/>
        <v>0</v>
      </c>
      <c r="FU25">
        <v>6.1399999999999996E-4</v>
      </c>
      <c r="FV25" s="6">
        <f t="shared" si="201"/>
        <v>0</v>
      </c>
      <c r="FW25" s="6">
        <f t="shared" si="202"/>
        <v>0</v>
      </c>
      <c r="FX25">
        <v>6.8999999999999999E-3</v>
      </c>
      <c r="FY25" s="6">
        <f t="shared" si="203"/>
        <v>0</v>
      </c>
      <c r="FZ25" s="6">
        <f t="shared" si="204"/>
        <v>0</v>
      </c>
      <c r="GA25">
        <v>1.9100000000000001E-4</v>
      </c>
      <c r="GB25" s="6">
        <f t="shared" si="205"/>
        <v>0</v>
      </c>
      <c r="GC25" s="6">
        <f t="shared" si="206"/>
        <v>0</v>
      </c>
      <c r="GD25">
        <v>3.4499999999999998E-4</v>
      </c>
      <c r="GE25" s="6">
        <f t="shared" si="207"/>
        <v>0</v>
      </c>
      <c r="GF25" s="6">
        <f t="shared" si="208"/>
        <v>0</v>
      </c>
      <c r="GG25">
        <v>2.8860000000000001E-3</v>
      </c>
      <c r="GH25" s="6">
        <f t="shared" si="209"/>
        <v>0</v>
      </c>
      <c r="GI25" s="6">
        <f t="shared" si="210"/>
        <v>0</v>
      </c>
      <c r="GJ25">
        <v>1.9319999999999999E-3</v>
      </c>
      <c r="GK25" s="6">
        <f t="shared" si="211"/>
        <v>0</v>
      </c>
      <c r="GL25" s="6">
        <f t="shared" si="212"/>
        <v>0</v>
      </c>
      <c r="GM25">
        <v>1.6329999999999999E-3</v>
      </c>
      <c r="GN25" s="6">
        <f t="shared" si="213"/>
        <v>0</v>
      </c>
      <c r="GO25" s="6">
        <f t="shared" si="214"/>
        <v>0</v>
      </c>
      <c r="GP25">
        <v>1.4139999999999999E-3</v>
      </c>
      <c r="GQ25" s="6">
        <f t="shared" si="215"/>
        <v>0</v>
      </c>
      <c r="GR25" s="6">
        <f t="shared" si="216"/>
        <v>0</v>
      </c>
      <c r="GS25">
        <v>1.219E-3</v>
      </c>
      <c r="GT25" s="6">
        <f t="shared" si="217"/>
        <v>0</v>
      </c>
      <c r="GU25" s="6">
        <f t="shared" si="218"/>
        <v>0</v>
      </c>
      <c r="GV25">
        <v>1.3110000000000001E-3</v>
      </c>
      <c r="GW25" s="6">
        <f t="shared" si="219"/>
        <v>0</v>
      </c>
      <c r="GX25" s="6">
        <f t="shared" si="220"/>
        <v>0</v>
      </c>
      <c r="GY25">
        <v>3.0499999999999999E-4</v>
      </c>
      <c r="GZ25" s="6">
        <f t="shared" si="221"/>
        <v>0</v>
      </c>
      <c r="HA25" s="6">
        <f t="shared" si="222"/>
        <v>0</v>
      </c>
      <c r="HB25">
        <v>5.4500000000000002E-4</v>
      </c>
      <c r="HC25" s="6">
        <f t="shared" si="223"/>
        <v>0</v>
      </c>
      <c r="HD25" s="6">
        <f t="shared" si="224"/>
        <v>0</v>
      </c>
      <c r="HE25">
        <v>1.15E-3</v>
      </c>
      <c r="HF25" s="6">
        <f t="shared" si="225"/>
        <v>0</v>
      </c>
      <c r="HG25" s="6">
        <f t="shared" si="226"/>
        <v>0</v>
      </c>
      <c r="HH25">
        <v>1.4599999999999999E-3</v>
      </c>
      <c r="HI25" s="6">
        <f t="shared" si="227"/>
        <v>0</v>
      </c>
      <c r="HJ25" s="6">
        <f t="shared" si="228"/>
        <v>0</v>
      </c>
      <c r="HK25">
        <v>0.10440000000000001</v>
      </c>
      <c r="HL25" s="6">
        <f t="shared" si="229"/>
        <v>0</v>
      </c>
      <c r="HM25" s="6">
        <f t="shared" si="230"/>
        <v>0</v>
      </c>
      <c r="HN25">
        <v>0.15089762300000001</v>
      </c>
      <c r="HO25" s="6">
        <f t="shared" si="231"/>
        <v>0</v>
      </c>
      <c r="HP25" s="6">
        <f t="shared" si="232"/>
        <v>0</v>
      </c>
      <c r="HQ25">
        <v>0.20499999999999999</v>
      </c>
      <c r="HR25" s="6">
        <f t="shared" si="233"/>
        <v>0</v>
      </c>
      <c r="HS25" s="6">
        <f t="shared" si="234"/>
        <v>0</v>
      </c>
      <c r="HT25">
        <v>9.9400000000000002E-2</v>
      </c>
      <c r="HU25" s="6">
        <f t="shared" si="235"/>
        <v>0</v>
      </c>
      <c r="HV25" s="6">
        <f t="shared" si="236"/>
        <v>0</v>
      </c>
      <c r="HW25">
        <v>0.10199999999999999</v>
      </c>
      <c r="HX25" s="6">
        <f t="shared" si="237"/>
        <v>0</v>
      </c>
      <c r="HY25" s="6">
        <f t="shared" si="238"/>
        <v>0</v>
      </c>
      <c r="HZ25">
        <v>0.1</v>
      </c>
      <c r="IA25" s="6">
        <f t="shared" si="239"/>
        <v>0</v>
      </c>
      <c r="IB25" s="6">
        <f t="shared" si="240"/>
        <v>0</v>
      </c>
      <c r="IC25">
        <v>0</v>
      </c>
      <c r="ID25" s="6">
        <f t="shared" si="241"/>
        <v>0</v>
      </c>
      <c r="IE25" s="6">
        <f t="shared" si="242"/>
        <v>0</v>
      </c>
      <c r="IF25">
        <v>0</v>
      </c>
      <c r="IG25" s="6">
        <f t="shared" si="243"/>
        <v>0</v>
      </c>
      <c r="IH25" s="6">
        <f t="shared" si="244"/>
        <v>0</v>
      </c>
      <c r="II25">
        <v>2.5999999999999999E-2</v>
      </c>
      <c r="IJ25" s="6">
        <f t="shared" si="245"/>
        <v>0</v>
      </c>
      <c r="IK25" s="6">
        <f t="shared" si="246"/>
        <v>0</v>
      </c>
      <c r="IL25">
        <v>5.0000000000000002E-5</v>
      </c>
      <c r="IM25" s="6">
        <f t="shared" si="247"/>
        <v>0</v>
      </c>
      <c r="IN25" s="6">
        <f t="shared" si="248"/>
        <v>0</v>
      </c>
      <c r="IO25">
        <v>8.3999999999999995E-3</v>
      </c>
      <c r="IP25" s="6">
        <f t="shared" si="249"/>
        <v>0</v>
      </c>
      <c r="IQ25" s="6">
        <f t="shared" si="250"/>
        <v>0</v>
      </c>
      <c r="IR25">
        <v>0.10199999999999999</v>
      </c>
      <c r="IS25" s="6">
        <f t="shared" si="251"/>
        <v>0</v>
      </c>
      <c r="IT25" s="6">
        <f t="shared" si="252"/>
        <v>0</v>
      </c>
      <c r="IU25">
        <v>0.10199999999999999</v>
      </c>
      <c r="IV25" s="6">
        <f t="shared" si="253"/>
        <v>0</v>
      </c>
      <c r="IW25" s="6">
        <f t="shared" si="254"/>
        <v>0</v>
      </c>
      <c r="IX25">
        <v>5.6899999999999995E-4</v>
      </c>
      <c r="IY25" s="6">
        <f t="shared" si="255"/>
        <v>0</v>
      </c>
      <c r="IZ25" s="6">
        <f t="shared" si="256"/>
        <v>0</v>
      </c>
      <c r="JA25">
        <v>4.0000000000000002E-4</v>
      </c>
      <c r="JB25" s="6">
        <f t="shared" si="257"/>
        <v>0</v>
      </c>
      <c r="JC25" s="6">
        <f t="shared" si="258"/>
        <v>0</v>
      </c>
      <c r="JD25">
        <v>4.3499999999999997E-3</v>
      </c>
      <c r="JE25" s="6">
        <f t="shared" si="259"/>
        <v>0</v>
      </c>
      <c r="JF25" s="6">
        <f t="shared" si="260"/>
        <v>0</v>
      </c>
      <c r="JG25">
        <v>9.6699999999999994E-2</v>
      </c>
      <c r="JH25" s="6">
        <f t="shared" si="259"/>
        <v>0</v>
      </c>
      <c r="JI25" s="6">
        <f t="shared" si="261"/>
        <v>0</v>
      </c>
      <c r="JJ25">
        <v>1.23E-3</v>
      </c>
      <c r="JK25" s="6">
        <f t="shared" si="262"/>
        <v>0</v>
      </c>
      <c r="JL25" s="6">
        <f t="shared" si="263"/>
        <v>0</v>
      </c>
      <c r="JM25">
        <v>6.1999999999999998E-3</v>
      </c>
      <c r="JN25" s="6">
        <f t="shared" si="264"/>
        <v>0</v>
      </c>
      <c r="JO25" s="6">
        <f t="shared" si="265"/>
        <v>0</v>
      </c>
      <c r="JP25">
        <v>3.6000000000000002E-4</v>
      </c>
      <c r="JQ25" s="6">
        <f t="shared" si="266"/>
        <v>0</v>
      </c>
      <c r="JR25" s="6">
        <f t="shared" si="267"/>
        <v>0</v>
      </c>
      <c r="JS25">
        <v>1.9000000000000001E-4</v>
      </c>
      <c r="JT25" s="6">
        <f t="shared" si="268"/>
        <v>0</v>
      </c>
      <c r="JU25" s="6">
        <f t="shared" si="269"/>
        <v>0</v>
      </c>
      <c r="JV25">
        <v>7.6000000000000004E-4</v>
      </c>
      <c r="JW25" s="6">
        <f t="shared" si="270"/>
        <v>0</v>
      </c>
      <c r="JX25" s="6">
        <f t="shared" si="271"/>
        <v>0</v>
      </c>
      <c r="JY25">
        <v>0</v>
      </c>
      <c r="JZ25" s="6">
        <f t="shared" si="272"/>
        <v>0</v>
      </c>
      <c r="KA25" s="6">
        <f t="shared" si="273"/>
        <v>0</v>
      </c>
      <c r="KB25">
        <v>4.0000000000000003E-5</v>
      </c>
      <c r="KC25" s="6">
        <f t="shared" si="274"/>
        <v>0</v>
      </c>
      <c r="KD25" s="6">
        <f t="shared" si="275"/>
        <v>0</v>
      </c>
      <c r="KE25">
        <v>1.8E-3</v>
      </c>
      <c r="KF25" s="6">
        <f t="shared" si="276"/>
        <v>0</v>
      </c>
      <c r="KG25" s="6">
        <f t="shared" si="277"/>
        <v>0</v>
      </c>
      <c r="KH25">
        <v>1.1999999999999999E-3</v>
      </c>
      <c r="KI25" s="6">
        <f t="shared" si="278"/>
        <v>0</v>
      </c>
      <c r="KJ25" s="6">
        <f t="shared" si="279"/>
        <v>0</v>
      </c>
      <c r="KK25">
        <v>4.6000000000000001E-4</v>
      </c>
      <c r="KL25" s="6">
        <f t="shared" si="280"/>
        <v>0</v>
      </c>
      <c r="KM25" s="6">
        <f t="shared" si="281"/>
        <v>0</v>
      </c>
      <c r="KN25">
        <v>2.9999999999999997E-4</v>
      </c>
      <c r="KO25" s="6">
        <f t="shared" si="282"/>
        <v>0</v>
      </c>
      <c r="KP25" s="6">
        <f t="shared" si="283"/>
        <v>0</v>
      </c>
      <c r="KQ25">
        <v>2.0000000000000001E-4</v>
      </c>
      <c r="KR25" s="6">
        <f t="shared" si="284"/>
        <v>0</v>
      </c>
      <c r="KS25" s="6">
        <f t="shared" si="285"/>
        <v>0</v>
      </c>
      <c r="KT25">
        <v>5698</v>
      </c>
      <c r="KU25" s="6">
        <f t="shared" si="286"/>
        <v>0</v>
      </c>
      <c r="KV25" s="6">
        <f t="shared" si="287"/>
        <v>0</v>
      </c>
      <c r="KW25" s="3">
        <v>4365</v>
      </c>
      <c r="KX25" s="6">
        <f t="shared" si="314"/>
        <v>0</v>
      </c>
      <c r="KY25" s="6">
        <f t="shared" si="288"/>
        <v>0</v>
      </c>
      <c r="KZ25">
        <v>4.5</v>
      </c>
      <c r="LA25" s="6">
        <f t="shared" si="315"/>
        <v>0</v>
      </c>
      <c r="LB25" s="6">
        <f t="shared" si="289"/>
        <v>0</v>
      </c>
      <c r="LC25">
        <v>5.78</v>
      </c>
      <c r="LD25" s="6">
        <f t="shared" si="290"/>
        <v>0</v>
      </c>
      <c r="LE25" s="6">
        <f t="shared" si="291"/>
        <v>0</v>
      </c>
      <c r="LF25">
        <v>5.39</v>
      </c>
      <c r="LG25" s="6">
        <f t="shared" si="292"/>
        <v>0</v>
      </c>
      <c r="LH25" s="6">
        <f t="shared" si="293"/>
        <v>0</v>
      </c>
      <c r="LI25">
        <v>6.77</v>
      </c>
      <c r="LJ25" s="6">
        <f t="shared" si="294"/>
        <v>0</v>
      </c>
      <c r="LK25" s="6">
        <f t="shared" si="295"/>
        <v>0</v>
      </c>
    </row>
    <row r="26" spans="1:323" x14ac:dyDescent="0.25">
      <c r="A26" s="6">
        <f t="shared" si="316"/>
        <v>21</v>
      </c>
      <c r="B26" s="6">
        <v>0</v>
      </c>
      <c r="C26" s="6">
        <v>1.2800000000000001E-3</v>
      </c>
      <c r="D26" s="6">
        <f t="shared" si="296"/>
        <v>0</v>
      </c>
      <c r="E26" s="6">
        <f t="shared" si="297"/>
        <v>0</v>
      </c>
      <c r="F26" s="6">
        <v>7.8600000000000007E-3</v>
      </c>
      <c r="G26" s="6">
        <f t="shared" si="298"/>
        <v>0</v>
      </c>
      <c r="H26" s="6">
        <f t="shared" si="299"/>
        <v>0</v>
      </c>
      <c r="I26" s="6">
        <v>2.6499999999999999E-4</v>
      </c>
      <c r="J26" s="6">
        <f t="shared" si="300"/>
        <v>0</v>
      </c>
      <c r="K26" s="6">
        <f t="shared" si="301"/>
        <v>0</v>
      </c>
      <c r="L26">
        <v>5.1900000000000004E-4</v>
      </c>
      <c r="M26" s="6">
        <f t="shared" si="302"/>
        <v>0</v>
      </c>
      <c r="N26" s="6">
        <f t="shared" si="303"/>
        <v>0</v>
      </c>
      <c r="O26">
        <v>2.9399999999999999E-4</v>
      </c>
      <c r="P26" s="6">
        <f t="shared" si="304"/>
        <v>0</v>
      </c>
      <c r="Q26" s="6">
        <f t="shared" si="103"/>
        <v>0</v>
      </c>
      <c r="R26">
        <v>5.7300000000000005E-4</v>
      </c>
      <c r="S26" s="6">
        <f t="shared" si="305"/>
        <v>0</v>
      </c>
      <c r="T26" s="6">
        <f t="shared" si="104"/>
        <v>0</v>
      </c>
      <c r="U26">
        <v>3.9800000000000002E-4</v>
      </c>
      <c r="V26" s="6">
        <f t="shared" si="306"/>
        <v>0</v>
      </c>
      <c r="W26" s="6">
        <f t="shared" si="105"/>
        <v>0</v>
      </c>
      <c r="X26">
        <v>6.4800000000000003E-4</v>
      </c>
      <c r="Y26" s="6">
        <f t="shared" si="307"/>
        <v>0</v>
      </c>
      <c r="Z26" s="6">
        <f t="shared" si="106"/>
        <v>0</v>
      </c>
      <c r="AA26">
        <v>6.4800000000000003E-4</v>
      </c>
      <c r="AB26" s="6">
        <f t="shared" si="308"/>
        <v>0</v>
      </c>
      <c r="AC26" s="6">
        <f t="shared" si="107"/>
        <v>0</v>
      </c>
      <c r="AD26">
        <v>5.7399999999999997E-4</v>
      </c>
      <c r="AE26" s="6">
        <f t="shared" si="309"/>
        <v>0</v>
      </c>
      <c r="AF26" s="6">
        <f t="shared" si="108"/>
        <v>0</v>
      </c>
      <c r="AG26">
        <v>5.1999999999999995E-4</v>
      </c>
      <c r="AH26" s="6">
        <f t="shared" si="310"/>
        <v>0</v>
      </c>
      <c r="AI26" s="6">
        <f t="shared" si="109"/>
        <v>0</v>
      </c>
      <c r="AJ26">
        <v>3.0600000000000001E-4</v>
      </c>
      <c r="AK26" s="6">
        <f t="shared" si="311"/>
        <v>0</v>
      </c>
      <c r="AL26" s="6">
        <f t="shared" si="110"/>
        <v>0</v>
      </c>
      <c r="AM26">
        <v>2.7599999999999999E-4</v>
      </c>
      <c r="AN26" s="6">
        <f t="shared" si="312"/>
        <v>0</v>
      </c>
      <c r="AO26" s="6">
        <f t="shared" si="111"/>
        <v>0</v>
      </c>
      <c r="AP26">
        <v>5.8100000000000003E-4</v>
      </c>
      <c r="AQ26" s="6">
        <f t="shared" si="313"/>
        <v>0</v>
      </c>
      <c r="AR26" s="6">
        <f t="shared" si="112"/>
        <v>0</v>
      </c>
      <c r="AS26">
        <v>5.2499999999999997E-4</v>
      </c>
      <c r="AT26" s="6">
        <f t="shared" si="113"/>
        <v>0</v>
      </c>
      <c r="AU26" s="6">
        <f t="shared" si="114"/>
        <v>0</v>
      </c>
      <c r="AV26">
        <v>3.6000000000000002E-4</v>
      </c>
      <c r="AW26" s="6">
        <f t="shared" si="115"/>
        <v>0</v>
      </c>
      <c r="AX26" s="6">
        <f t="shared" si="116"/>
        <v>0</v>
      </c>
      <c r="AY26">
        <v>1.17E-3</v>
      </c>
      <c r="AZ26" s="6">
        <f t="shared" si="117"/>
        <v>0</v>
      </c>
      <c r="BA26" s="6">
        <f t="shared" si="118"/>
        <v>0</v>
      </c>
      <c r="BB26">
        <v>2.9999999999999997E-4</v>
      </c>
      <c r="BC26" s="6">
        <f t="shared" si="119"/>
        <v>0</v>
      </c>
      <c r="BD26" s="6">
        <f t="shared" si="120"/>
        <v>0</v>
      </c>
      <c r="BE26">
        <v>8.4999999999999995E-4</v>
      </c>
      <c r="BF26" s="6">
        <f t="shared" si="121"/>
        <v>0</v>
      </c>
      <c r="BG26" s="6">
        <f t="shared" si="122"/>
        <v>0</v>
      </c>
      <c r="BH26">
        <v>3.6529999999999999E-4</v>
      </c>
      <c r="BI26" s="6">
        <f t="shared" si="123"/>
        <v>0</v>
      </c>
      <c r="BJ26" s="6">
        <f t="shared" si="124"/>
        <v>0</v>
      </c>
      <c r="BK26">
        <v>1.1613999999999999E-3</v>
      </c>
      <c r="BL26" s="6">
        <f t="shared" si="125"/>
        <v>0</v>
      </c>
      <c r="BM26" s="6">
        <f t="shared" si="126"/>
        <v>0</v>
      </c>
      <c r="BN26">
        <v>2.52E-4</v>
      </c>
      <c r="BO26" s="6">
        <f t="shared" si="127"/>
        <v>0</v>
      </c>
      <c r="BP26" s="6">
        <f t="shared" si="128"/>
        <v>0</v>
      </c>
      <c r="BQ26">
        <v>7.069E-4</v>
      </c>
      <c r="BR26" s="6">
        <f t="shared" si="129"/>
        <v>0</v>
      </c>
      <c r="BS26" s="6">
        <f t="shared" si="130"/>
        <v>0</v>
      </c>
      <c r="BT26">
        <v>4.2754499999999999E-4</v>
      </c>
      <c r="BU26" s="6">
        <f t="shared" si="131"/>
        <v>0</v>
      </c>
      <c r="BV26" s="6">
        <f t="shared" si="132"/>
        <v>0</v>
      </c>
      <c r="BW26">
        <v>9.5699499999999998E-4</v>
      </c>
      <c r="BX26" s="6">
        <f t="shared" si="133"/>
        <v>0</v>
      </c>
      <c r="BY26" s="6">
        <f t="shared" si="134"/>
        <v>0</v>
      </c>
      <c r="BZ26">
        <v>3.30899E-4</v>
      </c>
      <c r="CA26" s="6">
        <f t="shared" si="135"/>
        <v>0</v>
      </c>
      <c r="CB26" s="6">
        <f t="shared" si="136"/>
        <v>0</v>
      </c>
      <c r="CC26">
        <v>8.4371200000000004E-4</v>
      </c>
      <c r="CD26" s="6">
        <f t="shared" si="137"/>
        <v>0</v>
      </c>
      <c r="CE26" s="6">
        <f t="shared" si="138"/>
        <v>0</v>
      </c>
      <c r="CF26">
        <v>2.14E-3</v>
      </c>
      <c r="CG26" s="6">
        <f t="shared" si="139"/>
        <v>0</v>
      </c>
      <c r="CH26" s="6">
        <f t="shared" si="140"/>
        <v>0</v>
      </c>
      <c r="CI26">
        <v>2.5100000000000001E-3</v>
      </c>
      <c r="CJ26" s="6">
        <f t="shared" si="141"/>
        <v>0</v>
      </c>
      <c r="CK26" s="6">
        <f t="shared" si="142"/>
        <v>0</v>
      </c>
      <c r="CL26">
        <v>1.83E-3</v>
      </c>
      <c r="CM26" s="6">
        <f t="shared" si="143"/>
        <v>0</v>
      </c>
      <c r="CN26" s="6">
        <f t="shared" si="144"/>
        <v>0</v>
      </c>
      <c r="CO26">
        <v>1.7149999999999999E-3</v>
      </c>
      <c r="CP26" s="6">
        <f t="shared" si="145"/>
        <v>0</v>
      </c>
      <c r="CQ26" s="6">
        <f t="shared" si="146"/>
        <v>0</v>
      </c>
      <c r="CR26">
        <v>1.6900000000000001E-3</v>
      </c>
      <c r="CS26" s="6">
        <f t="shared" si="147"/>
        <v>0</v>
      </c>
      <c r="CT26" s="6">
        <f t="shared" si="148"/>
        <v>0</v>
      </c>
      <c r="CU26">
        <v>1.8449E-3</v>
      </c>
      <c r="CV26" s="6">
        <f t="shared" si="149"/>
        <v>0</v>
      </c>
      <c r="CW26" s="6">
        <f t="shared" si="150"/>
        <v>0</v>
      </c>
      <c r="CX26">
        <v>1.83E-3</v>
      </c>
      <c r="CY26" s="6">
        <f t="shared" si="151"/>
        <v>0</v>
      </c>
      <c r="CZ26" s="6">
        <f t="shared" si="152"/>
        <v>0</v>
      </c>
      <c r="DA26">
        <v>7.6000000000000004E-4</v>
      </c>
      <c r="DB26" s="6">
        <f t="shared" si="153"/>
        <v>0</v>
      </c>
      <c r="DC26" s="6">
        <f t="shared" si="154"/>
        <v>0</v>
      </c>
      <c r="DD26">
        <v>8.7000000000000001E-4</v>
      </c>
      <c r="DE26" s="6">
        <f t="shared" si="155"/>
        <v>0</v>
      </c>
      <c r="DF26" s="6">
        <f t="shared" si="156"/>
        <v>0</v>
      </c>
      <c r="DG26">
        <v>1.91E-3</v>
      </c>
      <c r="DH26" s="6">
        <f t="shared" si="157"/>
        <v>0</v>
      </c>
      <c r="DI26" s="6">
        <f t="shared" si="158"/>
        <v>0</v>
      </c>
      <c r="DJ26">
        <v>1.3470000000000001E-3</v>
      </c>
      <c r="DK26" s="6">
        <f t="shared" si="159"/>
        <v>0</v>
      </c>
      <c r="DL26" s="6">
        <f t="shared" si="160"/>
        <v>0</v>
      </c>
      <c r="DM26">
        <v>2.7500000000000002E-4</v>
      </c>
      <c r="DN26" s="6">
        <f t="shared" si="161"/>
        <v>0</v>
      </c>
      <c r="DO26" s="6">
        <f t="shared" si="162"/>
        <v>0</v>
      </c>
      <c r="DP26">
        <v>5.22E-4</v>
      </c>
      <c r="DQ26" s="6">
        <f t="shared" si="163"/>
        <v>0</v>
      </c>
      <c r="DR26" s="6">
        <f t="shared" si="164"/>
        <v>0</v>
      </c>
      <c r="DS26">
        <v>2.0100000000000001E-4</v>
      </c>
      <c r="DT26" s="6">
        <f t="shared" si="165"/>
        <v>0</v>
      </c>
      <c r="DU26" s="6">
        <f t="shared" si="166"/>
        <v>0</v>
      </c>
      <c r="DV26">
        <v>2.23E-4</v>
      </c>
      <c r="DW26" s="6">
        <f t="shared" si="167"/>
        <v>0</v>
      </c>
      <c r="DX26" s="6">
        <f t="shared" si="168"/>
        <v>0</v>
      </c>
      <c r="DY26">
        <v>4.35E-4</v>
      </c>
      <c r="DZ26" s="6">
        <f t="shared" si="169"/>
        <v>0</v>
      </c>
      <c r="EA26" s="6">
        <f t="shared" si="170"/>
        <v>0</v>
      </c>
      <c r="EB26">
        <v>3.9199999999999999E-4</v>
      </c>
      <c r="EC26" s="6">
        <f t="shared" si="171"/>
        <v>0</v>
      </c>
      <c r="ED26" s="6">
        <f t="shared" si="172"/>
        <v>0</v>
      </c>
      <c r="EE26">
        <v>2.8600000000000001E-4</v>
      </c>
      <c r="EF26" s="6">
        <f t="shared" si="173"/>
        <v>0</v>
      </c>
      <c r="EG26" s="6">
        <f t="shared" si="174"/>
        <v>0</v>
      </c>
      <c r="EH26">
        <v>5.2999999999999998E-4</v>
      </c>
      <c r="EI26" s="6">
        <f t="shared" si="175"/>
        <v>0</v>
      </c>
      <c r="EJ26" s="6">
        <f t="shared" si="176"/>
        <v>0</v>
      </c>
      <c r="EK26">
        <v>3.3639999999999999E-4</v>
      </c>
      <c r="EL26" s="6">
        <f t="shared" si="177"/>
        <v>0</v>
      </c>
      <c r="EM26" s="6">
        <f t="shared" si="178"/>
        <v>0</v>
      </c>
      <c r="EN26">
        <v>1.2849999999999999E-3</v>
      </c>
      <c r="EO26" s="6">
        <f t="shared" si="179"/>
        <v>0</v>
      </c>
      <c r="EP26" s="6">
        <f t="shared" si="180"/>
        <v>0</v>
      </c>
      <c r="EQ26">
        <v>1.1521999999999999E-3</v>
      </c>
      <c r="ER26" s="6">
        <f t="shared" si="181"/>
        <v>0</v>
      </c>
      <c r="ES26" s="6">
        <f t="shared" si="182"/>
        <v>0</v>
      </c>
      <c r="ET26">
        <v>1.5089999999999999E-3</v>
      </c>
      <c r="EU26" s="6">
        <f t="shared" si="183"/>
        <v>0</v>
      </c>
      <c r="EV26" s="6">
        <f t="shared" si="184"/>
        <v>0</v>
      </c>
      <c r="EW26">
        <v>1.2949999999999999E-3</v>
      </c>
      <c r="EX26" s="6">
        <f t="shared" si="185"/>
        <v>0</v>
      </c>
      <c r="EY26" s="6">
        <f t="shared" si="186"/>
        <v>0</v>
      </c>
      <c r="EZ26">
        <v>3.4200000000000002E-4</v>
      </c>
      <c r="FA26" s="6">
        <f t="shared" si="187"/>
        <v>0</v>
      </c>
      <c r="FB26" s="6">
        <f t="shared" si="188"/>
        <v>0</v>
      </c>
      <c r="FC26">
        <v>2.3400000000000001E-3</v>
      </c>
      <c r="FD26" s="6">
        <f t="shared" si="189"/>
        <v>0</v>
      </c>
      <c r="FE26" s="6">
        <f t="shared" si="190"/>
        <v>0</v>
      </c>
      <c r="FF26">
        <v>9.0100000000000006E-3</v>
      </c>
      <c r="FG26" s="6">
        <f t="shared" si="191"/>
        <v>0</v>
      </c>
      <c r="FH26" s="6">
        <f t="shared" si="192"/>
        <v>0</v>
      </c>
      <c r="FI26">
        <v>1.65733E-3</v>
      </c>
      <c r="FJ26" s="6">
        <f t="shared" si="193"/>
        <v>0</v>
      </c>
      <c r="FK26" s="6">
        <f t="shared" si="194"/>
        <v>0</v>
      </c>
      <c r="FL26">
        <v>1.630006E-3</v>
      </c>
      <c r="FM26" s="6">
        <f t="shared" si="195"/>
        <v>0</v>
      </c>
      <c r="FN26" s="6">
        <f t="shared" si="196"/>
        <v>0</v>
      </c>
      <c r="FO26">
        <v>1.5884269999999999E-3</v>
      </c>
      <c r="FP26" s="6">
        <f t="shared" si="197"/>
        <v>0</v>
      </c>
      <c r="FQ26" s="6">
        <f t="shared" si="198"/>
        <v>0</v>
      </c>
      <c r="FR26">
        <v>1.541281E-3</v>
      </c>
      <c r="FS26" s="6">
        <f t="shared" si="199"/>
        <v>0</v>
      </c>
      <c r="FT26" s="6">
        <f t="shared" si="200"/>
        <v>0</v>
      </c>
      <c r="FU26">
        <v>6.3599999999999996E-4</v>
      </c>
      <c r="FV26" s="6">
        <f t="shared" si="201"/>
        <v>0</v>
      </c>
      <c r="FW26" s="6">
        <f t="shared" si="202"/>
        <v>0</v>
      </c>
      <c r="FX26">
        <v>6.9199999999999999E-3</v>
      </c>
      <c r="FY26" s="6">
        <f t="shared" si="203"/>
        <v>0</v>
      </c>
      <c r="FZ26" s="6">
        <f t="shared" si="204"/>
        <v>0</v>
      </c>
      <c r="GA26">
        <v>1.92E-4</v>
      </c>
      <c r="GB26" s="6">
        <f t="shared" si="205"/>
        <v>0</v>
      </c>
      <c r="GC26" s="6">
        <f t="shared" si="206"/>
        <v>0</v>
      </c>
      <c r="GD26">
        <v>3.57E-4</v>
      </c>
      <c r="GE26" s="6">
        <f t="shared" si="207"/>
        <v>0</v>
      </c>
      <c r="GF26" s="6">
        <f t="shared" si="208"/>
        <v>0</v>
      </c>
      <c r="GG26">
        <v>2.9529999999999999E-3</v>
      </c>
      <c r="GH26" s="6">
        <f t="shared" si="209"/>
        <v>0</v>
      </c>
      <c r="GI26" s="6">
        <f t="shared" si="210"/>
        <v>0</v>
      </c>
      <c r="GJ26">
        <v>1.939E-3</v>
      </c>
      <c r="GK26" s="6">
        <f t="shared" si="211"/>
        <v>0</v>
      </c>
      <c r="GL26" s="6">
        <f t="shared" si="212"/>
        <v>0</v>
      </c>
      <c r="GM26">
        <v>1.6930000000000001E-3</v>
      </c>
      <c r="GN26" s="6">
        <f t="shared" si="213"/>
        <v>0</v>
      </c>
      <c r="GO26" s="6">
        <f t="shared" si="214"/>
        <v>0</v>
      </c>
      <c r="GP26">
        <v>1.3849999999999999E-3</v>
      </c>
      <c r="GQ26" s="6">
        <f t="shared" si="215"/>
        <v>0</v>
      </c>
      <c r="GR26" s="6">
        <f t="shared" si="216"/>
        <v>0</v>
      </c>
      <c r="GS26">
        <v>1.1670000000000001E-3</v>
      </c>
      <c r="GT26" s="6">
        <f t="shared" si="217"/>
        <v>0</v>
      </c>
      <c r="GU26" s="6">
        <f t="shared" si="218"/>
        <v>0</v>
      </c>
      <c r="GV26">
        <v>1.2669999999999999E-3</v>
      </c>
      <c r="GW26" s="6">
        <f t="shared" si="219"/>
        <v>0</v>
      </c>
      <c r="GX26" s="6">
        <f t="shared" si="220"/>
        <v>0</v>
      </c>
      <c r="GY26">
        <v>3.0800000000000001E-4</v>
      </c>
      <c r="GZ26" s="6">
        <f t="shared" si="221"/>
        <v>0</v>
      </c>
      <c r="HA26" s="6">
        <f t="shared" si="222"/>
        <v>0</v>
      </c>
      <c r="HB26">
        <v>5.6999999999999998E-4</v>
      </c>
      <c r="HC26" s="6">
        <f t="shared" si="223"/>
        <v>0</v>
      </c>
      <c r="HD26" s="6">
        <f t="shared" si="224"/>
        <v>0</v>
      </c>
      <c r="HE26">
        <v>1.2199999999999999E-3</v>
      </c>
      <c r="HF26" s="6">
        <f t="shared" si="225"/>
        <v>0</v>
      </c>
      <c r="HG26" s="6">
        <f t="shared" si="226"/>
        <v>0</v>
      </c>
      <c r="HH26">
        <v>1.49E-3</v>
      </c>
      <c r="HI26" s="6">
        <f t="shared" si="227"/>
        <v>0</v>
      </c>
      <c r="HJ26" s="6">
        <f t="shared" si="228"/>
        <v>0</v>
      </c>
      <c r="HK26">
        <v>0.10050000000000001</v>
      </c>
      <c r="HL26" s="6">
        <f t="shared" si="229"/>
        <v>0</v>
      </c>
      <c r="HM26" s="6">
        <f t="shared" si="230"/>
        <v>0</v>
      </c>
      <c r="HN26">
        <v>0.146538894</v>
      </c>
      <c r="HO26" s="6">
        <f t="shared" si="231"/>
        <v>0</v>
      </c>
      <c r="HP26" s="6">
        <f t="shared" si="232"/>
        <v>0</v>
      </c>
      <c r="HQ26">
        <v>0.193</v>
      </c>
      <c r="HR26" s="6">
        <f t="shared" si="233"/>
        <v>0</v>
      </c>
      <c r="HS26" s="6">
        <f t="shared" si="234"/>
        <v>0</v>
      </c>
      <c r="HT26">
        <v>9.7299999999999998E-2</v>
      </c>
      <c r="HU26" s="6">
        <f t="shared" si="235"/>
        <v>0</v>
      </c>
      <c r="HV26" s="6">
        <f t="shared" si="236"/>
        <v>0</v>
      </c>
      <c r="HW26">
        <v>9.8100000000000007E-2</v>
      </c>
      <c r="HX26" s="6">
        <f t="shared" si="237"/>
        <v>0</v>
      </c>
      <c r="HY26" s="6">
        <f t="shared" si="238"/>
        <v>0</v>
      </c>
      <c r="HZ26">
        <v>0.1</v>
      </c>
      <c r="IA26" s="6">
        <f t="shared" si="239"/>
        <v>0</v>
      </c>
      <c r="IB26" s="6">
        <f t="shared" si="240"/>
        <v>0</v>
      </c>
      <c r="IC26">
        <v>7.45E-3</v>
      </c>
      <c r="ID26" s="6">
        <f t="shared" si="241"/>
        <v>0</v>
      </c>
      <c r="IE26" s="6">
        <f t="shared" si="242"/>
        <v>0</v>
      </c>
      <c r="IF26">
        <v>2.2571000000000001E-2</v>
      </c>
      <c r="IG26" s="6">
        <f t="shared" si="243"/>
        <v>0</v>
      </c>
      <c r="IH26" s="6">
        <f t="shared" si="244"/>
        <v>0</v>
      </c>
      <c r="II26">
        <v>2.5999999999999999E-2</v>
      </c>
      <c r="IJ26" s="6">
        <f t="shared" si="245"/>
        <v>0</v>
      </c>
      <c r="IK26" s="6">
        <f t="shared" si="246"/>
        <v>0</v>
      </c>
      <c r="IL26">
        <v>5.0000000000000002E-5</v>
      </c>
      <c r="IM26" s="6">
        <f t="shared" si="247"/>
        <v>0</v>
      </c>
      <c r="IN26" s="6">
        <f t="shared" si="248"/>
        <v>0</v>
      </c>
      <c r="IO26">
        <v>8.5299999999999994E-3</v>
      </c>
      <c r="IP26" s="6">
        <f t="shared" si="249"/>
        <v>0</v>
      </c>
      <c r="IQ26" s="6">
        <f t="shared" si="250"/>
        <v>0</v>
      </c>
      <c r="IR26">
        <v>9.8100000000000007E-2</v>
      </c>
      <c r="IS26" s="6">
        <f t="shared" si="251"/>
        <v>0</v>
      </c>
      <c r="IT26" s="6">
        <f t="shared" si="252"/>
        <v>0</v>
      </c>
      <c r="IU26">
        <v>9.8100000000000007E-2</v>
      </c>
      <c r="IV26" s="6">
        <f t="shared" si="253"/>
        <v>0</v>
      </c>
      <c r="IW26" s="6">
        <f t="shared" si="254"/>
        <v>0</v>
      </c>
      <c r="IX26">
        <v>5.6899999999999995E-4</v>
      </c>
      <c r="IY26" s="6">
        <f t="shared" si="255"/>
        <v>0</v>
      </c>
      <c r="IZ26" s="6">
        <f t="shared" si="256"/>
        <v>0</v>
      </c>
      <c r="JA26">
        <v>4.2999999999999999E-4</v>
      </c>
      <c r="JB26" s="6">
        <f t="shared" si="257"/>
        <v>0</v>
      </c>
      <c r="JC26" s="6">
        <f t="shared" si="258"/>
        <v>0</v>
      </c>
      <c r="JD26">
        <v>4.3E-3</v>
      </c>
      <c r="JE26" s="6">
        <f t="shared" si="259"/>
        <v>0</v>
      </c>
      <c r="JF26" s="6">
        <f t="shared" si="260"/>
        <v>0</v>
      </c>
      <c r="JG26">
        <v>8.2400000000000001E-2</v>
      </c>
      <c r="JH26" s="6">
        <f t="shared" si="259"/>
        <v>0</v>
      </c>
      <c r="JI26" s="6">
        <f t="shared" si="261"/>
        <v>0</v>
      </c>
      <c r="JJ26">
        <v>1.2899999999999999E-3</v>
      </c>
      <c r="JK26" s="6">
        <f t="shared" si="262"/>
        <v>0</v>
      </c>
      <c r="JL26" s="6">
        <f t="shared" si="263"/>
        <v>0</v>
      </c>
      <c r="JM26">
        <v>6.0000000000000001E-3</v>
      </c>
      <c r="JN26" s="6">
        <f t="shared" si="264"/>
        <v>0</v>
      </c>
      <c r="JO26" s="6">
        <f t="shared" si="265"/>
        <v>0</v>
      </c>
      <c r="JP26">
        <v>4.2999999999999999E-4</v>
      </c>
      <c r="JQ26" s="6">
        <f t="shared" si="266"/>
        <v>0</v>
      </c>
      <c r="JR26" s="6">
        <f t="shared" si="267"/>
        <v>0</v>
      </c>
      <c r="JS26">
        <v>2.3000000000000001E-4</v>
      </c>
      <c r="JT26" s="6">
        <f t="shared" si="268"/>
        <v>0</v>
      </c>
      <c r="JU26" s="6">
        <f t="shared" si="269"/>
        <v>0</v>
      </c>
      <c r="JV26">
        <v>8.1999999999999998E-4</v>
      </c>
      <c r="JW26" s="6">
        <f t="shared" si="270"/>
        <v>0</v>
      </c>
      <c r="JX26" s="6">
        <f t="shared" si="271"/>
        <v>0</v>
      </c>
      <c r="JY26">
        <v>0</v>
      </c>
      <c r="JZ26" s="6">
        <f t="shared" si="272"/>
        <v>0</v>
      </c>
      <c r="KA26" s="6">
        <f t="shared" si="273"/>
        <v>0</v>
      </c>
      <c r="KB26">
        <v>8.0000000000000007E-5</v>
      </c>
      <c r="KC26" s="6">
        <f t="shared" si="274"/>
        <v>0</v>
      </c>
      <c r="KD26" s="6">
        <f t="shared" si="275"/>
        <v>0</v>
      </c>
      <c r="KE26">
        <v>1.8E-3</v>
      </c>
      <c r="KF26" s="6">
        <f t="shared" si="276"/>
        <v>0</v>
      </c>
      <c r="KG26" s="6">
        <f t="shared" si="277"/>
        <v>0</v>
      </c>
      <c r="KH26">
        <v>1.1999999999999999E-3</v>
      </c>
      <c r="KI26" s="6">
        <f t="shared" si="278"/>
        <v>0</v>
      </c>
      <c r="KJ26" s="6">
        <f t="shared" si="279"/>
        <v>0</v>
      </c>
      <c r="KK26">
        <v>4.8999999999999998E-4</v>
      </c>
      <c r="KL26" s="6">
        <f t="shared" si="280"/>
        <v>0</v>
      </c>
      <c r="KM26" s="6">
        <f t="shared" si="281"/>
        <v>0</v>
      </c>
      <c r="KN26">
        <v>3.1E-4</v>
      </c>
      <c r="KO26" s="6">
        <f t="shared" si="282"/>
        <v>0</v>
      </c>
      <c r="KP26" s="6">
        <f t="shared" si="283"/>
        <v>0</v>
      </c>
      <c r="KQ26">
        <v>2.3000000000000001E-4</v>
      </c>
      <c r="KR26" s="6">
        <f t="shared" si="284"/>
        <v>0</v>
      </c>
      <c r="KS26" s="6">
        <f t="shared" si="285"/>
        <v>0</v>
      </c>
      <c r="KT26">
        <v>5516</v>
      </c>
      <c r="KU26" s="6">
        <f t="shared" si="286"/>
        <v>0</v>
      </c>
      <c r="KV26" s="6">
        <f t="shared" si="287"/>
        <v>0</v>
      </c>
      <c r="KW26" s="3">
        <v>4495</v>
      </c>
      <c r="KX26" s="6">
        <f t="shared" si="314"/>
        <v>0</v>
      </c>
      <c r="KY26" s="6">
        <f t="shared" si="288"/>
        <v>0</v>
      </c>
      <c r="KZ26">
        <v>4.55</v>
      </c>
      <c r="LA26" s="6">
        <f t="shared" si="315"/>
        <v>0</v>
      </c>
      <c r="LB26" s="6">
        <f t="shared" si="289"/>
        <v>0</v>
      </c>
      <c r="LC26">
        <v>5.68</v>
      </c>
      <c r="LD26" s="6">
        <f t="shared" si="290"/>
        <v>0</v>
      </c>
      <c r="LE26" s="6">
        <f t="shared" si="291"/>
        <v>0</v>
      </c>
      <c r="LF26">
        <v>5.12</v>
      </c>
      <c r="LG26" s="6">
        <f t="shared" si="292"/>
        <v>0</v>
      </c>
      <c r="LH26" s="6">
        <f t="shared" si="293"/>
        <v>0</v>
      </c>
      <c r="LI26">
        <v>6.87</v>
      </c>
      <c r="LJ26" s="6">
        <f t="shared" si="294"/>
        <v>0</v>
      </c>
      <c r="LK26" s="6">
        <f t="shared" si="295"/>
        <v>0</v>
      </c>
    </row>
    <row r="27" spans="1:323" x14ac:dyDescent="0.25">
      <c r="A27" s="6">
        <f t="shared" si="316"/>
        <v>22</v>
      </c>
      <c r="B27" s="6">
        <v>1</v>
      </c>
      <c r="C27" s="6">
        <v>1.1199999999999999E-3</v>
      </c>
      <c r="D27" s="6">
        <f t="shared" si="296"/>
        <v>1.1199999999999999E-3</v>
      </c>
      <c r="E27" s="6">
        <f t="shared" si="297"/>
        <v>890.8582628571429</v>
      </c>
      <c r="F27" s="6">
        <v>7.9100000000000004E-3</v>
      </c>
      <c r="G27" s="6">
        <f t="shared" si="298"/>
        <v>7.9100000000000004E-3</v>
      </c>
      <c r="H27" s="6">
        <f t="shared" si="299"/>
        <v>124.43016031605563</v>
      </c>
      <c r="I27" s="6">
        <v>2.81E-4</v>
      </c>
      <c r="J27" s="6">
        <f t="shared" si="300"/>
        <v>2.81E-4</v>
      </c>
      <c r="K27" s="6">
        <f t="shared" si="301"/>
        <v>3556.7191422099645</v>
      </c>
      <c r="L27">
        <v>5.4199999999999995E-4</v>
      </c>
      <c r="M27" s="6">
        <f t="shared" si="302"/>
        <v>5.4199999999999995E-4</v>
      </c>
      <c r="N27" s="6">
        <f t="shared" si="303"/>
        <v>1843.0189921845019</v>
      </c>
      <c r="O27">
        <v>3.1199999999999999E-4</v>
      </c>
      <c r="P27" s="6">
        <f t="shared" si="304"/>
        <v>3.1199999999999999E-4</v>
      </c>
      <c r="Q27" s="6">
        <f t="shared" si="103"/>
        <v>3203.1285171282052</v>
      </c>
      <c r="R27">
        <v>5.9900000000000003E-4</v>
      </c>
      <c r="S27" s="6">
        <f t="shared" si="305"/>
        <v>5.9900000000000003E-4</v>
      </c>
      <c r="T27" s="6">
        <f t="shared" si="104"/>
        <v>1667.4496808030049</v>
      </c>
      <c r="U27">
        <v>4.2099999999999999E-4</v>
      </c>
      <c r="V27" s="6">
        <f t="shared" si="306"/>
        <v>4.2099999999999999E-4</v>
      </c>
      <c r="W27" s="6">
        <f t="shared" si="105"/>
        <v>2373.2973331140142</v>
      </c>
      <c r="X27">
        <v>6.7400000000000001E-4</v>
      </c>
      <c r="Y27" s="6">
        <f t="shared" si="307"/>
        <v>6.7400000000000001E-4</v>
      </c>
      <c r="Z27" s="6">
        <f t="shared" si="106"/>
        <v>1481.6801992225521</v>
      </c>
      <c r="AA27">
        <v>6.7400000000000001E-4</v>
      </c>
      <c r="AB27" s="6">
        <f t="shared" si="308"/>
        <v>6.7400000000000001E-4</v>
      </c>
      <c r="AC27" s="6">
        <f t="shared" si="107"/>
        <v>1481.6801992225521</v>
      </c>
      <c r="AD27">
        <v>5.9699999999999998E-4</v>
      </c>
      <c r="AE27" s="6">
        <f t="shared" si="309"/>
        <v>5.9699999999999998E-4</v>
      </c>
      <c r="AF27" s="6">
        <f t="shared" si="108"/>
        <v>1673.0424730469013</v>
      </c>
      <c r="AG27">
        <v>5.4000000000000001E-4</v>
      </c>
      <c r="AH27" s="6">
        <f t="shared" si="310"/>
        <v>5.4000000000000001E-4</v>
      </c>
      <c r="AI27" s="6">
        <f t="shared" si="109"/>
        <v>1849.852391851852</v>
      </c>
      <c r="AJ27">
        <v>3.2499999999999999E-4</v>
      </c>
      <c r="AK27" s="6">
        <f t="shared" si="311"/>
        <v>3.2499999999999999E-4</v>
      </c>
      <c r="AL27" s="6">
        <f t="shared" si="110"/>
        <v>3074.9234019230767</v>
      </c>
      <c r="AM27">
        <v>2.9300000000000002E-4</v>
      </c>
      <c r="AN27" s="6">
        <f t="shared" si="312"/>
        <v>2.9300000000000002E-4</v>
      </c>
      <c r="AO27" s="6">
        <f t="shared" si="111"/>
        <v>3410.9695762764504</v>
      </c>
      <c r="AP27">
        <v>6.0499999999999996E-4</v>
      </c>
      <c r="AQ27" s="6">
        <f t="shared" si="313"/>
        <v>6.0499999999999996E-4</v>
      </c>
      <c r="AR27" s="6">
        <f t="shared" si="112"/>
        <v>1650.8931669834712</v>
      </c>
      <c r="AS27">
        <v>5.4600000000000004E-4</v>
      </c>
      <c r="AT27" s="6">
        <f t="shared" si="113"/>
        <v>5.4600000000000004E-4</v>
      </c>
      <c r="AU27" s="6">
        <f t="shared" si="114"/>
        <v>1829.5023775018312</v>
      </c>
      <c r="AV27">
        <v>3.6000000000000002E-4</v>
      </c>
      <c r="AW27" s="6">
        <f t="shared" si="115"/>
        <v>3.6000000000000002E-4</v>
      </c>
      <c r="AX27" s="6">
        <f t="shared" si="116"/>
        <v>2775.7781377777774</v>
      </c>
      <c r="AY27">
        <v>1.2199999999999999E-3</v>
      </c>
      <c r="AZ27" s="6">
        <f t="shared" si="117"/>
        <v>1.2199999999999999E-3</v>
      </c>
      <c r="BA27" s="6">
        <f t="shared" si="118"/>
        <v>817.6733511475411</v>
      </c>
      <c r="BB27">
        <v>2.9E-4</v>
      </c>
      <c r="BC27" s="6">
        <f t="shared" si="119"/>
        <v>2.9E-4</v>
      </c>
      <c r="BD27" s="6">
        <f t="shared" si="120"/>
        <v>3446.2761520689651</v>
      </c>
      <c r="BE27">
        <v>8.8999999999999995E-4</v>
      </c>
      <c r="BF27" s="6">
        <f t="shared" si="121"/>
        <v>8.8999999999999995E-4</v>
      </c>
      <c r="BG27" s="6">
        <f t="shared" si="122"/>
        <v>1121.5963956179778</v>
      </c>
      <c r="BH27">
        <v>3.8929999999999998E-4</v>
      </c>
      <c r="BI27" s="6">
        <f t="shared" si="123"/>
        <v>3.8929999999999998E-4</v>
      </c>
      <c r="BJ27" s="6">
        <f t="shared" si="124"/>
        <v>2566.7134640495501</v>
      </c>
      <c r="BK27">
        <v>1.1613999999999999E-3</v>
      </c>
      <c r="BL27" s="6">
        <f t="shared" si="125"/>
        <v>1.1613999999999999E-3</v>
      </c>
      <c r="BM27" s="6">
        <f t="shared" si="126"/>
        <v>859.03095303079044</v>
      </c>
      <c r="BN27">
        <v>2.7260000000000001E-4</v>
      </c>
      <c r="BO27" s="6">
        <f t="shared" si="127"/>
        <v>2.7260000000000001E-4</v>
      </c>
      <c r="BP27" s="6">
        <f t="shared" si="128"/>
        <v>3666.3788492691124</v>
      </c>
      <c r="BQ27">
        <v>7.6230000000000004E-4</v>
      </c>
      <c r="BR27" s="6">
        <f t="shared" si="129"/>
        <v>7.6230000000000004E-4</v>
      </c>
      <c r="BS27" s="6">
        <f t="shared" si="130"/>
        <v>1309.8202559376753</v>
      </c>
      <c r="BT27">
        <v>4.2950399999999999E-4</v>
      </c>
      <c r="BU27" s="6">
        <f t="shared" si="131"/>
        <v>4.2950399999999999E-4</v>
      </c>
      <c r="BV27" s="6">
        <f t="shared" si="132"/>
        <v>2326.2674537924818</v>
      </c>
      <c r="BW27">
        <v>9.9762200000000009E-4</v>
      </c>
      <c r="BX27" s="6">
        <f t="shared" si="133"/>
        <v>9.9762200000000009E-4</v>
      </c>
      <c r="BY27" s="6">
        <f t="shared" si="134"/>
        <v>1000.3846659853681</v>
      </c>
      <c r="BZ27">
        <v>3.31911E-4</v>
      </c>
      <c r="CA27" s="6">
        <f t="shared" si="135"/>
        <v>3.31911E-4</v>
      </c>
      <c r="CB27" s="6">
        <f t="shared" si="136"/>
        <v>3010.8561878482847</v>
      </c>
      <c r="CC27">
        <v>8.7650200000000003E-4</v>
      </c>
      <c r="CD27" s="6">
        <f t="shared" si="137"/>
        <v>8.7650200000000003E-4</v>
      </c>
      <c r="CE27" s="6">
        <f t="shared" si="138"/>
        <v>1138.8995852328414</v>
      </c>
      <c r="CF27">
        <v>2.1800000000000001E-3</v>
      </c>
      <c r="CG27" s="6">
        <f t="shared" si="139"/>
        <v>2.1800000000000001E-3</v>
      </c>
      <c r="CH27" s="6">
        <f t="shared" si="140"/>
        <v>456.71777633027523</v>
      </c>
      <c r="CI27">
        <v>2.5899999999999999E-3</v>
      </c>
      <c r="CJ27" s="6">
        <f t="shared" si="141"/>
        <v>2.5899999999999999E-3</v>
      </c>
      <c r="CK27" s="6">
        <f t="shared" si="142"/>
        <v>384.10297610038617</v>
      </c>
      <c r="CL27">
        <v>1.8600000000000001E-3</v>
      </c>
      <c r="CM27" s="6">
        <f t="shared" si="143"/>
        <v>1.8600000000000001E-3</v>
      </c>
      <c r="CN27" s="6">
        <f t="shared" si="144"/>
        <v>535.63626860215061</v>
      </c>
      <c r="CO27">
        <v>1.7649E-3</v>
      </c>
      <c r="CP27" s="6">
        <f t="shared" si="145"/>
        <v>1.7649E-3</v>
      </c>
      <c r="CQ27" s="6">
        <f t="shared" si="146"/>
        <v>564.60610508924583</v>
      </c>
      <c r="CR27">
        <v>1.74E-3</v>
      </c>
      <c r="CS27" s="6">
        <f t="shared" si="147"/>
        <v>1.74E-3</v>
      </c>
      <c r="CT27" s="6">
        <f t="shared" si="148"/>
        <v>572.71438367816097</v>
      </c>
      <c r="CU27">
        <v>1.8749000000000001E-3</v>
      </c>
      <c r="CV27" s="6">
        <f t="shared" si="149"/>
        <v>1.8749000000000001E-3</v>
      </c>
      <c r="CW27" s="6">
        <f t="shared" si="150"/>
        <v>531.36365419489562</v>
      </c>
      <c r="CX27">
        <v>1.8600000000000001E-3</v>
      </c>
      <c r="CY27" s="6">
        <f t="shared" si="151"/>
        <v>1.8600000000000001E-3</v>
      </c>
      <c r="CZ27" s="6">
        <f t="shared" si="152"/>
        <v>535.63626860215061</v>
      </c>
      <c r="DA27">
        <v>8.0000000000000004E-4</v>
      </c>
      <c r="DB27" s="6">
        <f t="shared" si="153"/>
        <v>8.0000000000000004E-4</v>
      </c>
      <c r="DC27" s="6">
        <f t="shared" si="154"/>
        <v>1248.0007999999998</v>
      </c>
      <c r="DD27">
        <v>8.8999999999999995E-4</v>
      </c>
      <c r="DE27" s="6">
        <f t="shared" si="155"/>
        <v>8.8999999999999995E-4</v>
      </c>
      <c r="DF27" s="6">
        <f t="shared" si="156"/>
        <v>1121.5963956179778</v>
      </c>
      <c r="DG27">
        <v>1.89E-3</v>
      </c>
      <c r="DH27" s="6">
        <f t="shared" si="157"/>
        <v>1.89E-3</v>
      </c>
      <c r="DI27" s="6">
        <f t="shared" si="158"/>
        <v>527.10241910052912</v>
      </c>
      <c r="DJ27">
        <v>1.358E-3</v>
      </c>
      <c r="DK27" s="6">
        <f t="shared" si="159"/>
        <v>1.358E-3</v>
      </c>
      <c r="DL27" s="6">
        <f t="shared" si="160"/>
        <v>734.37838303681883</v>
      </c>
      <c r="DM27">
        <v>2.92E-4</v>
      </c>
      <c r="DN27" s="6">
        <f t="shared" si="161"/>
        <v>2.92E-4</v>
      </c>
      <c r="DO27" s="6">
        <f t="shared" si="162"/>
        <v>3422.6578262465755</v>
      </c>
      <c r="DP27">
        <v>5.44E-4</v>
      </c>
      <c r="DQ27" s="6">
        <f t="shared" si="163"/>
        <v>5.44E-4</v>
      </c>
      <c r="DR27" s="6">
        <f t="shared" si="164"/>
        <v>1836.2358381176473</v>
      </c>
      <c r="DS27">
        <v>2.12E-4</v>
      </c>
      <c r="DT27" s="6">
        <f t="shared" si="165"/>
        <v>2.12E-4</v>
      </c>
      <c r="DU27" s="6">
        <f t="shared" si="166"/>
        <v>4714.9813440754715</v>
      </c>
      <c r="DV27">
        <v>2.3599999999999999E-4</v>
      </c>
      <c r="DW27" s="6">
        <f t="shared" si="167"/>
        <v>2.3599999999999999E-4</v>
      </c>
      <c r="DX27" s="6">
        <f t="shared" si="168"/>
        <v>4235.2883715932203</v>
      </c>
      <c r="DY27">
        <v>4.5300000000000001E-4</v>
      </c>
      <c r="DZ27" s="6">
        <f t="shared" si="169"/>
        <v>4.5300000000000001E-4</v>
      </c>
      <c r="EA27" s="6">
        <f t="shared" si="170"/>
        <v>2205.5059717637969</v>
      </c>
      <c r="EB27">
        <v>4.08E-4</v>
      </c>
      <c r="EC27" s="6">
        <f t="shared" si="171"/>
        <v>4.08E-4</v>
      </c>
      <c r="ED27" s="6">
        <f t="shared" si="172"/>
        <v>2448.9808001568631</v>
      </c>
      <c r="EE27">
        <v>2.8899999999999998E-4</v>
      </c>
      <c r="EF27" s="6">
        <f t="shared" si="173"/>
        <v>2.8899999999999998E-4</v>
      </c>
      <c r="EG27" s="6">
        <f t="shared" si="174"/>
        <v>3458.207901456748</v>
      </c>
      <c r="EH27">
        <v>5.5599999999999996E-4</v>
      </c>
      <c r="EI27" s="6">
        <f t="shared" si="175"/>
        <v>5.5599999999999996E-4</v>
      </c>
      <c r="EJ27" s="6">
        <f t="shared" si="176"/>
        <v>1796.5617070791368</v>
      </c>
      <c r="EK27">
        <v>3.613E-4</v>
      </c>
      <c r="EL27" s="6">
        <f t="shared" si="177"/>
        <v>3.613E-4</v>
      </c>
      <c r="EM27" s="6">
        <f t="shared" si="178"/>
        <v>2765.7833671123444</v>
      </c>
      <c r="EN27">
        <v>1.2999999999999999E-3</v>
      </c>
      <c r="EO27" s="6">
        <f t="shared" si="179"/>
        <v>1.2999999999999999E-3</v>
      </c>
      <c r="EP27" s="6">
        <f t="shared" si="180"/>
        <v>767.23206923076941</v>
      </c>
      <c r="EQ27">
        <v>1.1643999999999999E-3</v>
      </c>
      <c r="ER27" s="6">
        <f t="shared" si="181"/>
        <v>1.1643999999999999E-3</v>
      </c>
      <c r="ES27" s="6">
        <f t="shared" si="182"/>
        <v>856.81256941545882</v>
      </c>
      <c r="ET27">
        <v>1.464E-3</v>
      </c>
      <c r="EU27" s="6">
        <f t="shared" si="183"/>
        <v>1.464E-3</v>
      </c>
      <c r="EV27" s="6">
        <f t="shared" si="184"/>
        <v>681.0615732896174</v>
      </c>
      <c r="EW27">
        <v>1.2960000000000001E-3</v>
      </c>
      <c r="EX27" s="6">
        <f t="shared" si="185"/>
        <v>1.2960000000000001E-3</v>
      </c>
      <c r="EY27" s="6">
        <f t="shared" si="186"/>
        <v>769.60623427160488</v>
      </c>
      <c r="EZ27">
        <v>3.6600000000000001E-4</v>
      </c>
      <c r="FA27" s="6">
        <f t="shared" si="187"/>
        <v>3.6600000000000001E-4</v>
      </c>
      <c r="FB27" s="6">
        <f t="shared" si="188"/>
        <v>2730.24080315847</v>
      </c>
      <c r="FC27">
        <v>2.3600000000000001E-3</v>
      </c>
      <c r="FD27" s="6">
        <f t="shared" si="189"/>
        <v>2.3600000000000001E-3</v>
      </c>
      <c r="FE27" s="6">
        <f t="shared" si="190"/>
        <v>421.73117355932197</v>
      </c>
      <c r="FF27">
        <v>9.0699999999999999E-3</v>
      </c>
      <c r="FG27" s="6">
        <f t="shared" si="191"/>
        <v>9.0699999999999999E-3</v>
      </c>
      <c r="FH27" s="6">
        <f t="shared" si="192"/>
        <v>108.26265324145534</v>
      </c>
      <c r="FI27">
        <v>1.7557969999999999E-3</v>
      </c>
      <c r="FJ27" s="6">
        <f t="shared" si="193"/>
        <v>1.7557969999999999E-3</v>
      </c>
      <c r="FK27" s="6">
        <f t="shared" si="194"/>
        <v>567.5436789236486</v>
      </c>
      <c r="FL27">
        <v>1.7267929999999999E-3</v>
      </c>
      <c r="FM27" s="6">
        <f t="shared" si="195"/>
        <v>1.7267929999999999E-3</v>
      </c>
      <c r="FN27" s="6">
        <f t="shared" si="196"/>
        <v>577.10993489900932</v>
      </c>
      <c r="FO27">
        <v>1.68235E-3</v>
      </c>
      <c r="FP27" s="6">
        <f t="shared" si="197"/>
        <v>1.68235E-3</v>
      </c>
      <c r="FQ27" s="6">
        <f t="shared" si="198"/>
        <v>592.40831592803067</v>
      </c>
      <c r="FR27">
        <v>1.631347E-3</v>
      </c>
      <c r="FS27" s="6">
        <f t="shared" si="199"/>
        <v>1.631347E-3</v>
      </c>
      <c r="FT27" s="6">
        <f t="shared" si="200"/>
        <v>610.99200065530772</v>
      </c>
      <c r="FU27">
        <v>6.6100000000000002E-4</v>
      </c>
      <c r="FV27" s="6">
        <f t="shared" si="201"/>
        <v>6.6100000000000002E-4</v>
      </c>
      <c r="FW27" s="6">
        <f t="shared" si="202"/>
        <v>1510.85996508472</v>
      </c>
      <c r="FX27">
        <v>6.8100000000000001E-3</v>
      </c>
      <c r="FY27" s="6">
        <f t="shared" si="203"/>
        <v>6.8100000000000001E-3</v>
      </c>
      <c r="FZ27" s="6">
        <f t="shared" si="204"/>
        <v>144.84968812041117</v>
      </c>
      <c r="GA27">
        <v>1.94E-4</v>
      </c>
      <c r="GB27" s="6">
        <f t="shared" si="205"/>
        <v>1.94E-4</v>
      </c>
      <c r="GC27" s="6">
        <f t="shared" si="206"/>
        <v>5152.6393692577312</v>
      </c>
      <c r="GD27">
        <v>3.6600000000000001E-4</v>
      </c>
      <c r="GE27" s="6">
        <f t="shared" si="207"/>
        <v>3.6600000000000001E-4</v>
      </c>
      <c r="GF27" s="6">
        <f t="shared" si="208"/>
        <v>2730.24080315847</v>
      </c>
      <c r="GG27">
        <v>3.0270000000000002E-3</v>
      </c>
      <c r="GH27" s="6">
        <f t="shared" si="209"/>
        <v>3.0270000000000002E-3</v>
      </c>
      <c r="GI27" s="6">
        <f t="shared" si="210"/>
        <v>328.36311950082586</v>
      </c>
      <c r="GJ27">
        <v>1.946E-3</v>
      </c>
      <c r="GK27" s="6">
        <f t="shared" si="211"/>
        <v>1.946E-3</v>
      </c>
      <c r="GL27" s="6">
        <f t="shared" si="212"/>
        <v>511.87656059403906</v>
      </c>
      <c r="GM27">
        <v>1.758E-3</v>
      </c>
      <c r="GN27" s="6">
        <f t="shared" si="213"/>
        <v>1.758E-3</v>
      </c>
      <c r="GO27" s="6">
        <f t="shared" si="214"/>
        <v>566.82997187940839</v>
      </c>
      <c r="GP27">
        <v>1.351E-3</v>
      </c>
      <c r="GQ27" s="6">
        <f t="shared" si="215"/>
        <v>1.351E-3</v>
      </c>
      <c r="GR27" s="6">
        <f t="shared" si="216"/>
        <v>738.19380103700962</v>
      </c>
      <c r="GS27">
        <v>1.1490000000000001E-3</v>
      </c>
      <c r="GT27" s="6">
        <f t="shared" si="217"/>
        <v>1.1490000000000001E-3</v>
      </c>
      <c r="GU27" s="6">
        <f t="shared" si="218"/>
        <v>868.3231681470844</v>
      </c>
      <c r="GV27">
        <v>1.219E-3</v>
      </c>
      <c r="GW27" s="6">
        <f t="shared" si="219"/>
        <v>1.219E-3</v>
      </c>
      <c r="GX27" s="6">
        <f t="shared" si="220"/>
        <v>818.34576370877778</v>
      </c>
      <c r="GY27">
        <v>3.1100000000000002E-4</v>
      </c>
      <c r="GZ27" s="6">
        <f t="shared" si="221"/>
        <v>3.1100000000000002E-4</v>
      </c>
      <c r="HA27" s="6">
        <f t="shared" si="222"/>
        <v>3213.4343946012864</v>
      </c>
      <c r="HB27">
        <v>5.9800000000000001E-4</v>
      </c>
      <c r="HC27" s="6">
        <f t="shared" si="223"/>
        <v>5.9800000000000001E-4</v>
      </c>
      <c r="HD27" s="6">
        <f t="shared" si="224"/>
        <v>1670.2414006755853</v>
      </c>
      <c r="HE27">
        <v>1.2700000000000001E-3</v>
      </c>
      <c r="HF27" s="6">
        <f t="shared" si="225"/>
        <v>1.2700000000000001E-3</v>
      </c>
      <c r="HG27" s="6">
        <f t="shared" si="226"/>
        <v>785.40284480314961</v>
      </c>
      <c r="HH27">
        <v>1.5200000000000001E-3</v>
      </c>
      <c r="HI27" s="6">
        <f t="shared" si="227"/>
        <v>1.5200000000000001E-3</v>
      </c>
      <c r="HJ27" s="6">
        <f t="shared" si="228"/>
        <v>655.89625684210523</v>
      </c>
      <c r="HK27">
        <v>9.6600000000000005E-2</v>
      </c>
      <c r="HL27" s="6">
        <f t="shared" si="229"/>
        <v>9.6600000000000005E-2</v>
      </c>
      <c r="HM27" s="6">
        <f t="shared" si="230"/>
        <v>8.4485668737060031</v>
      </c>
      <c r="HN27">
        <v>0.14230173700000001</v>
      </c>
      <c r="HO27" s="6">
        <f t="shared" si="231"/>
        <v>0.14230173700000001</v>
      </c>
      <c r="HP27" s="6">
        <f t="shared" si="232"/>
        <v>5.1696228441204273</v>
      </c>
      <c r="HQ27">
        <v>0.182</v>
      </c>
      <c r="HR27" s="6">
        <f t="shared" si="233"/>
        <v>0.182</v>
      </c>
      <c r="HS27" s="6">
        <f t="shared" si="234"/>
        <v>3.6765054945054949</v>
      </c>
      <c r="HT27">
        <v>9.5200000000000007E-2</v>
      </c>
      <c r="HU27" s="6">
        <f t="shared" si="235"/>
        <v>9.5200000000000007E-2</v>
      </c>
      <c r="HV27" s="6">
        <f t="shared" si="236"/>
        <v>8.5994016806722691</v>
      </c>
      <c r="HW27">
        <v>9.4299999999999995E-2</v>
      </c>
      <c r="HX27" s="6">
        <f t="shared" si="237"/>
        <v>9.4299999999999995E-2</v>
      </c>
      <c r="HY27" s="6">
        <f t="shared" si="238"/>
        <v>8.6987538706256622</v>
      </c>
      <c r="HZ27">
        <v>0.1</v>
      </c>
      <c r="IA27" s="6">
        <f t="shared" si="239"/>
        <v>0.1</v>
      </c>
      <c r="IB27" s="6">
        <f t="shared" si="240"/>
        <v>8.1</v>
      </c>
      <c r="IC27">
        <v>7.45E-3</v>
      </c>
      <c r="ID27" s="6">
        <f t="shared" si="241"/>
        <v>7.45E-3</v>
      </c>
      <c r="IE27" s="6">
        <f t="shared" si="242"/>
        <v>132.2356379194631</v>
      </c>
      <c r="IF27">
        <v>2.2571000000000001E-2</v>
      </c>
      <c r="IG27" s="6">
        <f t="shared" si="243"/>
        <v>2.2571000000000001E-2</v>
      </c>
      <c r="IH27" s="6">
        <f t="shared" si="244"/>
        <v>42.327209695671435</v>
      </c>
      <c r="II27">
        <v>2.5999999999999999E-2</v>
      </c>
      <c r="IJ27" s="6">
        <f t="shared" si="245"/>
        <v>2.5999999999999999E-2</v>
      </c>
      <c r="IK27" s="6">
        <f t="shared" si="246"/>
        <v>36.487538461538463</v>
      </c>
      <c r="IL27">
        <v>5.0000000000000002E-5</v>
      </c>
      <c r="IM27" s="6">
        <f t="shared" si="247"/>
        <v>5.0000000000000002E-5</v>
      </c>
      <c r="IN27" s="6">
        <f t="shared" si="248"/>
        <v>19998.000049999999</v>
      </c>
      <c r="IO27">
        <v>8.7200000000000003E-3</v>
      </c>
      <c r="IP27" s="6">
        <f t="shared" si="249"/>
        <v>8.7200000000000003E-3</v>
      </c>
      <c r="IQ27" s="6">
        <f t="shared" si="250"/>
        <v>112.68761908256882</v>
      </c>
      <c r="IR27">
        <v>9.4299999999999995E-2</v>
      </c>
      <c r="IS27" s="6">
        <f t="shared" si="251"/>
        <v>9.4299999999999995E-2</v>
      </c>
      <c r="IT27" s="6">
        <f t="shared" si="252"/>
        <v>8.6987538706256622</v>
      </c>
      <c r="IU27">
        <v>9.4299999999999995E-2</v>
      </c>
      <c r="IV27" s="6">
        <f t="shared" si="253"/>
        <v>9.4299999999999995E-2</v>
      </c>
      <c r="IW27" s="6">
        <f t="shared" si="254"/>
        <v>8.6987538706256622</v>
      </c>
      <c r="IX27">
        <v>5.6899999999999995E-4</v>
      </c>
      <c r="IY27" s="6">
        <f t="shared" si="255"/>
        <v>5.6899999999999995E-4</v>
      </c>
      <c r="IZ27" s="6">
        <f t="shared" si="256"/>
        <v>1755.4698132882249</v>
      </c>
      <c r="JA27">
        <v>4.6000000000000001E-4</v>
      </c>
      <c r="JB27" s="6">
        <f t="shared" si="257"/>
        <v>4.6000000000000001E-4</v>
      </c>
      <c r="JC27" s="6">
        <f t="shared" si="258"/>
        <v>2171.9135034782607</v>
      </c>
      <c r="JD27">
        <v>4.2399999999999998E-3</v>
      </c>
      <c r="JE27" s="6">
        <f t="shared" si="259"/>
        <v>4.2399999999999998E-3</v>
      </c>
      <c r="JF27" s="6">
        <f t="shared" si="260"/>
        <v>233.85329660377357</v>
      </c>
      <c r="JG27">
        <v>7.2800000000000004E-2</v>
      </c>
      <c r="JH27" s="6">
        <f t="shared" si="259"/>
        <v>7.2800000000000004E-2</v>
      </c>
      <c r="JI27" s="6">
        <f t="shared" si="261"/>
        <v>11.809063736263736</v>
      </c>
      <c r="JJ27">
        <v>1.32E-3</v>
      </c>
      <c r="JK27" s="6">
        <f t="shared" si="262"/>
        <v>1.32E-3</v>
      </c>
      <c r="JL27" s="6">
        <f t="shared" si="263"/>
        <v>755.57707757575758</v>
      </c>
      <c r="JM27">
        <v>5.8999999999999999E-3</v>
      </c>
      <c r="JN27" s="6">
        <f t="shared" si="264"/>
        <v>5.8999999999999999E-3</v>
      </c>
      <c r="JO27" s="6">
        <f t="shared" si="265"/>
        <v>167.49742542372883</v>
      </c>
      <c r="JP27">
        <v>5.1000000000000004E-4</v>
      </c>
      <c r="JQ27" s="6">
        <f t="shared" si="266"/>
        <v>5.1000000000000004E-4</v>
      </c>
      <c r="JR27" s="6">
        <f t="shared" si="267"/>
        <v>1958.78482372549</v>
      </c>
      <c r="JS27">
        <v>2.7E-4</v>
      </c>
      <c r="JT27" s="6">
        <f t="shared" si="268"/>
        <v>2.7E-4</v>
      </c>
      <c r="JU27" s="6">
        <f t="shared" si="269"/>
        <v>3701.7039737037039</v>
      </c>
      <c r="JV27">
        <v>8.8000000000000003E-4</v>
      </c>
      <c r="JW27" s="6">
        <f t="shared" si="270"/>
        <v>8.8000000000000003E-4</v>
      </c>
      <c r="JX27" s="6">
        <f t="shared" si="271"/>
        <v>1134.3645163636363</v>
      </c>
      <c r="JY27">
        <v>0</v>
      </c>
      <c r="JZ27" s="6">
        <f t="shared" si="272"/>
        <v>0</v>
      </c>
      <c r="KA27" s="6">
        <f t="shared" si="273"/>
        <v>0</v>
      </c>
      <c r="KB27">
        <v>1.1E-4</v>
      </c>
      <c r="KC27" s="6">
        <f t="shared" si="274"/>
        <v>1.1E-4</v>
      </c>
      <c r="KD27" s="6">
        <f t="shared" si="275"/>
        <v>9088.9092009090891</v>
      </c>
      <c r="KE27">
        <v>1.8E-3</v>
      </c>
      <c r="KF27" s="6">
        <f t="shared" si="276"/>
        <v>1.8E-3</v>
      </c>
      <c r="KG27" s="6">
        <f t="shared" si="277"/>
        <v>553.55735555555555</v>
      </c>
      <c r="KH27">
        <v>1.1999999999999999E-3</v>
      </c>
      <c r="KI27" s="6">
        <f t="shared" si="278"/>
        <v>1.1999999999999999E-3</v>
      </c>
      <c r="KJ27" s="6">
        <f t="shared" si="279"/>
        <v>831.33453333333341</v>
      </c>
      <c r="KK27">
        <v>5.1999999999999995E-4</v>
      </c>
      <c r="KL27" s="6">
        <f t="shared" si="280"/>
        <v>5.1999999999999995E-4</v>
      </c>
      <c r="KM27" s="6">
        <f t="shared" si="281"/>
        <v>1921.0774430769234</v>
      </c>
      <c r="KN27">
        <v>3.4000000000000002E-4</v>
      </c>
      <c r="KO27" s="6">
        <f t="shared" si="282"/>
        <v>3.4000000000000002E-4</v>
      </c>
      <c r="KP27" s="6">
        <f t="shared" si="283"/>
        <v>2939.1768105882352</v>
      </c>
      <c r="KQ27">
        <v>2.5999999999999998E-4</v>
      </c>
      <c r="KR27" s="6">
        <f t="shared" si="284"/>
        <v>2.5999999999999998E-4</v>
      </c>
      <c r="KS27" s="6">
        <f t="shared" si="285"/>
        <v>3844.1541061538464</v>
      </c>
      <c r="KT27">
        <v>5411</v>
      </c>
      <c r="KU27" s="6">
        <f t="shared" si="286"/>
        <v>5411</v>
      </c>
      <c r="KV27" s="6">
        <f t="shared" si="287"/>
        <v>5409.0001848087231</v>
      </c>
      <c r="KW27" s="3">
        <v>4604</v>
      </c>
      <c r="KX27" s="6">
        <f t="shared" si="314"/>
        <v>4604</v>
      </c>
      <c r="KY27" s="6">
        <f t="shared" si="288"/>
        <v>4602.0002172024324</v>
      </c>
      <c r="KZ27">
        <v>4.5999999999999996</v>
      </c>
      <c r="LA27" s="6">
        <f t="shared" si="315"/>
        <v>4.5999999999999996</v>
      </c>
      <c r="LB27" s="6">
        <f t="shared" si="289"/>
        <v>2.8173913043478258</v>
      </c>
      <c r="LC27">
        <v>5.6</v>
      </c>
      <c r="LD27" s="6">
        <f t="shared" si="290"/>
        <v>5.6</v>
      </c>
      <c r="LE27" s="6">
        <f t="shared" si="291"/>
        <v>3.778571428571428</v>
      </c>
      <c r="LF27">
        <v>4.96</v>
      </c>
      <c r="LG27" s="6">
        <f t="shared" si="292"/>
        <v>4.96</v>
      </c>
      <c r="LH27" s="6">
        <f t="shared" si="293"/>
        <v>3.1616129032258065</v>
      </c>
      <c r="LI27">
        <v>6.97</v>
      </c>
      <c r="LJ27" s="6">
        <f t="shared" si="294"/>
        <v>6.97</v>
      </c>
      <c r="LK27" s="6">
        <f t="shared" si="295"/>
        <v>5.1134720229555235</v>
      </c>
    </row>
    <row r="28" spans="1:323" x14ac:dyDescent="0.25">
      <c r="A28" s="6">
        <f t="shared" si="316"/>
        <v>23</v>
      </c>
      <c r="B28" s="6">
        <v>3</v>
      </c>
      <c r="C28" s="6">
        <v>1.17E-3</v>
      </c>
      <c r="D28" s="6">
        <f t="shared" si="296"/>
        <v>3.5100000000000001E-3</v>
      </c>
      <c r="E28" s="6">
        <f t="shared" si="297"/>
        <v>2558.1060741025644</v>
      </c>
      <c r="F28" s="6">
        <v>7.9600000000000001E-3</v>
      </c>
      <c r="G28" s="6">
        <f t="shared" si="298"/>
        <v>2.3879999999999998E-2</v>
      </c>
      <c r="H28" s="6">
        <f t="shared" si="299"/>
        <v>370.90830211055271</v>
      </c>
      <c r="I28" s="6">
        <v>2.9799999999999998E-4</v>
      </c>
      <c r="J28" s="6">
        <f t="shared" si="300"/>
        <v>8.9399999999999994E-4</v>
      </c>
      <c r="K28" s="6">
        <f t="shared" si="301"/>
        <v>10061.114987959731</v>
      </c>
      <c r="L28">
        <v>5.6599999999999999E-4</v>
      </c>
      <c r="M28" s="6">
        <f t="shared" si="302"/>
        <v>1.6979999999999999E-3</v>
      </c>
      <c r="N28" s="6">
        <f t="shared" si="303"/>
        <v>5294.3550548904595</v>
      </c>
      <c r="O28">
        <v>3.3E-4</v>
      </c>
      <c r="P28" s="6">
        <f t="shared" si="304"/>
        <v>9.8999999999999999E-4</v>
      </c>
      <c r="Q28" s="6">
        <f t="shared" si="103"/>
        <v>9084.9100809090905</v>
      </c>
      <c r="R28">
        <v>6.2699999999999995E-4</v>
      </c>
      <c r="S28" s="6">
        <f t="shared" si="305"/>
        <v>1.8809999999999999E-3</v>
      </c>
      <c r="T28" s="6">
        <f t="shared" si="104"/>
        <v>4778.6908762153107</v>
      </c>
      <c r="U28">
        <v>4.46E-4</v>
      </c>
      <c r="V28" s="6">
        <f t="shared" si="306"/>
        <v>1.338E-3</v>
      </c>
      <c r="W28" s="6">
        <f t="shared" si="105"/>
        <v>6720.4587371031384</v>
      </c>
      <c r="X28">
        <v>7.0200000000000004E-4</v>
      </c>
      <c r="Y28" s="6">
        <f t="shared" si="307"/>
        <v>2.1060000000000002E-3</v>
      </c>
      <c r="Z28" s="6">
        <f t="shared" si="106"/>
        <v>4267.5063795042734</v>
      </c>
      <c r="AA28">
        <v>7.0200000000000004E-4</v>
      </c>
      <c r="AB28" s="6">
        <f t="shared" si="308"/>
        <v>2.1060000000000002E-3</v>
      </c>
      <c r="AC28" s="6">
        <f t="shared" si="107"/>
        <v>4267.5063795042734</v>
      </c>
      <c r="AD28">
        <v>6.2200000000000005E-4</v>
      </c>
      <c r="AE28" s="6">
        <f t="shared" si="309"/>
        <v>1.866E-3</v>
      </c>
      <c r="AF28" s="6">
        <f t="shared" si="108"/>
        <v>4817.1529914019293</v>
      </c>
      <c r="AG28">
        <v>5.6999999999999998E-4</v>
      </c>
      <c r="AH28" s="6">
        <f t="shared" si="310"/>
        <v>1.7099999999999999E-3</v>
      </c>
      <c r="AI28" s="6">
        <f t="shared" si="109"/>
        <v>5257.1596047368421</v>
      </c>
      <c r="AJ28">
        <v>3.4499999999999998E-4</v>
      </c>
      <c r="AK28" s="6">
        <f t="shared" si="311"/>
        <v>1.0349999999999999E-3</v>
      </c>
      <c r="AL28" s="6">
        <f t="shared" si="110"/>
        <v>8689.6532089130451</v>
      </c>
      <c r="AM28">
        <v>3.1100000000000002E-4</v>
      </c>
      <c r="AN28" s="6">
        <f t="shared" si="312"/>
        <v>9.3300000000000002E-4</v>
      </c>
      <c r="AO28" s="6">
        <f t="shared" si="111"/>
        <v>9640.3031838038587</v>
      </c>
      <c r="AP28">
        <v>6.3199999999999997E-4</v>
      </c>
      <c r="AQ28" s="6">
        <f t="shared" si="313"/>
        <v>1.8959999999999999E-3</v>
      </c>
      <c r="AR28" s="6">
        <f t="shared" si="112"/>
        <v>4740.8373390379747</v>
      </c>
      <c r="AS28">
        <v>5.6999999999999998E-4</v>
      </c>
      <c r="AT28" s="6">
        <f t="shared" si="113"/>
        <v>1.7099999999999999E-3</v>
      </c>
      <c r="AU28" s="6">
        <f t="shared" si="114"/>
        <v>5257.1596047368421</v>
      </c>
      <c r="AV28">
        <v>3.5E-4</v>
      </c>
      <c r="AW28" s="6">
        <f t="shared" si="115"/>
        <v>1.0499999999999999E-3</v>
      </c>
      <c r="AX28" s="6">
        <f t="shared" si="116"/>
        <v>8565.4296214285714</v>
      </c>
      <c r="AY28">
        <v>1.25E-3</v>
      </c>
      <c r="AZ28" s="6">
        <f t="shared" si="117"/>
        <v>3.7499999999999999E-3</v>
      </c>
      <c r="BA28" s="6">
        <f t="shared" si="118"/>
        <v>2394.0037499999999</v>
      </c>
      <c r="BB28">
        <v>2.9E-4</v>
      </c>
      <c r="BC28" s="6">
        <f t="shared" si="119"/>
        <v>8.7000000000000001E-4</v>
      </c>
      <c r="BD28" s="6">
        <f t="shared" si="120"/>
        <v>10338.828456206898</v>
      </c>
      <c r="BE28">
        <v>9.2000000000000003E-4</v>
      </c>
      <c r="BF28" s="6">
        <f t="shared" si="121"/>
        <v>2.7600000000000003E-3</v>
      </c>
      <c r="BG28" s="6">
        <f t="shared" si="122"/>
        <v>3254.8723252173913</v>
      </c>
      <c r="BH28">
        <v>4.0000000000000002E-4</v>
      </c>
      <c r="BI28" s="6">
        <f t="shared" si="123"/>
        <v>1.2000000000000001E-3</v>
      </c>
      <c r="BJ28" s="6">
        <f t="shared" si="124"/>
        <v>7494.0011999999997</v>
      </c>
      <c r="BK28">
        <v>1.1071E-3</v>
      </c>
      <c r="BL28" s="6">
        <f t="shared" si="125"/>
        <v>3.3213000000000001E-3</v>
      </c>
      <c r="BM28" s="6">
        <f t="shared" si="126"/>
        <v>2703.7856354540959</v>
      </c>
      <c r="BN28">
        <v>2.8699999999999998E-4</v>
      </c>
      <c r="BO28" s="6">
        <f t="shared" si="127"/>
        <v>8.61E-4</v>
      </c>
      <c r="BP28" s="6">
        <f t="shared" si="128"/>
        <v>10446.962533473868</v>
      </c>
      <c r="BQ28">
        <v>7.8169999999999997E-4</v>
      </c>
      <c r="BR28" s="6">
        <f t="shared" si="129"/>
        <v>2.3451000000000001E-3</v>
      </c>
      <c r="BS28" s="6">
        <f t="shared" si="130"/>
        <v>3831.7917783864268</v>
      </c>
      <c r="BT28">
        <v>4.3030100000000001E-4</v>
      </c>
      <c r="BU28" s="6">
        <f t="shared" si="131"/>
        <v>1.2909029999999999E-3</v>
      </c>
      <c r="BV28" s="6">
        <f t="shared" si="132"/>
        <v>6965.8651722325812</v>
      </c>
      <c r="BW28">
        <v>1.024877E-3</v>
      </c>
      <c r="BX28" s="6">
        <f t="shared" si="133"/>
        <v>3.074631E-3</v>
      </c>
      <c r="BY28" s="6">
        <f t="shared" si="134"/>
        <v>2921.1836045872774</v>
      </c>
      <c r="BZ28">
        <v>3.3198E-4</v>
      </c>
      <c r="CA28" s="6">
        <f t="shared" si="135"/>
        <v>9.9594000000000006E-4</v>
      </c>
      <c r="CB28" s="6">
        <f t="shared" si="136"/>
        <v>9030.6899531060917</v>
      </c>
      <c r="CC28">
        <v>8.9224499999999995E-4</v>
      </c>
      <c r="CD28" s="6">
        <f t="shared" si="137"/>
        <v>2.676735E-3</v>
      </c>
      <c r="CE28" s="6">
        <f t="shared" si="138"/>
        <v>3356.3078731776809</v>
      </c>
      <c r="CF28">
        <v>2.2100000000000002E-3</v>
      </c>
      <c r="CG28" s="6">
        <f t="shared" si="139"/>
        <v>6.6300000000000005E-3</v>
      </c>
      <c r="CH28" s="6">
        <f t="shared" si="140"/>
        <v>1351.4726933484162</v>
      </c>
      <c r="CI28">
        <v>2.6800000000000001E-3</v>
      </c>
      <c r="CJ28" s="6">
        <f t="shared" si="141"/>
        <v>8.0400000000000003E-3</v>
      </c>
      <c r="CK28" s="6">
        <f t="shared" si="142"/>
        <v>1113.4110250746271</v>
      </c>
      <c r="CL28">
        <v>1.89E-3</v>
      </c>
      <c r="CM28" s="6">
        <f t="shared" si="143"/>
        <v>5.6699999999999997E-3</v>
      </c>
      <c r="CN28" s="6">
        <f t="shared" si="144"/>
        <v>1581.3072573015875</v>
      </c>
      <c r="CO28">
        <v>1.81E-3</v>
      </c>
      <c r="CP28" s="6">
        <f t="shared" si="145"/>
        <v>5.4299999999999999E-3</v>
      </c>
      <c r="CQ28" s="6">
        <f t="shared" si="146"/>
        <v>1651.4639935359116</v>
      </c>
      <c r="CR28">
        <v>1.7899999999999999E-3</v>
      </c>
      <c r="CS28" s="6">
        <f t="shared" si="147"/>
        <v>5.3699999999999998E-3</v>
      </c>
      <c r="CT28" s="6">
        <f t="shared" si="148"/>
        <v>1669.9830236312851</v>
      </c>
      <c r="CU28">
        <v>1.9E-3</v>
      </c>
      <c r="CV28" s="6">
        <f t="shared" si="149"/>
        <v>5.7000000000000002E-3</v>
      </c>
      <c r="CW28" s="6">
        <f t="shared" si="150"/>
        <v>1572.9530684210526</v>
      </c>
      <c r="CX28">
        <v>1.89E-3</v>
      </c>
      <c r="CY28" s="6">
        <f t="shared" si="151"/>
        <v>5.6699999999999997E-3</v>
      </c>
      <c r="CZ28" s="6">
        <f t="shared" si="152"/>
        <v>1581.3072573015875</v>
      </c>
      <c r="DA28">
        <v>8.4000000000000003E-4</v>
      </c>
      <c r="DB28" s="6">
        <f t="shared" si="153"/>
        <v>2.5200000000000001E-3</v>
      </c>
      <c r="DC28" s="6">
        <f t="shared" si="154"/>
        <v>3565.4310914285711</v>
      </c>
      <c r="DD28">
        <v>9.1E-4</v>
      </c>
      <c r="DE28" s="6">
        <f t="shared" si="155"/>
        <v>2.7299999999999998E-3</v>
      </c>
      <c r="DF28" s="6">
        <f t="shared" si="156"/>
        <v>3290.7060267032966</v>
      </c>
      <c r="DG28">
        <v>1.8600000000000001E-3</v>
      </c>
      <c r="DH28" s="6">
        <f t="shared" si="157"/>
        <v>5.5799999999999999E-3</v>
      </c>
      <c r="DI28" s="6">
        <f t="shared" si="158"/>
        <v>1606.9088058064515</v>
      </c>
      <c r="DJ28">
        <v>1.3600000000000001E-3</v>
      </c>
      <c r="DK28" s="6">
        <f t="shared" si="159"/>
        <v>4.0800000000000003E-3</v>
      </c>
      <c r="DL28" s="6">
        <f t="shared" si="160"/>
        <v>2199.8864329411763</v>
      </c>
      <c r="DM28">
        <v>3.0899999999999998E-4</v>
      </c>
      <c r="DN28" s="6">
        <f t="shared" si="161"/>
        <v>9.2699999999999987E-4</v>
      </c>
      <c r="DO28" s="6">
        <f t="shared" si="162"/>
        <v>9702.7387910776724</v>
      </c>
      <c r="DP28">
        <v>5.6599999999999999E-4</v>
      </c>
      <c r="DQ28" s="6">
        <f t="shared" si="163"/>
        <v>1.6979999999999999E-3</v>
      </c>
      <c r="DR28" s="6">
        <f t="shared" si="164"/>
        <v>5294.3550548904595</v>
      </c>
      <c r="DS28">
        <v>2.2499999999999999E-4</v>
      </c>
      <c r="DT28" s="6">
        <f t="shared" si="165"/>
        <v>6.7500000000000004E-4</v>
      </c>
      <c r="DU28" s="6">
        <f t="shared" si="166"/>
        <v>13327.334008333331</v>
      </c>
      <c r="DV28">
        <v>2.5000000000000001E-4</v>
      </c>
      <c r="DW28" s="6">
        <f t="shared" si="167"/>
        <v>7.5000000000000002E-4</v>
      </c>
      <c r="DX28" s="6">
        <f t="shared" si="168"/>
        <v>11994.000749999999</v>
      </c>
      <c r="DY28">
        <v>4.7100000000000001E-4</v>
      </c>
      <c r="DZ28" s="6">
        <f t="shared" si="169"/>
        <v>1.413E-3</v>
      </c>
      <c r="EA28" s="6">
        <f t="shared" si="170"/>
        <v>6363.4281645923575</v>
      </c>
      <c r="EB28">
        <v>4.2400000000000001E-4</v>
      </c>
      <c r="EC28" s="6">
        <f t="shared" si="171"/>
        <v>1.2720000000000001E-3</v>
      </c>
      <c r="ED28" s="6">
        <f t="shared" si="172"/>
        <v>7069.4729701132055</v>
      </c>
      <c r="EE28">
        <v>2.92E-4</v>
      </c>
      <c r="EF28" s="6">
        <f t="shared" si="173"/>
        <v>8.7600000000000004E-4</v>
      </c>
      <c r="EG28" s="6">
        <f t="shared" si="174"/>
        <v>10267.973478739725</v>
      </c>
      <c r="EH28">
        <v>5.8900000000000001E-4</v>
      </c>
      <c r="EI28" s="6">
        <f t="shared" si="175"/>
        <v>1.7669999999999999E-3</v>
      </c>
      <c r="EJ28" s="6">
        <f t="shared" si="176"/>
        <v>5087.3803748098471</v>
      </c>
      <c r="EK28">
        <v>3.9100000000000002E-4</v>
      </c>
      <c r="EL28" s="6">
        <f t="shared" si="177"/>
        <v>1.173E-3</v>
      </c>
      <c r="EM28" s="6">
        <f t="shared" si="178"/>
        <v>7666.6354440997438</v>
      </c>
      <c r="EN28">
        <v>1.315E-3</v>
      </c>
      <c r="EO28" s="6">
        <f t="shared" si="179"/>
        <v>3.9449999999999997E-3</v>
      </c>
      <c r="EP28" s="6">
        <f t="shared" si="180"/>
        <v>2275.3727662927763</v>
      </c>
      <c r="EQ28">
        <v>1.1766000000000001E-3</v>
      </c>
      <c r="ER28" s="6">
        <f t="shared" si="181"/>
        <v>3.5298000000000005E-3</v>
      </c>
      <c r="ES28" s="6">
        <f t="shared" si="182"/>
        <v>2543.7230606516064</v>
      </c>
      <c r="ET28">
        <v>1.4239999999999999E-3</v>
      </c>
      <c r="EU28" s="6">
        <f t="shared" si="183"/>
        <v>4.2719999999999998E-3</v>
      </c>
      <c r="EV28" s="6">
        <f t="shared" si="184"/>
        <v>2100.7458450337081</v>
      </c>
      <c r="EW28">
        <v>1.297E-3</v>
      </c>
      <c r="EX28" s="6">
        <f t="shared" si="185"/>
        <v>3.8909999999999999E-3</v>
      </c>
      <c r="EY28" s="6">
        <f t="shared" si="186"/>
        <v>2307.0339603909024</v>
      </c>
      <c r="EZ28">
        <v>3.9500000000000001E-4</v>
      </c>
      <c r="FA28" s="6">
        <f t="shared" si="187"/>
        <v>1.1850000000000001E-3</v>
      </c>
      <c r="FB28" s="6">
        <f t="shared" si="188"/>
        <v>7588.9378938607597</v>
      </c>
      <c r="FC28">
        <v>2.3800000000000002E-3</v>
      </c>
      <c r="FD28" s="6">
        <f t="shared" si="189"/>
        <v>7.1400000000000005E-3</v>
      </c>
      <c r="FE28" s="6">
        <f t="shared" si="190"/>
        <v>1254.5113416806721</v>
      </c>
      <c r="FF28">
        <v>9.1500000000000001E-3</v>
      </c>
      <c r="FG28" s="6">
        <f t="shared" si="191"/>
        <v>2.7450000000000002E-2</v>
      </c>
      <c r="FH28" s="6">
        <f t="shared" si="192"/>
        <v>321.8963024590164</v>
      </c>
      <c r="FI28">
        <v>1.81741E-3</v>
      </c>
      <c r="FJ28" s="6">
        <f t="shared" si="193"/>
        <v>5.4522299999999998E-3</v>
      </c>
      <c r="FK28" s="6">
        <f t="shared" si="194"/>
        <v>1644.706174686683</v>
      </c>
      <c r="FL28">
        <v>1.7861979999999999E-3</v>
      </c>
      <c r="FM28" s="6">
        <f t="shared" si="195"/>
        <v>5.3585939999999995E-3</v>
      </c>
      <c r="FN28" s="6">
        <f t="shared" si="196"/>
        <v>1673.5504034322541</v>
      </c>
      <c r="FO28">
        <v>1.7384880000000001E-3</v>
      </c>
      <c r="FP28" s="6">
        <f t="shared" si="197"/>
        <v>5.2154640000000004E-3</v>
      </c>
      <c r="FQ28" s="6">
        <f t="shared" si="198"/>
        <v>1719.6426659382053</v>
      </c>
      <c r="FR28">
        <v>1.684985E-3</v>
      </c>
      <c r="FS28" s="6">
        <f t="shared" si="199"/>
        <v>5.0549549999999999E-3</v>
      </c>
      <c r="FT28" s="6">
        <f t="shared" si="200"/>
        <v>1774.436334758678</v>
      </c>
      <c r="FU28">
        <v>6.8800000000000003E-4</v>
      </c>
      <c r="FV28" s="6">
        <f t="shared" si="201"/>
        <v>2.0639999999999999E-3</v>
      </c>
      <c r="FW28" s="6">
        <f t="shared" si="202"/>
        <v>4354.4671802790708</v>
      </c>
      <c r="FX28">
        <v>6.62E-3</v>
      </c>
      <c r="FY28" s="6">
        <f t="shared" si="203"/>
        <v>1.9859999999999999E-2</v>
      </c>
      <c r="FZ28" s="6">
        <f t="shared" si="204"/>
        <v>447.19206543806649</v>
      </c>
      <c r="GA28">
        <v>1.9699999999999999E-4</v>
      </c>
      <c r="GB28" s="6">
        <f t="shared" si="205"/>
        <v>5.9099999999999995E-4</v>
      </c>
      <c r="GC28" s="6">
        <f t="shared" si="206"/>
        <v>15222.426986939088</v>
      </c>
      <c r="GD28">
        <v>3.7300000000000001E-4</v>
      </c>
      <c r="GE28" s="6">
        <f t="shared" si="207"/>
        <v>1.119E-3</v>
      </c>
      <c r="GF28" s="6">
        <f t="shared" si="208"/>
        <v>8036.89656135925</v>
      </c>
      <c r="GG28">
        <v>3.1080000000000001E-3</v>
      </c>
      <c r="GH28" s="6">
        <f t="shared" si="209"/>
        <v>9.3240000000000007E-3</v>
      </c>
      <c r="GI28" s="6">
        <f t="shared" si="210"/>
        <v>959.26028925096523</v>
      </c>
      <c r="GJ28">
        <v>1.946E-3</v>
      </c>
      <c r="GK28" s="6">
        <f t="shared" si="211"/>
        <v>5.8380000000000003E-3</v>
      </c>
      <c r="GL28" s="6">
        <f t="shared" si="212"/>
        <v>1535.6296817821171</v>
      </c>
      <c r="GM28">
        <v>1.8309999999999999E-3</v>
      </c>
      <c r="GN28" s="6">
        <f t="shared" si="213"/>
        <v>5.4929999999999996E-3</v>
      </c>
      <c r="GO28" s="6">
        <f t="shared" si="214"/>
        <v>1632.4544280081925</v>
      </c>
      <c r="GP28">
        <v>1.3110000000000001E-3</v>
      </c>
      <c r="GQ28" s="6">
        <f t="shared" si="215"/>
        <v>3.9330000000000007E-3</v>
      </c>
      <c r="GR28" s="6">
        <f t="shared" si="216"/>
        <v>2282.3334524508005</v>
      </c>
      <c r="GS28">
        <v>1.129E-3</v>
      </c>
      <c r="GT28" s="6">
        <f t="shared" si="217"/>
        <v>3.3870000000000003E-3</v>
      </c>
      <c r="GU28" s="6">
        <f t="shared" si="218"/>
        <v>2651.2221646793619</v>
      </c>
      <c r="GV28">
        <v>1.1670000000000001E-3</v>
      </c>
      <c r="GW28" s="6">
        <f t="shared" si="219"/>
        <v>3.5010000000000002E-3</v>
      </c>
      <c r="GX28" s="6">
        <f t="shared" si="220"/>
        <v>2564.6975884035987</v>
      </c>
      <c r="GY28">
        <v>3.1300000000000002E-4</v>
      </c>
      <c r="GZ28" s="6">
        <f t="shared" si="221"/>
        <v>9.3900000000000006E-4</v>
      </c>
      <c r="HA28" s="6">
        <f t="shared" si="222"/>
        <v>9578.6654757412143</v>
      </c>
      <c r="HB28">
        <v>6.3299999999999999E-4</v>
      </c>
      <c r="HC28" s="6">
        <f t="shared" si="223"/>
        <v>1.8990000000000001E-3</v>
      </c>
      <c r="HD28" s="6">
        <f t="shared" si="224"/>
        <v>4733.3383918909958</v>
      </c>
      <c r="HE28">
        <v>1.2800000000000001E-3</v>
      </c>
      <c r="HF28" s="6">
        <f t="shared" si="225"/>
        <v>3.8400000000000005E-3</v>
      </c>
      <c r="HG28" s="6">
        <f t="shared" si="226"/>
        <v>2337.7538399999999</v>
      </c>
      <c r="HH28">
        <v>1.5399999999999999E-3</v>
      </c>
      <c r="HI28" s="6">
        <f t="shared" si="227"/>
        <v>4.62E-3</v>
      </c>
      <c r="HJ28" s="6">
        <f t="shared" si="228"/>
        <v>1942.056568051948</v>
      </c>
      <c r="HK28">
        <v>9.2700000000000005E-2</v>
      </c>
      <c r="HL28" s="6">
        <f t="shared" si="229"/>
        <v>0.27810000000000001</v>
      </c>
      <c r="HM28" s="6">
        <f t="shared" si="230"/>
        <v>26.640559546925559</v>
      </c>
      <c r="HN28">
        <v>0.13818475499999999</v>
      </c>
      <c r="HO28" s="6">
        <f t="shared" si="231"/>
        <v>0.41455426499999998</v>
      </c>
      <c r="HP28" s="6">
        <f t="shared" si="232"/>
        <v>16.124619170495546</v>
      </c>
      <c r="HQ28">
        <v>0.17100000000000001</v>
      </c>
      <c r="HR28" s="6">
        <f t="shared" si="233"/>
        <v>0.51300000000000001</v>
      </c>
      <c r="HS28" s="6">
        <f t="shared" si="234"/>
        <v>12.056859649122806</v>
      </c>
      <c r="HT28">
        <v>9.3299999999999994E-2</v>
      </c>
      <c r="HU28" s="6">
        <f t="shared" si="235"/>
        <v>0.27989999999999998</v>
      </c>
      <c r="HV28" s="6">
        <f t="shared" si="236"/>
        <v>26.434240836012865</v>
      </c>
      <c r="HW28">
        <v>9.0499999999999997E-2</v>
      </c>
      <c r="HX28" s="6">
        <f t="shared" si="237"/>
        <v>0.27149999999999996</v>
      </c>
      <c r="HY28" s="6">
        <f t="shared" si="238"/>
        <v>27.420671270718234</v>
      </c>
      <c r="HZ28">
        <v>0.1</v>
      </c>
      <c r="IA28" s="6">
        <f t="shared" si="239"/>
        <v>0.30000000000000004</v>
      </c>
      <c r="IB28" s="6">
        <f t="shared" si="240"/>
        <v>24.3</v>
      </c>
      <c r="IC28">
        <v>7.45E-3</v>
      </c>
      <c r="ID28" s="6">
        <f t="shared" si="241"/>
        <v>2.2350000000000002E-2</v>
      </c>
      <c r="IE28" s="6">
        <f t="shared" si="242"/>
        <v>396.70691375838925</v>
      </c>
      <c r="IF28">
        <v>2.2571000000000001E-2</v>
      </c>
      <c r="IG28" s="6">
        <f t="shared" si="243"/>
        <v>6.7712999999999995E-2</v>
      </c>
      <c r="IH28" s="6">
        <f t="shared" si="244"/>
        <v>126.98162908701431</v>
      </c>
      <c r="II28">
        <v>2.5999999999999999E-2</v>
      </c>
      <c r="IJ28" s="6">
        <f t="shared" si="245"/>
        <v>7.8E-2</v>
      </c>
      <c r="IK28" s="6">
        <f t="shared" si="246"/>
        <v>109.4626153846154</v>
      </c>
      <c r="IL28">
        <v>5.0000000000000002E-5</v>
      </c>
      <c r="IM28" s="6">
        <f t="shared" si="247"/>
        <v>1.5000000000000001E-4</v>
      </c>
      <c r="IN28" s="6">
        <f t="shared" si="248"/>
        <v>59994.000149999985</v>
      </c>
      <c r="IO28">
        <v>8.9099999999999995E-3</v>
      </c>
      <c r="IP28" s="6">
        <f t="shared" si="249"/>
        <v>2.6729999999999997E-2</v>
      </c>
      <c r="IQ28" s="6">
        <f t="shared" si="250"/>
        <v>330.72706670033671</v>
      </c>
      <c r="IR28">
        <v>9.0499999999999997E-2</v>
      </c>
      <c r="IS28" s="6">
        <f t="shared" si="251"/>
        <v>0.27149999999999996</v>
      </c>
      <c r="IT28" s="6">
        <f t="shared" si="252"/>
        <v>27.420671270718234</v>
      </c>
      <c r="IU28">
        <v>9.0499999999999997E-2</v>
      </c>
      <c r="IV28" s="6">
        <f t="shared" si="253"/>
        <v>0.27149999999999996</v>
      </c>
      <c r="IW28" s="6">
        <f t="shared" si="254"/>
        <v>27.420671270718234</v>
      </c>
      <c r="IX28">
        <v>5.6999999999999998E-4</v>
      </c>
      <c r="IY28" s="6">
        <f t="shared" si="255"/>
        <v>1.7099999999999999E-3</v>
      </c>
      <c r="IZ28" s="6">
        <f t="shared" si="256"/>
        <v>5257.1596047368421</v>
      </c>
      <c r="JA28">
        <v>4.8999999999999998E-4</v>
      </c>
      <c r="JB28" s="6">
        <f t="shared" si="257"/>
        <v>1.47E-3</v>
      </c>
      <c r="JC28" s="6">
        <f t="shared" si="258"/>
        <v>6116.4504495918372</v>
      </c>
      <c r="JD28">
        <v>4.1999999999999997E-3</v>
      </c>
      <c r="JE28" s="6">
        <f t="shared" si="259"/>
        <v>1.26E-2</v>
      </c>
      <c r="JF28" s="6">
        <f t="shared" si="260"/>
        <v>708.29831428571424</v>
      </c>
      <c r="JG28">
        <v>6.6500000000000004E-2</v>
      </c>
      <c r="JH28" s="6">
        <f t="shared" si="259"/>
        <v>0.19950000000000001</v>
      </c>
      <c r="JI28" s="6">
        <f t="shared" si="261"/>
        <v>39.312281954887212</v>
      </c>
      <c r="JJ28">
        <v>1.3600000000000001E-3</v>
      </c>
      <c r="JK28" s="6">
        <f t="shared" si="262"/>
        <v>4.0800000000000003E-3</v>
      </c>
      <c r="JL28" s="6">
        <f t="shared" si="263"/>
        <v>2199.8864329411763</v>
      </c>
      <c r="JM28">
        <v>5.7000000000000002E-3</v>
      </c>
      <c r="JN28" s="6">
        <f t="shared" si="264"/>
        <v>1.7100000000000001E-2</v>
      </c>
      <c r="JO28" s="6">
        <f t="shared" si="265"/>
        <v>520.33288947368419</v>
      </c>
      <c r="JP28">
        <v>5.9999999999999995E-4</v>
      </c>
      <c r="JQ28" s="6">
        <f t="shared" si="266"/>
        <v>1.8E-3</v>
      </c>
      <c r="JR28" s="6">
        <f t="shared" si="267"/>
        <v>4994.0018000000009</v>
      </c>
      <c r="JS28">
        <v>3.2000000000000003E-4</v>
      </c>
      <c r="JT28" s="6">
        <f t="shared" si="268"/>
        <v>9.6000000000000013E-4</v>
      </c>
      <c r="JU28" s="6">
        <f t="shared" si="269"/>
        <v>9369.0009599999976</v>
      </c>
      <c r="JV28">
        <v>9.2000000000000003E-4</v>
      </c>
      <c r="JW28" s="6">
        <f t="shared" si="270"/>
        <v>2.7600000000000003E-3</v>
      </c>
      <c r="JX28" s="6">
        <f t="shared" si="271"/>
        <v>3254.8723252173913</v>
      </c>
      <c r="JY28">
        <v>0</v>
      </c>
      <c r="JZ28" s="6">
        <f t="shared" si="272"/>
        <v>0</v>
      </c>
      <c r="KA28" s="6">
        <f t="shared" si="273"/>
        <v>0</v>
      </c>
      <c r="KB28">
        <v>1.3999999999999999E-4</v>
      </c>
      <c r="KC28" s="6">
        <f t="shared" si="274"/>
        <v>4.1999999999999996E-4</v>
      </c>
      <c r="KD28" s="6">
        <f t="shared" si="275"/>
        <v>21422.571848571431</v>
      </c>
      <c r="KE28">
        <v>1.8E-3</v>
      </c>
      <c r="KF28" s="6">
        <f t="shared" si="276"/>
        <v>5.4000000000000003E-3</v>
      </c>
      <c r="KG28" s="6">
        <f t="shared" si="277"/>
        <v>1660.6720666666668</v>
      </c>
      <c r="KH28">
        <v>1.1999999999999999E-3</v>
      </c>
      <c r="KI28" s="6">
        <f t="shared" si="278"/>
        <v>3.5999999999999999E-3</v>
      </c>
      <c r="KJ28" s="6">
        <f t="shared" si="279"/>
        <v>2494.0036</v>
      </c>
      <c r="KK28">
        <v>5.5000000000000003E-4</v>
      </c>
      <c r="KL28" s="6">
        <f t="shared" si="280"/>
        <v>1.65E-3</v>
      </c>
      <c r="KM28" s="6">
        <f t="shared" si="281"/>
        <v>5448.5471045454542</v>
      </c>
      <c r="KN28">
        <v>3.6000000000000002E-4</v>
      </c>
      <c r="KO28" s="6">
        <f t="shared" si="282"/>
        <v>1.08E-3</v>
      </c>
      <c r="KP28" s="6">
        <f t="shared" si="283"/>
        <v>8327.3344133333339</v>
      </c>
      <c r="KQ28">
        <v>2.9999999999999997E-4</v>
      </c>
      <c r="KR28" s="6">
        <f t="shared" si="284"/>
        <v>8.9999999999999998E-4</v>
      </c>
      <c r="KS28" s="6">
        <f t="shared" si="285"/>
        <v>9994.0008999999991</v>
      </c>
      <c r="KT28">
        <v>5383</v>
      </c>
      <c r="KU28" s="6">
        <f t="shared" si="286"/>
        <v>16149</v>
      </c>
      <c r="KV28" s="6">
        <f t="shared" si="287"/>
        <v>16143.00055731005</v>
      </c>
      <c r="KW28">
        <v>5</v>
      </c>
      <c r="KX28" s="6">
        <f t="shared" si="314"/>
        <v>15</v>
      </c>
      <c r="KY28" s="6">
        <f t="shared" si="288"/>
        <v>9.6</v>
      </c>
      <c r="KZ28">
        <v>4.6399999999999997</v>
      </c>
      <c r="LA28" s="6">
        <f t="shared" si="315"/>
        <v>13.919999999999998</v>
      </c>
      <c r="LB28" s="6">
        <f t="shared" si="289"/>
        <v>8.5665517241379305</v>
      </c>
      <c r="LC28">
        <v>5.53</v>
      </c>
      <c r="LD28" s="6">
        <f t="shared" si="290"/>
        <v>16.59</v>
      </c>
      <c r="LE28" s="6">
        <f t="shared" si="291"/>
        <v>11.132495479204339</v>
      </c>
      <c r="LF28">
        <v>4.88</v>
      </c>
      <c r="LG28" s="6">
        <f t="shared" si="292"/>
        <v>14.64</v>
      </c>
      <c r="LH28" s="6">
        <f t="shared" si="293"/>
        <v>9.2547540983606567</v>
      </c>
      <c r="LI28">
        <v>7.08</v>
      </c>
      <c r="LJ28" s="6">
        <f t="shared" si="294"/>
        <v>21.240000000000002</v>
      </c>
      <c r="LK28" s="6">
        <f t="shared" si="295"/>
        <v>15.663728813559324</v>
      </c>
    </row>
    <row r="29" spans="1:323" x14ac:dyDescent="0.25">
      <c r="A29" s="6">
        <f t="shared" si="316"/>
        <v>24</v>
      </c>
      <c r="B29" s="6">
        <v>5</v>
      </c>
      <c r="C29" s="6">
        <v>1.14E-3</v>
      </c>
      <c r="D29" s="6">
        <f t="shared" si="296"/>
        <v>5.7000000000000002E-3</v>
      </c>
      <c r="E29" s="6">
        <f t="shared" si="297"/>
        <v>4375.970612280702</v>
      </c>
      <c r="F29" s="6">
        <v>8.0099999999999998E-3</v>
      </c>
      <c r="G29" s="6">
        <f t="shared" si="298"/>
        <v>4.0050000000000002E-2</v>
      </c>
      <c r="H29" s="6">
        <f t="shared" si="299"/>
        <v>614.25977534332083</v>
      </c>
      <c r="I29" s="6">
        <v>3.1399999999999999E-4</v>
      </c>
      <c r="J29" s="6">
        <f t="shared" si="300"/>
        <v>1.57E-3</v>
      </c>
      <c r="K29" s="6">
        <f t="shared" si="301"/>
        <v>15913.568448980892</v>
      </c>
      <c r="L29">
        <v>5.9199999999999997E-4</v>
      </c>
      <c r="M29" s="6">
        <f t="shared" si="302"/>
        <v>2.96E-3</v>
      </c>
      <c r="N29" s="6">
        <f t="shared" si="303"/>
        <v>8435.9489059459465</v>
      </c>
      <c r="O29">
        <v>3.4900000000000003E-4</v>
      </c>
      <c r="P29" s="6">
        <f t="shared" si="304"/>
        <v>1.745E-3</v>
      </c>
      <c r="Q29" s="6">
        <f t="shared" si="103"/>
        <v>14316.649309469916</v>
      </c>
      <c r="R29">
        <v>6.5700000000000003E-4</v>
      </c>
      <c r="S29" s="6">
        <f t="shared" si="305"/>
        <v>3.2850000000000002E-3</v>
      </c>
      <c r="T29" s="6">
        <f t="shared" si="104"/>
        <v>7600.3533611035009</v>
      </c>
      <c r="U29">
        <v>4.73E-4</v>
      </c>
      <c r="V29" s="6">
        <f t="shared" si="306"/>
        <v>2.3649999999999999E-3</v>
      </c>
      <c r="W29" s="6">
        <f t="shared" si="105"/>
        <v>10560.826889312895</v>
      </c>
      <c r="X29">
        <v>7.3300000000000004E-4</v>
      </c>
      <c r="Y29" s="6">
        <f t="shared" si="307"/>
        <v>3.6650000000000003E-3</v>
      </c>
      <c r="Z29" s="6">
        <f t="shared" si="106"/>
        <v>6811.2860660914048</v>
      </c>
      <c r="AA29">
        <v>7.3300000000000004E-4</v>
      </c>
      <c r="AB29" s="6">
        <f t="shared" si="308"/>
        <v>3.6650000000000003E-3</v>
      </c>
      <c r="AC29" s="6">
        <f t="shared" si="107"/>
        <v>6811.2860660914048</v>
      </c>
      <c r="AD29">
        <v>6.4899999999999995E-4</v>
      </c>
      <c r="AE29" s="6">
        <f t="shared" si="309"/>
        <v>3.2449999999999996E-3</v>
      </c>
      <c r="AF29" s="6">
        <f t="shared" si="108"/>
        <v>7694.1634915331297</v>
      </c>
      <c r="AG29">
        <v>5.9000000000000003E-4</v>
      </c>
      <c r="AH29" s="6">
        <f t="shared" si="310"/>
        <v>2.9500000000000004E-3</v>
      </c>
      <c r="AI29" s="6">
        <f t="shared" si="109"/>
        <v>8464.5792211864391</v>
      </c>
      <c r="AJ29">
        <v>3.6600000000000001E-4</v>
      </c>
      <c r="AK29" s="6">
        <f t="shared" si="311"/>
        <v>1.83E-3</v>
      </c>
      <c r="AL29" s="6">
        <f t="shared" si="110"/>
        <v>13651.204015792351</v>
      </c>
      <c r="AM29">
        <v>3.3E-4</v>
      </c>
      <c r="AN29" s="6">
        <f t="shared" si="312"/>
        <v>1.65E-3</v>
      </c>
      <c r="AO29" s="6">
        <f t="shared" si="111"/>
        <v>15141.516801515154</v>
      </c>
      <c r="AP29">
        <v>6.6100000000000002E-4</v>
      </c>
      <c r="AQ29" s="6">
        <f t="shared" si="313"/>
        <v>3.3050000000000002E-3</v>
      </c>
      <c r="AR29" s="6">
        <f t="shared" si="112"/>
        <v>7554.2998254235999</v>
      </c>
      <c r="AS29">
        <v>5.9599999999999996E-4</v>
      </c>
      <c r="AT29" s="6">
        <f t="shared" si="113"/>
        <v>2.98E-3</v>
      </c>
      <c r="AU29" s="6">
        <f t="shared" si="114"/>
        <v>8379.2647249664442</v>
      </c>
      <c r="AV29">
        <v>3.5E-4</v>
      </c>
      <c r="AW29" s="6">
        <f t="shared" si="115"/>
        <v>1.75E-3</v>
      </c>
      <c r="AX29" s="6">
        <f t="shared" si="116"/>
        <v>14275.716035714284</v>
      </c>
      <c r="AY29">
        <v>1.2700000000000001E-3</v>
      </c>
      <c r="AZ29" s="6">
        <f t="shared" si="117"/>
        <v>6.3500000000000006E-3</v>
      </c>
      <c r="BA29" s="6">
        <f t="shared" si="118"/>
        <v>3927.014224015747</v>
      </c>
      <c r="BB29">
        <v>2.9E-4</v>
      </c>
      <c r="BC29" s="6">
        <f t="shared" si="119"/>
        <v>1.4499999999999999E-3</v>
      </c>
      <c r="BD29" s="6">
        <f t="shared" si="120"/>
        <v>17231.380760344829</v>
      </c>
      <c r="BE29">
        <v>9.3000000000000005E-4</v>
      </c>
      <c r="BF29" s="6">
        <f t="shared" si="121"/>
        <v>4.6500000000000005E-3</v>
      </c>
      <c r="BG29" s="6">
        <f t="shared" si="122"/>
        <v>5366.3487360215049</v>
      </c>
      <c r="BH29">
        <v>3.9800000000000002E-4</v>
      </c>
      <c r="BI29" s="6">
        <f t="shared" si="123"/>
        <v>1.99E-3</v>
      </c>
      <c r="BJ29" s="6">
        <f t="shared" si="124"/>
        <v>12552.816060351759</v>
      </c>
      <c r="BK29">
        <v>1.0759999999999999E-3</v>
      </c>
      <c r="BL29" s="6">
        <f t="shared" si="125"/>
        <v>5.3799999999999994E-3</v>
      </c>
      <c r="BM29" s="6">
        <f t="shared" si="126"/>
        <v>4636.8455286988856</v>
      </c>
      <c r="BN29">
        <v>2.8719999999999999E-4</v>
      </c>
      <c r="BO29" s="6">
        <f t="shared" si="127"/>
        <v>1.436E-3</v>
      </c>
      <c r="BP29" s="6">
        <f t="shared" si="128"/>
        <v>17399.472188089137</v>
      </c>
      <c r="BQ29">
        <v>7.7309999999999998E-4</v>
      </c>
      <c r="BR29" s="6">
        <f t="shared" si="129"/>
        <v>3.8655E-3</v>
      </c>
      <c r="BS29" s="6">
        <f t="shared" si="130"/>
        <v>6457.4724982771313</v>
      </c>
      <c r="BT29">
        <v>4.31144E-4</v>
      </c>
      <c r="BU29" s="6">
        <f t="shared" si="131"/>
        <v>2.1557199999999999E-3</v>
      </c>
      <c r="BV29" s="6">
        <f t="shared" si="132"/>
        <v>11587.055576386876</v>
      </c>
      <c r="BW29">
        <v>1.0403840000000001E-3</v>
      </c>
      <c r="BX29" s="6">
        <f t="shared" si="133"/>
        <v>5.2019200000000005E-3</v>
      </c>
      <c r="BY29" s="6">
        <f t="shared" si="134"/>
        <v>4795.9230168806289</v>
      </c>
      <c r="BZ29">
        <v>3.3185799999999998E-4</v>
      </c>
      <c r="CA29" s="6">
        <f t="shared" si="135"/>
        <v>1.6592899999999999E-3</v>
      </c>
      <c r="CB29" s="6">
        <f t="shared" si="136"/>
        <v>15056.686807757114</v>
      </c>
      <c r="CC29">
        <v>8.9500300000000001E-4</v>
      </c>
      <c r="CD29" s="6">
        <f t="shared" si="137"/>
        <v>4.4750149999999997E-3</v>
      </c>
      <c r="CE29" s="6">
        <f t="shared" si="138"/>
        <v>5576.5779278414157</v>
      </c>
      <c r="CF29">
        <v>2.2399999999999998E-3</v>
      </c>
      <c r="CG29" s="6">
        <f t="shared" si="139"/>
        <v>1.1199999999999998E-2</v>
      </c>
      <c r="CH29" s="6">
        <f t="shared" si="140"/>
        <v>2222.1540571428577</v>
      </c>
      <c r="CI29">
        <v>2.7699999999999999E-3</v>
      </c>
      <c r="CJ29" s="6">
        <f t="shared" si="141"/>
        <v>1.3849999999999999E-2</v>
      </c>
      <c r="CK29" s="6">
        <f t="shared" si="142"/>
        <v>1795.068001624549</v>
      </c>
      <c r="CL29">
        <v>1.91E-3</v>
      </c>
      <c r="CM29" s="6">
        <f t="shared" si="143"/>
        <v>9.5499999999999995E-3</v>
      </c>
      <c r="CN29" s="6">
        <f t="shared" si="144"/>
        <v>2607.8105971204191</v>
      </c>
      <c r="CO29">
        <v>1.8449E-3</v>
      </c>
      <c r="CP29" s="6">
        <f t="shared" si="145"/>
        <v>9.2245000000000001E-3</v>
      </c>
      <c r="CQ29" s="6">
        <f t="shared" si="146"/>
        <v>2700.1832176703615</v>
      </c>
      <c r="CR29">
        <v>1.83E-3</v>
      </c>
      <c r="CS29" s="6">
        <f t="shared" si="147"/>
        <v>9.1500000000000001E-3</v>
      </c>
      <c r="CT29" s="6">
        <f t="shared" si="148"/>
        <v>2722.2495871584701</v>
      </c>
      <c r="CU29">
        <v>1.9199E-3</v>
      </c>
      <c r="CV29" s="6">
        <f t="shared" si="149"/>
        <v>9.5995000000000004E-3</v>
      </c>
      <c r="CW29" s="6">
        <f t="shared" si="150"/>
        <v>2594.3119069118438</v>
      </c>
      <c r="CX29">
        <v>1.91E-3</v>
      </c>
      <c r="CY29" s="6">
        <f t="shared" si="151"/>
        <v>9.5499999999999995E-3</v>
      </c>
      <c r="CZ29" s="6">
        <f t="shared" si="152"/>
        <v>2607.8105971204191</v>
      </c>
      <c r="DA29">
        <v>8.7000000000000001E-4</v>
      </c>
      <c r="DB29" s="6">
        <f t="shared" si="153"/>
        <v>4.3499999999999997E-3</v>
      </c>
      <c r="DC29" s="6">
        <f t="shared" si="154"/>
        <v>5737.1307867816104</v>
      </c>
      <c r="DD29">
        <v>9.2000000000000003E-4</v>
      </c>
      <c r="DE29" s="6">
        <f t="shared" si="155"/>
        <v>4.5999999999999999E-3</v>
      </c>
      <c r="DF29" s="6">
        <f t="shared" si="156"/>
        <v>5424.7872086956522</v>
      </c>
      <c r="DG29">
        <v>1.82E-3</v>
      </c>
      <c r="DH29" s="6">
        <f t="shared" si="157"/>
        <v>9.1000000000000004E-3</v>
      </c>
      <c r="DI29" s="6">
        <f t="shared" si="158"/>
        <v>2737.261847252747</v>
      </c>
      <c r="DJ29">
        <v>1.371E-3</v>
      </c>
      <c r="DK29" s="6">
        <f t="shared" si="159"/>
        <v>6.855E-3</v>
      </c>
      <c r="DL29" s="6">
        <f t="shared" si="160"/>
        <v>3636.9798673997084</v>
      </c>
      <c r="DM29">
        <v>3.2699999999999998E-4</v>
      </c>
      <c r="DN29" s="6">
        <f t="shared" si="161"/>
        <v>1.635E-3</v>
      </c>
      <c r="DO29" s="6">
        <f t="shared" si="162"/>
        <v>15280.521512675841</v>
      </c>
      <c r="DP29">
        <v>5.9100000000000005E-4</v>
      </c>
      <c r="DQ29" s="6">
        <f t="shared" si="163"/>
        <v>2.9550000000000002E-3</v>
      </c>
      <c r="DR29" s="6">
        <f t="shared" si="164"/>
        <v>8450.2398416328251</v>
      </c>
      <c r="DS29">
        <v>2.3900000000000001E-4</v>
      </c>
      <c r="DT29" s="6">
        <f t="shared" si="165"/>
        <v>1.1950000000000001E-3</v>
      </c>
      <c r="DU29" s="6">
        <f t="shared" si="166"/>
        <v>20910.503287050207</v>
      </c>
      <c r="DV29">
        <v>2.6499999999999999E-4</v>
      </c>
      <c r="DW29" s="6">
        <f t="shared" si="167"/>
        <v>1.325E-3</v>
      </c>
      <c r="DX29" s="6">
        <f t="shared" si="168"/>
        <v>18857.925853301891</v>
      </c>
      <c r="DY29">
        <v>4.9299999999999995E-4</v>
      </c>
      <c r="DZ29" s="6">
        <f t="shared" si="169"/>
        <v>2.4649999999999997E-3</v>
      </c>
      <c r="EA29" s="6">
        <f t="shared" si="170"/>
        <v>10131.990294614607</v>
      </c>
      <c r="EB29">
        <v>4.44E-4</v>
      </c>
      <c r="EC29" s="6">
        <f t="shared" si="171"/>
        <v>2.2200000000000002E-3</v>
      </c>
      <c r="ED29" s="6">
        <f t="shared" si="172"/>
        <v>11251.26348126126</v>
      </c>
      <c r="EE29">
        <v>2.9100000000000003E-4</v>
      </c>
      <c r="EF29" s="6">
        <f t="shared" si="173"/>
        <v>1.4550000000000001E-3</v>
      </c>
      <c r="EG29" s="6">
        <f t="shared" si="174"/>
        <v>17172.132039192438</v>
      </c>
      <c r="EH29">
        <v>6.2399999999999999E-4</v>
      </c>
      <c r="EI29" s="6">
        <f t="shared" si="175"/>
        <v>3.1199999999999999E-3</v>
      </c>
      <c r="EJ29" s="6">
        <f t="shared" si="176"/>
        <v>8002.823632820513</v>
      </c>
      <c r="EK29">
        <v>4.2129999999999999E-4</v>
      </c>
      <c r="EL29" s="6">
        <f t="shared" si="177"/>
        <v>2.1064999999999999E-3</v>
      </c>
      <c r="EM29" s="6">
        <f t="shared" si="178"/>
        <v>11858.029640323879</v>
      </c>
      <c r="EN29">
        <v>1.33E-3</v>
      </c>
      <c r="EO29" s="6">
        <f t="shared" si="179"/>
        <v>6.6499999999999997E-3</v>
      </c>
      <c r="EP29" s="6">
        <f t="shared" si="180"/>
        <v>3749.4051462406023</v>
      </c>
      <c r="EQ29">
        <v>1.1888000000000001E-3</v>
      </c>
      <c r="ER29" s="6">
        <f t="shared" si="181"/>
        <v>5.9440000000000005E-3</v>
      </c>
      <c r="ES29" s="6">
        <f t="shared" si="182"/>
        <v>4195.9278820888276</v>
      </c>
      <c r="ET29">
        <v>1.3879999999999999E-3</v>
      </c>
      <c r="EU29" s="6">
        <f t="shared" si="183"/>
        <v>6.94E-3</v>
      </c>
      <c r="EV29" s="6">
        <f t="shared" si="184"/>
        <v>3592.3124155043224</v>
      </c>
      <c r="EW29">
        <v>1.2979999999999999E-3</v>
      </c>
      <c r="EX29" s="6">
        <f t="shared" si="185"/>
        <v>6.4899999999999992E-3</v>
      </c>
      <c r="EY29" s="6">
        <f t="shared" si="186"/>
        <v>3842.0866132665637</v>
      </c>
      <c r="EZ29">
        <v>4.2499999999999998E-4</v>
      </c>
      <c r="FA29" s="6">
        <f t="shared" si="187"/>
        <v>2.1249999999999997E-3</v>
      </c>
      <c r="FB29" s="6">
        <f t="shared" si="188"/>
        <v>11754.708007352941</v>
      </c>
      <c r="FC29">
        <v>2.4099999999999998E-3</v>
      </c>
      <c r="FD29" s="6">
        <f t="shared" si="189"/>
        <v>1.2049999999999998E-2</v>
      </c>
      <c r="FE29" s="6">
        <f t="shared" si="190"/>
        <v>2064.7008466804982</v>
      </c>
      <c r="FF29">
        <v>9.2099999999999994E-3</v>
      </c>
      <c r="FG29" s="6">
        <f t="shared" si="191"/>
        <v>4.6049999999999994E-2</v>
      </c>
      <c r="FH29" s="6">
        <f t="shared" si="192"/>
        <v>532.93421503800221</v>
      </c>
      <c r="FI29">
        <v>1.8520959999999999E-3</v>
      </c>
      <c r="FJ29" s="6">
        <f t="shared" si="193"/>
        <v>9.2604799999999998E-3</v>
      </c>
      <c r="FK29" s="6">
        <f t="shared" si="194"/>
        <v>2689.6533394046346</v>
      </c>
      <c r="FL29">
        <v>1.8182490000000001E-3</v>
      </c>
      <c r="FM29" s="6">
        <f t="shared" si="195"/>
        <v>9.0912450000000013E-3</v>
      </c>
      <c r="FN29" s="6">
        <f t="shared" si="196"/>
        <v>2739.9074824994432</v>
      </c>
      <c r="FO29">
        <v>1.7670609999999999E-3</v>
      </c>
      <c r="FP29" s="6">
        <f t="shared" si="197"/>
        <v>8.8353049999999999E-3</v>
      </c>
      <c r="FQ29" s="6">
        <f t="shared" si="198"/>
        <v>2819.5659360502486</v>
      </c>
      <c r="FR29">
        <v>1.712068E-3</v>
      </c>
      <c r="FS29" s="6">
        <f t="shared" si="199"/>
        <v>8.5603399999999996E-3</v>
      </c>
      <c r="FT29" s="6">
        <f t="shared" si="200"/>
        <v>2910.4533090298887</v>
      </c>
      <c r="FU29">
        <v>7.18E-4</v>
      </c>
      <c r="FV29" s="6">
        <f t="shared" si="201"/>
        <v>3.5899999999999999E-3</v>
      </c>
      <c r="FW29" s="6">
        <f t="shared" si="202"/>
        <v>6953.7918908356551</v>
      </c>
      <c r="FX29">
        <v>6.4099999999999999E-3</v>
      </c>
      <c r="FY29" s="6">
        <f t="shared" si="203"/>
        <v>3.2050000000000002E-2</v>
      </c>
      <c r="FZ29" s="6">
        <f t="shared" si="204"/>
        <v>770.06325124804994</v>
      </c>
      <c r="GA29">
        <v>2.0100000000000001E-4</v>
      </c>
      <c r="GB29" s="6">
        <f t="shared" si="205"/>
        <v>1.005E-3</v>
      </c>
      <c r="GC29" s="6">
        <f t="shared" si="206"/>
        <v>24865.622895547262</v>
      </c>
      <c r="GD29">
        <v>3.7599999999999998E-4</v>
      </c>
      <c r="GE29" s="6">
        <f t="shared" si="207"/>
        <v>1.8799999999999999E-3</v>
      </c>
      <c r="GF29" s="6">
        <f t="shared" si="208"/>
        <v>13287.874220425534</v>
      </c>
      <c r="GG29">
        <v>3.1979999999999999E-3</v>
      </c>
      <c r="GH29" s="6">
        <f t="shared" si="209"/>
        <v>1.5990000000000001E-2</v>
      </c>
      <c r="GI29" s="6">
        <f t="shared" si="210"/>
        <v>1553.4931632332705</v>
      </c>
      <c r="GJ29">
        <v>1.949E-3</v>
      </c>
      <c r="GK29" s="6">
        <f t="shared" si="211"/>
        <v>9.7450000000000002E-3</v>
      </c>
      <c r="GL29" s="6">
        <f t="shared" si="212"/>
        <v>2555.4279081605955</v>
      </c>
      <c r="GM29">
        <v>1.9109999999999999E-3</v>
      </c>
      <c r="GN29" s="6">
        <f t="shared" si="213"/>
        <v>9.5549999999999993E-3</v>
      </c>
      <c r="GO29" s="6">
        <f t="shared" si="214"/>
        <v>2606.4407428597597</v>
      </c>
      <c r="GP29">
        <v>1.2669999999999999E-3</v>
      </c>
      <c r="GQ29" s="6">
        <f t="shared" si="215"/>
        <v>6.3349999999999995E-3</v>
      </c>
      <c r="GR29" s="6">
        <f t="shared" si="216"/>
        <v>3936.3362481807421</v>
      </c>
      <c r="GS29">
        <v>1.1069999999999999E-3</v>
      </c>
      <c r="GT29" s="6">
        <f t="shared" si="217"/>
        <v>5.535E-3</v>
      </c>
      <c r="GU29" s="6">
        <f t="shared" si="218"/>
        <v>4506.7173687850045</v>
      </c>
      <c r="GV29">
        <v>1.1490000000000001E-3</v>
      </c>
      <c r="GW29" s="6">
        <f t="shared" si="219"/>
        <v>5.7450000000000001E-3</v>
      </c>
      <c r="GX29" s="6">
        <f t="shared" si="220"/>
        <v>4341.6158407354224</v>
      </c>
      <c r="GY29">
        <v>3.1300000000000002E-4</v>
      </c>
      <c r="GZ29" s="6">
        <f t="shared" si="221"/>
        <v>1.565E-3</v>
      </c>
      <c r="HA29" s="6">
        <f t="shared" si="222"/>
        <v>15964.442459568689</v>
      </c>
      <c r="HB29">
        <v>6.7100000000000005E-4</v>
      </c>
      <c r="HC29" s="6">
        <f t="shared" si="223"/>
        <v>3.3550000000000003E-3</v>
      </c>
      <c r="HD29" s="6">
        <f t="shared" si="224"/>
        <v>7441.5681836140084</v>
      </c>
      <c r="HE29">
        <v>1.2700000000000001E-3</v>
      </c>
      <c r="HF29" s="6">
        <f t="shared" si="225"/>
        <v>6.3500000000000006E-3</v>
      </c>
      <c r="HG29" s="6">
        <f t="shared" si="226"/>
        <v>3927.014224015747</v>
      </c>
      <c r="HH29">
        <v>1.57E-3</v>
      </c>
      <c r="HI29" s="6">
        <f t="shared" si="227"/>
        <v>7.8499999999999993E-3</v>
      </c>
      <c r="HJ29" s="6">
        <f t="shared" si="228"/>
        <v>3174.7212257961783</v>
      </c>
      <c r="HK29">
        <v>8.8800000000000004E-2</v>
      </c>
      <c r="HL29" s="6">
        <f t="shared" si="229"/>
        <v>0.44400000000000001</v>
      </c>
      <c r="HM29" s="6">
        <f t="shared" si="230"/>
        <v>46.750306306306307</v>
      </c>
      <c r="HN29">
        <v>0.13418659599999999</v>
      </c>
      <c r="HO29" s="6">
        <f t="shared" si="231"/>
        <v>0.6709329799999999</v>
      </c>
      <c r="HP29" s="6">
        <f t="shared" si="232"/>
        <v>27.932478835146373</v>
      </c>
      <c r="HQ29">
        <v>0.161</v>
      </c>
      <c r="HR29" s="6">
        <f t="shared" si="233"/>
        <v>0.80500000000000005</v>
      </c>
      <c r="HS29" s="6">
        <f t="shared" si="234"/>
        <v>21.860900621118017</v>
      </c>
      <c r="HT29">
        <v>9.1399999999999995E-2</v>
      </c>
      <c r="HU29" s="6">
        <f t="shared" si="235"/>
        <v>0.45699999999999996</v>
      </c>
      <c r="HV29" s="6">
        <f t="shared" si="236"/>
        <v>45.16159518599563</v>
      </c>
      <c r="HW29">
        <v>8.6800000000000002E-2</v>
      </c>
      <c r="HX29" s="6">
        <f t="shared" si="237"/>
        <v>0.434</v>
      </c>
      <c r="HY29" s="6">
        <f t="shared" si="238"/>
        <v>48.037686635944695</v>
      </c>
      <c r="HZ29">
        <v>0.1</v>
      </c>
      <c r="IA29" s="6">
        <f t="shared" si="239"/>
        <v>0.5</v>
      </c>
      <c r="IB29" s="6">
        <f t="shared" si="240"/>
        <v>40.5</v>
      </c>
      <c r="IC29">
        <v>7.45E-3</v>
      </c>
      <c r="ID29" s="6">
        <f t="shared" si="241"/>
        <v>3.7249999999999998E-2</v>
      </c>
      <c r="IE29" s="6">
        <f t="shared" si="242"/>
        <v>661.1781895973154</v>
      </c>
      <c r="IF29">
        <v>2.2571000000000001E-2</v>
      </c>
      <c r="IG29" s="6">
        <f t="shared" si="243"/>
        <v>0.11285500000000001</v>
      </c>
      <c r="IH29" s="6">
        <f t="shared" si="244"/>
        <v>211.6360484783572</v>
      </c>
      <c r="II29">
        <v>2.5999999999999999E-2</v>
      </c>
      <c r="IJ29" s="6">
        <f t="shared" si="245"/>
        <v>0.13</v>
      </c>
      <c r="IK29" s="6">
        <f t="shared" si="246"/>
        <v>182.43769230769232</v>
      </c>
      <c r="IL29">
        <v>5.0000000000000002E-5</v>
      </c>
      <c r="IM29" s="6">
        <f t="shared" si="247"/>
        <v>2.5000000000000001E-4</v>
      </c>
      <c r="IN29" s="6">
        <f t="shared" si="248"/>
        <v>99990.000249999997</v>
      </c>
      <c r="IO29">
        <v>9.1000000000000004E-3</v>
      </c>
      <c r="IP29" s="6">
        <f t="shared" si="249"/>
        <v>4.5499999999999999E-2</v>
      </c>
      <c r="IQ29" s="6">
        <f t="shared" si="250"/>
        <v>539.49604945054955</v>
      </c>
      <c r="IR29">
        <v>8.6800000000000002E-2</v>
      </c>
      <c r="IS29" s="6">
        <f t="shared" si="251"/>
        <v>0.434</v>
      </c>
      <c r="IT29" s="6">
        <f t="shared" si="252"/>
        <v>48.037686635944695</v>
      </c>
      <c r="IU29">
        <v>8.6800000000000002E-2</v>
      </c>
      <c r="IV29" s="6">
        <f t="shared" si="253"/>
        <v>0.434</v>
      </c>
      <c r="IW29" s="6">
        <f t="shared" si="254"/>
        <v>48.037686635944695</v>
      </c>
      <c r="IX29">
        <v>5.7200000000000003E-4</v>
      </c>
      <c r="IY29" s="6">
        <f t="shared" si="255"/>
        <v>2.8600000000000001E-3</v>
      </c>
      <c r="IZ29" s="6">
        <f t="shared" si="256"/>
        <v>8731.2616012587405</v>
      </c>
      <c r="JA29">
        <v>5.1999999999999995E-4</v>
      </c>
      <c r="JB29" s="6">
        <f t="shared" si="257"/>
        <v>2.5999999999999999E-3</v>
      </c>
      <c r="JC29" s="6">
        <f t="shared" si="258"/>
        <v>9605.387215384615</v>
      </c>
      <c r="JD29">
        <v>4.15E-3</v>
      </c>
      <c r="JE29" s="6">
        <f t="shared" si="259"/>
        <v>2.0750000000000001E-2</v>
      </c>
      <c r="JF29" s="6">
        <f t="shared" si="260"/>
        <v>1194.8400271084338</v>
      </c>
      <c r="JG29">
        <v>6.2E-2</v>
      </c>
      <c r="JH29" s="6">
        <f t="shared" si="259"/>
        <v>0.31</v>
      </c>
      <c r="JI29" s="6">
        <f t="shared" si="261"/>
        <v>70.955161290322593</v>
      </c>
      <c r="JJ29">
        <v>1.3799999999999999E-3</v>
      </c>
      <c r="JK29" s="6">
        <f t="shared" si="262"/>
        <v>6.8999999999999999E-3</v>
      </c>
      <c r="JL29" s="6">
        <f t="shared" si="263"/>
        <v>3613.1953057971014</v>
      </c>
      <c r="JM29">
        <v>5.5999999999999999E-3</v>
      </c>
      <c r="JN29" s="6">
        <f t="shared" si="264"/>
        <v>2.8000000000000001E-2</v>
      </c>
      <c r="JO29" s="6">
        <f t="shared" si="265"/>
        <v>882.88514285714302</v>
      </c>
      <c r="JP29">
        <v>6.9999999999999999E-4</v>
      </c>
      <c r="JQ29" s="6">
        <f t="shared" si="266"/>
        <v>3.5000000000000001E-3</v>
      </c>
      <c r="JR29" s="6">
        <f t="shared" si="267"/>
        <v>7132.8606428571429</v>
      </c>
      <c r="JS29">
        <v>3.6999999999999999E-4</v>
      </c>
      <c r="JT29" s="6">
        <f t="shared" si="268"/>
        <v>1.8500000000000001E-3</v>
      </c>
      <c r="JU29" s="6">
        <f t="shared" si="269"/>
        <v>13503.515363513512</v>
      </c>
      <c r="JV29">
        <v>9.6000000000000002E-4</v>
      </c>
      <c r="JW29" s="6">
        <f t="shared" si="270"/>
        <v>4.8000000000000004E-3</v>
      </c>
      <c r="JX29" s="6">
        <f t="shared" si="271"/>
        <v>5198.3381333333318</v>
      </c>
      <c r="JY29">
        <v>0</v>
      </c>
      <c r="JZ29" s="6">
        <f t="shared" si="272"/>
        <v>0</v>
      </c>
      <c r="KA29" s="6">
        <f t="shared" si="273"/>
        <v>0</v>
      </c>
      <c r="KB29">
        <v>1.8000000000000001E-4</v>
      </c>
      <c r="KC29" s="6">
        <f t="shared" si="274"/>
        <v>9.0000000000000008E-4</v>
      </c>
      <c r="KD29" s="6">
        <f t="shared" si="275"/>
        <v>27767.778677777776</v>
      </c>
      <c r="KE29">
        <v>1.8E-3</v>
      </c>
      <c r="KF29" s="6">
        <f t="shared" si="276"/>
        <v>8.9999999999999993E-3</v>
      </c>
      <c r="KG29" s="6">
        <f t="shared" si="277"/>
        <v>2767.7867777777778</v>
      </c>
      <c r="KH29">
        <v>1.1999999999999999E-3</v>
      </c>
      <c r="KI29" s="6">
        <f t="shared" si="278"/>
        <v>5.9999999999999993E-3</v>
      </c>
      <c r="KJ29" s="6">
        <f t="shared" si="279"/>
        <v>4156.6726666666673</v>
      </c>
      <c r="KK29">
        <v>5.8E-4</v>
      </c>
      <c r="KL29" s="6">
        <f t="shared" si="280"/>
        <v>2.8999999999999998E-3</v>
      </c>
      <c r="KM29" s="6">
        <f t="shared" si="281"/>
        <v>8610.6925551724125</v>
      </c>
      <c r="KN29">
        <v>4.0000000000000002E-4</v>
      </c>
      <c r="KO29" s="6">
        <f t="shared" si="282"/>
        <v>2E-3</v>
      </c>
      <c r="KP29" s="6">
        <f t="shared" si="283"/>
        <v>12490.002</v>
      </c>
      <c r="KQ29">
        <v>3.4000000000000002E-4</v>
      </c>
      <c r="KR29" s="6">
        <f t="shared" si="284"/>
        <v>1.7000000000000001E-3</v>
      </c>
      <c r="KS29" s="6">
        <f t="shared" si="285"/>
        <v>14695.884052941179</v>
      </c>
      <c r="KT29">
        <v>5383</v>
      </c>
      <c r="KU29" s="6">
        <f t="shared" si="286"/>
        <v>26915</v>
      </c>
      <c r="KV29" s="6">
        <f t="shared" si="287"/>
        <v>26905.000928850084</v>
      </c>
      <c r="KW29" s="3">
        <v>5276</v>
      </c>
      <c r="KX29" s="6">
        <f t="shared" si="314"/>
        <v>26380</v>
      </c>
      <c r="KY29" s="6">
        <f t="shared" si="288"/>
        <v>26370.000947687644</v>
      </c>
      <c r="KZ29">
        <v>4.6900000000000004</v>
      </c>
      <c r="LA29" s="6">
        <f t="shared" si="315"/>
        <v>23.450000000000003</v>
      </c>
      <c r="LB29" s="6">
        <f t="shared" si="289"/>
        <v>14.516098081023456</v>
      </c>
      <c r="LC29">
        <v>5.47</v>
      </c>
      <c r="LD29" s="6">
        <f t="shared" si="290"/>
        <v>27.349999999999998</v>
      </c>
      <c r="LE29" s="6">
        <f t="shared" si="291"/>
        <v>18.264076782449724</v>
      </c>
      <c r="LF29">
        <v>4.8099999999999996</v>
      </c>
      <c r="LG29" s="6">
        <f t="shared" si="292"/>
        <v>24.049999999999997</v>
      </c>
      <c r="LH29" s="6">
        <f t="shared" si="293"/>
        <v>15.089501039501037</v>
      </c>
      <c r="LI29">
        <v>7.19</v>
      </c>
      <c r="LJ29" s="6">
        <f t="shared" si="294"/>
        <v>35.950000000000003</v>
      </c>
      <c r="LK29" s="6">
        <f t="shared" si="295"/>
        <v>26.645410292072324</v>
      </c>
    </row>
    <row r="30" spans="1:323" x14ac:dyDescent="0.25">
      <c r="A30" s="6">
        <f t="shared" si="316"/>
        <v>25</v>
      </c>
      <c r="B30" s="6">
        <v>8</v>
      </c>
      <c r="C30" s="6">
        <v>1.1199999999999999E-3</v>
      </c>
      <c r="D30" s="6">
        <f t="shared" si="296"/>
        <v>8.9599999999999992E-3</v>
      </c>
      <c r="E30" s="6">
        <f t="shared" si="297"/>
        <v>7126.8661028571432</v>
      </c>
      <c r="F30" s="6">
        <v>8.0599999999999995E-3</v>
      </c>
      <c r="G30" s="6">
        <f t="shared" si="298"/>
        <v>6.4479999999999996E-2</v>
      </c>
      <c r="H30" s="6">
        <f t="shared" si="299"/>
        <v>976.6203112655088</v>
      </c>
      <c r="I30" s="6">
        <v>3.3100000000000002E-4</v>
      </c>
      <c r="J30" s="6">
        <f t="shared" si="300"/>
        <v>2.6480000000000002E-3</v>
      </c>
      <c r="K30" s="6">
        <f t="shared" si="301"/>
        <v>24153.186938030212</v>
      </c>
      <c r="L30">
        <v>6.1600000000000001E-4</v>
      </c>
      <c r="M30" s="6">
        <f t="shared" si="302"/>
        <v>4.9280000000000001E-3</v>
      </c>
      <c r="N30" s="6">
        <f t="shared" si="303"/>
        <v>12971.017915012988</v>
      </c>
      <c r="O30">
        <v>3.6699999999999998E-4</v>
      </c>
      <c r="P30" s="6">
        <f t="shared" si="304"/>
        <v>2.9359999999999998E-3</v>
      </c>
      <c r="Q30" s="6">
        <f t="shared" si="103"/>
        <v>21782.368058615804</v>
      </c>
      <c r="R30">
        <v>6.8599999999999998E-4</v>
      </c>
      <c r="S30" s="6">
        <f t="shared" si="305"/>
        <v>5.4879999999999998E-3</v>
      </c>
      <c r="T30" s="6">
        <f t="shared" si="104"/>
        <v>11645.813068174928</v>
      </c>
      <c r="U30">
        <v>5.0100000000000003E-4</v>
      </c>
      <c r="V30" s="6">
        <f t="shared" si="306"/>
        <v>4.0080000000000003E-3</v>
      </c>
      <c r="W30" s="6">
        <f t="shared" si="105"/>
        <v>15952.067880255488</v>
      </c>
      <c r="X30">
        <v>7.6800000000000002E-4</v>
      </c>
      <c r="Y30" s="6">
        <f t="shared" si="307"/>
        <v>6.1440000000000002E-3</v>
      </c>
      <c r="Z30" s="6">
        <f t="shared" si="106"/>
        <v>10400.672810666667</v>
      </c>
      <c r="AA30">
        <v>7.6800000000000002E-4</v>
      </c>
      <c r="AB30" s="6">
        <f t="shared" si="308"/>
        <v>6.1440000000000002E-3</v>
      </c>
      <c r="AC30" s="6">
        <f t="shared" si="107"/>
        <v>10400.672810666667</v>
      </c>
      <c r="AD30">
        <v>6.7900000000000002E-4</v>
      </c>
      <c r="AE30" s="6">
        <f t="shared" si="309"/>
        <v>5.4320000000000002E-3</v>
      </c>
      <c r="AF30" s="6">
        <f t="shared" si="108"/>
        <v>11766.037832589102</v>
      </c>
      <c r="AG30">
        <v>6.2E-4</v>
      </c>
      <c r="AH30" s="6">
        <f t="shared" si="310"/>
        <v>4.96E-3</v>
      </c>
      <c r="AI30" s="6">
        <f t="shared" si="109"/>
        <v>12887.230766451616</v>
      </c>
      <c r="AJ30">
        <v>3.88E-4</v>
      </c>
      <c r="AK30" s="6">
        <f t="shared" si="311"/>
        <v>3.104E-3</v>
      </c>
      <c r="AL30" s="6">
        <f t="shared" si="110"/>
        <v>20602.559805030927</v>
      </c>
      <c r="AM30">
        <v>3.4900000000000003E-4</v>
      </c>
      <c r="AN30" s="6">
        <f t="shared" si="312"/>
        <v>2.7920000000000002E-3</v>
      </c>
      <c r="AO30" s="6">
        <f t="shared" si="111"/>
        <v>22906.638895151857</v>
      </c>
      <c r="AP30">
        <v>6.9200000000000002E-4</v>
      </c>
      <c r="AQ30" s="6">
        <f t="shared" si="313"/>
        <v>5.5360000000000001E-3</v>
      </c>
      <c r="AR30" s="6">
        <f t="shared" si="112"/>
        <v>11544.699177618497</v>
      </c>
      <c r="AS30">
        <v>6.2200000000000005E-4</v>
      </c>
      <c r="AT30" s="6">
        <f t="shared" si="113"/>
        <v>4.9760000000000004E-3</v>
      </c>
      <c r="AU30" s="6">
        <f t="shared" si="114"/>
        <v>12845.741310405143</v>
      </c>
      <c r="AV30">
        <v>3.5E-4</v>
      </c>
      <c r="AW30" s="6">
        <f t="shared" si="115"/>
        <v>2.8E-3</v>
      </c>
      <c r="AX30" s="6">
        <f t="shared" si="116"/>
        <v>22841.145657142861</v>
      </c>
      <c r="AY30">
        <v>1.2700000000000001E-3</v>
      </c>
      <c r="AZ30" s="6">
        <f t="shared" si="117"/>
        <v>1.0160000000000001E-2</v>
      </c>
      <c r="BA30" s="6">
        <f t="shared" si="118"/>
        <v>6283.2227584251968</v>
      </c>
      <c r="BB30">
        <v>2.9E-4</v>
      </c>
      <c r="BC30" s="6">
        <f t="shared" si="119"/>
        <v>2.32E-3</v>
      </c>
      <c r="BD30" s="6">
        <f t="shared" si="120"/>
        <v>27570.209216551721</v>
      </c>
      <c r="BE30">
        <v>9.3000000000000005E-4</v>
      </c>
      <c r="BF30" s="6">
        <f t="shared" si="121"/>
        <v>7.4400000000000004E-3</v>
      </c>
      <c r="BG30" s="6">
        <f t="shared" si="122"/>
        <v>8586.1579776344079</v>
      </c>
      <c r="BH30">
        <v>3.9209999999999999E-4</v>
      </c>
      <c r="BI30" s="6">
        <f t="shared" si="123"/>
        <v>3.1367999999999999E-3</v>
      </c>
      <c r="BJ30" s="6">
        <f t="shared" si="124"/>
        <v>20386.961565772202</v>
      </c>
      <c r="BK30">
        <v>1.0556999999999999E-3</v>
      </c>
      <c r="BL30" s="6">
        <f t="shared" si="125"/>
        <v>8.4455999999999993E-3</v>
      </c>
      <c r="BM30" s="6">
        <f t="shared" si="126"/>
        <v>7561.9188368096247</v>
      </c>
      <c r="BN30">
        <v>2.8830000000000001E-4</v>
      </c>
      <c r="BO30" s="6">
        <f t="shared" si="127"/>
        <v>2.3064000000000001E-3</v>
      </c>
      <c r="BP30" s="6">
        <f t="shared" si="128"/>
        <v>27732.875008446477</v>
      </c>
      <c r="BQ30">
        <v>7.5440000000000001E-4</v>
      </c>
      <c r="BR30" s="6">
        <f t="shared" si="129"/>
        <v>6.0352000000000001E-3</v>
      </c>
      <c r="BS30" s="6">
        <f t="shared" si="130"/>
        <v>10588.459905825661</v>
      </c>
      <c r="BT30">
        <v>4.3321199999999999E-4</v>
      </c>
      <c r="BU30" s="6">
        <f t="shared" si="131"/>
        <v>3.4656959999999999E-3</v>
      </c>
      <c r="BV30" s="6">
        <f t="shared" si="132"/>
        <v>18450.712605793691</v>
      </c>
      <c r="BW30">
        <v>1.0472050000000001E-3</v>
      </c>
      <c r="BX30" s="6">
        <f t="shared" si="133"/>
        <v>8.3776400000000004E-3</v>
      </c>
      <c r="BY30" s="6">
        <f t="shared" si="134"/>
        <v>7623.3913064839226</v>
      </c>
      <c r="BZ30">
        <v>3.3209500000000002E-4</v>
      </c>
      <c r="CA30" s="6">
        <f t="shared" si="135"/>
        <v>2.6567600000000002E-3</v>
      </c>
      <c r="CB30" s="6">
        <f t="shared" si="136"/>
        <v>24073.495121265638</v>
      </c>
      <c r="CC30">
        <v>8.8646299999999999E-4</v>
      </c>
      <c r="CD30" s="6">
        <f t="shared" si="137"/>
        <v>7.0917039999999999E-3</v>
      </c>
      <c r="CE30" s="6">
        <f t="shared" si="138"/>
        <v>9008.6364332557641</v>
      </c>
      <c r="CF30">
        <v>2.2599999999999999E-3</v>
      </c>
      <c r="CG30" s="6">
        <f t="shared" si="139"/>
        <v>1.8079999999999999E-2</v>
      </c>
      <c r="CH30" s="6">
        <f t="shared" si="140"/>
        <v>3523.8410888495578</v>
      </c>
      <c r="CI30">
        <v>2.8800000000000002E-3</v>
      </c>
      <c r="CJ30" s="6">
        <f t="shared" si="141"/>
        <v>2.3040000000000001E-2</v>
      </c>
      <c r="CK30" s="6">
        <f t="shared" si="142"/>
        <v>2761.8008177777779</v>
      </c>
      <c r="CL30">
        <v>1.9300000000000001E-3</v>
      </c>
      <c r="CM30" s="6">
        <f t="shared" si="143"/>
        <v>1.5440000000000001E-2</v>
      </c>
      <c r="CN30" s="6">
        <f t="shared" si="144"/>
        <v>4129.0931602072542</v>
      </c>
      <c r="CO30">
        <v>1.8749000000000001E-3</v>
      </c>
      <c r="CP30" s="6">
        <f t="shared" si="145"/>
        <v>1.4999200000000001E-2</v>
      </c>
      <c r="CQ30" s="6">
        <f t="shared" si="146"/>
        <v>4250.9092335591649</v>
      </c>
      <c r="CR30">
        <v>1.8600000000000001E-3</v>
      </c>
      <c r="CS30" s="6">
        <f t="shared" si="147"/>
        <v>1.4880000000000001E-2</v>
      </c>
      <c r="CT30" s="6">
        <f t="shared" si="148"/>
        <v>4285.0901488172049</v>
      </c>
      <c r="CU30">
        <v>1.9449999999999999E-3</v>
      </c>
      <c r="CV30" s="6">
        <f t="shared" si="149"/>
        <v>1.5559999999999999E-2</v>
      </c>
      <c r="CW30" s="6">
        <f t="shared" si="150"/>
        <v>4097.1260998457592</v>
      </c>
      <c r="CX30">
        <v>1.9300000000000001E-3</v>
      </c>
      <c r="CY30" s="6">
        <f t="shared" si="151"/>
        <v>1.5440000000000001E-2</v>
      </c>
      <c r="CZ30" s="6">
        <f t="shared" si="152"/>
        <v>4129.0931602072542</v>
      </c>
      <c r="DA30">
        <v>8.8999999999999995E-4</v>
      </c>
      <c r="DB30" s="6">
        <f t="shared" si="153"/>
        <v>7.1199999999999996E-3</v>
      </c>
      <c r="DC30" s="6">
        <f t="shared" si="154"/>
        <v>8972.7711649438224</v>
      </c>
      <c r="DD30">
        <v>9.3000000000000005E-4</v>
      </c>
      <c r="DE30" s="6">
        <f t="shared" si="155"/>
        <v>7.4400000000000004E-3</v>
      </c>
      <c r="DF30" s="6">
        <f t="shared" si="156"/>
        <v>8586.1579776344079</v>
      </c>
      <c r="DG30">
        <v>1.7700000000000001E-3</v>
      </c>
      <c r="DH30" s="6">
        <f t="shared" si="157"/>
        <v>1.4160000000000001E-2</v>
      </c>
      <c r="DI30" s="6">
        <f t="shared" si="158"/>
        <v>4503.788171299434</v>
      </c>
      <c r="DJ30">
        <v>1.382E-3</v>
      </c>
      <c r="DK30" s="6">
        <f t="shared" si="159"/>
        <v>1.1056E-2</v>
      </c>
      <c r="DL30" s="6">
        <f t="shared" si="160"/>
        <v>5772.7230675774235</v>
      </c>
      <c r="DM30">
        <v>3.4699999999999998E-4</v>
      </c>
      <c r="DN30" s="6">
        <f t="shared" si="161"/>
        <v>2.7759999999999998E-3</v>
      </c>
      <c r="DO30" s="6">
        <f t="shared" si="162"/>
        <v>23038.757819227667</v>
      </c>
      <c r="DP30">
        <v>6.1899999999999998E-4</v>
      </c>
      <c r="DQ30" s="6">
        <f t="shared" si="163"/>
        <v>4.9519999999999998E-3</v>
      </c>
      <c r="DR30" s="6">
        <f t="shared" si="164"/>
        <v>12908.076034390953</v>
      </c>
      <c r="DS30">
        <v>2.5300000000000002E-4</v>
      </c>
      <c r="DT30" s="6">
        <f t="shared" si="165"/>
        <v>2.0240000000000002E-3</v>
      </c>
      <c r="DU30" s="6">
        <f t="shared" si="166"/>
        <v>31604.555383683793</v>
      </c>
      <c r="DV30">
        <v>2.81E-4</v>
      </c>
      <c r="DW30" s="6">
        <f t="shared" si="167"/>
        <v>2.248E-3</v>
      </c>
      <c r="DX30" s="6">
        <f t="shared" si="168"/>
        <v>28453.753137679716</v>
      </c>
      <c r="DY30">
        <v>5.1500000000000005E-4</v>
      </c>
      <c r="DZ30" s="6">
        <f t="shared" si="169"/>
        <v>4.1200000000000004E-3</v>
      </c>
      <c r="EA30" s="6">
        <f t="shared" si="170"/>
        <v>15517.984702524269</v>
      </c>
      <c r="EB30">
        <v>4.64E-4</v>
      </c>
      <c r="EC30" s="6">
        <f t="shared" si="171"/>
        <v>3.712E-3</v>
      </c>
      <c r="ED30" s="6">
        <f t="shared" si="172"/>
        <v>17225.383022344828</v>
      </c>
      <c r="EE30">
        <v>2.9100000000000003E-4</v>
      </c>
      <c r="EF30" s="6">
        <f t="shared" si="173"/>
        <v>2.3280000000000002E-3</v>
      </c>
      <c r="EG30" s="6">
        <f t="shared" si="174"/>
        <v>27475.411262707898</v>
      </c>
      <c r="EH30">
        <v>6.6100000000000002E-4</v>
      </c>
      <c r="EI30" s="6">
        <f t="shared" si="175"/>
        <v>5.2880000000000002E-3</v>
      </c>
      <c r="EJ30" s="6">
        <f t="shared" si="176"/>
        <v>12086.87972067776</v>
      </c>
      <c r="EK30">
        <v>4.5140000000000002E-4</v>
      </c>
      <c r="EL30" s="6">
        <f t="shared" si="177"/>
        <v>3.6112000000000002E-3</v>
      </c>
      <c r="EM30" s="6">
        <f t="shared" si="178"/>
        <v>17706.644284660346</v>
      </c>
      <c r="EN30">
        <v>1.3450000000000001E-3</v>
      </c>
      <c r="EO30" s="6">
        <f t="shared" si="179"/>
        <v>1.076E-2</v>
      </c>
      <c r="EP30" s="6">
        <f t="shared" si="180"/>
        <v>5931.9661503345715</v>
      </c>
      <c r="EQ30">
        <v>1.201E-3</v>
      </c>
      <c r="ER30" s="6">
        <f t="shared" si="181"/>
        <v>9.6080000000000002E-3</v>
      </c>
      <c r="ES30" s="6">
        <f t="shared" si="182"/>
        <v>6645.1253448859279</v>
      </c>
      <c r="ET30">
        <v>1.3569999999999999E-3</v>
      </c>
      <c r="EU30" s="6">
        <f t="shared" si="183"/>
        <v>1.0855999999999999E-2</v>
      </c>
      <c r="EV30" s="6">
        <f t="shared" si="184"/>
        <v>5879.3682620427408</v>
      </c>
      <c r="EW30">
        <v>1.299E-3</v>
      </c>
      <c r="EX30" s="6">
        <f t="shared" si="185"/>
        <v>1.0392E-2</v>
      </c>
      <c r="EY30" s="6">
        <f t="shared" si="186"/>
        <v>6142.5939177890677</v>
      </c>
      <c r="EZ30">
        <v>4.5399999999999998E-4</v>
      </c>
      <c r="FA30" s="6">
        <f t="shared" si="187"/>
        <v>3.6319999999999998E-3</v>
      </c>
      <c r="FB30" s="6">
        <f t="shared" si="188"/>
        <v>17605.149006449341</v>
      </c>
      <c r="FC30">
        <v>2.4399999999999999E-3</v>
      </c>
      <c r="FD30" s="6">
        <f t="shared" si="189"/>
        <v>1.9519999999999999E-2</v>
      </c>
      <c r="FE30" s="6">
        <f t="shared" si="190"/>
        <v>3262.7080445901643</v>
      </c>
      <c r="FF30">
        <v>9.2899999999999996E-3</v>
      </c>
      <c r="FG30" s="6">
        <f t="shared" si="191"/>
        <v>7.4319999999999997E-2</v>
      </c>
      <c r="FH30" s="6">
        <f t="shared" si="192"/>
        <v>845.21533184068892</v>
      </c>
      <c r="FI30">
        <v>1.876784E-3</v>
      </c>
      <c r="FJ30" s="6">
        <f t="shared" si="193"/>
        <v>1.5014272E-2</v>
      </c>
      <c r="FK30" s="6">
        <f t="shared" si="194"/>
        <v>4246.6259487215684</v>
      </c>
      <c r="FL30">
        <v>1.8402539999999999E-3</v>
      </c>
      <c r="FM30" s="6">
        <f t="shared" si="195"/>
        <v>1.4722031999999999E-2</v>
      </c>
      <c r="FN30" s="6">
        <f t="shared" si="196"/>
        <v>4331.2407027933514</v>
      </c>
      <c r="FO30">
        <v>1.785577E-3</v>
      </c>
      <c r="FP30" s="6">
        <f t="shared" si="197"/>
        <v>1.4284616E-2</v>
      </c>
      <c r="FQ30" s="6">
        <f t="shared" si="198"/>
        <v>4464.3587334972299</v>
      </c>
      <c r="FR30">
        <v>1.729385E-3</v>
      </c>
      <c r="FS30" s="6">
        <f t="shared" si="199"/>
        <v>1.383508E-2</v>
      </c>
      <c r="FT30" s="6">
        <f t="shared" si="200"/>
        <v>4609.9357668649991</v>
      </c>
      <c r="FU30">
        <v>7.5100000000000004E-4</v>
      </c>
      <c r="FV30" s="6">
        <f t="shared" si="201"/>
        <v>6.0080000000000003E-3</v>
      </c>
      <c r="FW30" s="6">
        <f t="shared" si="202"/>
        <v>10636.469390157125</v>
      </c>
      <c r="FX30">
        <v>6.2399999999999999E-3</v>
      </c>
      <c r="FY30" s="6">
        <f t="shared" si="203"/>
        <v>4.9919999999999999E-2</v>
      </c>
      <c r="FZ30" s="6">
        <f t="shared" si="204"/>
        <v>1266.1012020512819</v>
      </c>
      <c r="GA30">
        <v>2.0699999999999999E-4</v>
      </c>
      <c r="GB30" s="6">
        <f t="shared" si="205"/>
        <v>1.6559999999999999E-3</v>
      </c>
      <c r="GC30" s="6">
        <f t="shared" si="206"/>
        <v>38631.344651169085</v>
      </c>
      <c r="GD30">
        <v>3.7599999999999998E-4</v>
      </c>
      <c r="GE30" s="6">
        <f t="shared" si="207"/>
        <v>3.0079999999999998E-3</v>
      </c>
      <c r="GF30" s="6">
        <f t="shared" si="208"/>
        <v>21260.598752680849</v>
      </c>
      <c r="GG30">
        <v>3.297E-3</v>
      </c>
      <c r="GH30" s="6">
        <f t="shared" si="209"/>
        <v>2.6376E-2</v>
      </c>
      <c r="GI30" s="6">
        <f t="shared" si="210"/>
        <v>2410.474662320898</v>
      </c>
      <c r="GJ30">
        <v>1.9530000000000001E-3</v>
      </c>
      <c r="GK30" s="6">
        <f t="shared" si="211"/>
        <v>1.5624000000000001E-2</v>
      </c>
      <c r="GL30" s="6">
        <f t="shared" si="212"/>
        <v>4080.2777847782895</v>
      </c>
      <c r="GM30">
        <v>1.9989999999999999E-3</v>
      </c>
      <c r="GN30" s="6">
        <f t="shared" si="213"/>
        <v>1.5991999999999999E-2</v>
      </c>
      <c r="GO30" s="6">
        <f t="shared" si="214"/>
        <v>3986.0169925002506</v>
      </c>
      <c r="GP30">
        <v>1.219E-3</v>
      </c>
      <c r="GQ30" s="6">
        <f t="shared" si="215"/>
        <v>9.7520000000000003E-3</v>
      </c>
      <c r="GR30" s="6">
        <f t="shared" si="216"/>
        <v>6546.7661096702222</v>
      </c>
      <c r="GS30">
        <v>1.083E-3</v>
      </c>
      <c r="GT30" s="6">
        <f t="shared" si="217"/>
        <v>8.6639999999999998E-3</v>
      </c>
      <c r="GU30" s="6">
        <f t="shared" si="218"/>
        <v>7370.8969373148675</v>
      </c>
      <c r="GV30">
        <v>1.129E-3</v>
      </c>
      <c r="GW30" s="6">
        <f t="shared" si="219"/>
        <v>9.0320000000000001E-3</v>
      </c>
      <c r="GX30" s="6">
        <f t="shared" si="220"/>
        <v>7069.9257724782983</v>
      </c>
      <c r="GY30">
        <v>3.1300000000000002E-4</v>
      </c>
      <c r="GZ30" s="6">
        <f t="shared" si="221"/>
        <v>2.5040000000000001E-3</v>
      </c>
      <c r="HA30" s="6">
        <f t="shared" si="222"/>
        <v>25543.107935309901</v>
      </c>
      <c r="HB30">
        <v>7.1100000000000004E-4</v>
      </c>
      <c r="HC30" s="6">
        <f t="shared" si="223"/>
        <v>5.6880000000000003E-3</v>
      </c>
      <c r="HD30" s="6">
        <f t="shared" si="224"/>
        <v>11235.763775201123</v>
      </c>
      <c r="HE30">
        <v>1.2600000000000001E-3</v>
      </c>
      <c r="HF30" s="6">
        <f t="shared" si="225"/>
        <v>1.008E-2</v>
      </c>
      <c r="HG30" s="6">
        <f t="shared" si="226"/>
        <v>6333.2164292063489</v>
      </c>
      <c r="HH30">
        <v>1.5900000000000001E-3</v>
      </c>
      <c r="HI30" s="6">
        <f t="shared" si="227"/>
        <v>1.272E-2</v>
      </c>
      <c r="HJ30" s="6">
        <f t="shared" si="228"/>
        <v>5015.4592608805033</v>
      </c>
      <c r="HK30">
        <v>8.4900000000000003E-2</v>
      </c>
      <c r="HL30" s="6">
        <f t="shared" si="229"/>
        <v>0.67920000000000003</v>
      </c>
      <c r="HM30" s="6">
        <f t="shared" si="230"/>
        <v>78.907704122497066</v>
      </c>
      <c r="HN30">
        <v>0.130305962</v>
      </c>
      <c r="HO30" s="6">
        <f t="shared" si="231"/>
        <v>1.042447696</v>
      </c>
      <c r="HP30" s="6">
        <f t="shared" si="232"/>
        <v>46.436415226050542</v>
      </c>
      <c r="HQ30">
        <v>0.151</v>
      </c>
      <c r="HR30" s="6">
        <f t="shared" si="233"/>
        <v>1.208</v>
      </c>
      <c r="HS30" s="6">
        <f t="shared" si="234"/>
        <v>38.188132450331125</v>
      </c>
      <c r="HT30">
        <v>8.9499999999999996E-2</v>
      </c>
      <c r="HU30" s="6">
        <f t="shared" si="235"/>
        <v>0.71599999999999997</v>
      </c>
      <c r="HV30" s="6">
        <f t="shared" si="236"/>
        <v>74.101474860335188</v>
      </c>
      <c r="HW30">
        <v>8.3099999999999993E-2</v>
      </c>
      <c r="HX30" s="6">
        <f t="shared" si="237"/>
        <v>0.66479999999999995</v>
      </c>
      <c r="HY30" s="6">
        <f t="shared" si="238"/>
        <v>80.934354753309279</v>
      </c>
      <c r="HZ30">
        <v>0.1</v>
      </c>
      <c r="IA30" s="6">
        <f t="shared" si="239"/>
        <v>0.8</v>
      </c>
      <c r="IB30" s="6">
        <f t="shared" si="240"/>
        <v>64.8</v>
      </c>
      <c r="IC30">
        <v>7.45E-3</v>
      </c>
      <c r="ID30" s="6">
        <f t="shared" si="241"/>
        <v>5.96E-2</v>
      </c>
      <c r="IE30" s="6">
        <f t="shared" si="242"/>
        <v>1057.8851033557048</v>
      </c>
      <c r="IF30">
        <v>2.2571000000000001E-2</v>
      </c>
      <c r="IG30" s="6">
        <f t="shared" si="243"/>
        <v>0.18056800000000001</v>
      </c>
      <c r="IH30" s="6">
        <f t="shared" si="244"/>
        <v>338.61767756537148</v>
      </c>
      <c r="II30">
        <v>2.5999999999999999E-2</v>
      </c>
      <c r="IJ30" s="6">
        <f t="shared" si="245"/>
        <v>0.20799999999999999</v>
      </c>
      <c r="IK30" s="6">
        <f t="shared" si="246"/>
        <v>291.90030769230771</v>
      </c>
      <c r="IL30">
        <v>5.0000000000000002E-5</v>
      </c>
      <c r="IM30" s="6">
        <f t="shared" si="247"/>
        <v>4.0000000000000002E-4</v>
      </c>
      <c r="IN30" s="6">
        <f t="shared" si="248"/>
        <v>159984.00039999999</v>
      </c>
      <c r="IO30">
        <v>9.2999999999999992E-3</v>
      </c>
      <c r="IP30" s="6">
        <f t="shared" si="249"/>
        <v>7.4399999999999994E-2</v>
      </c>
      <c r="IQ30" s="6">
        <f t="shared" si="250"/>
        <v>844.28945376344097</v>
      </c>
      <c r="IR30">
        <v>8.3099999999999993E-2</v>
      </c>
      <c r="IS30" s="6">
        <f t="shared" si="251"/>
        <v>0.66479999999999995</v>
      </c>
      <c r="IT30" s="6">
        <f t="shared" si="252"/>
        <v>80.934354753309279</v>
      </c>
      <c r="IU30">
        <v>8.3099999999999993E-2</v>
      </c>
      <c r="IV30" s="6">
        <f t="shared" si="253"/>
        <v>0.66479999999999995</v>
      </c>
      <c r="IW30" s="6">
        <f t="shared" si="254"/>
        <v>80.934354753309279</v>
      </c>
      <c r="IX30">
        <v>5.7499999999999999E-4</v>
      </c>
      <c r="IY30" s="6">
        <f t="shared" si="255"/>
        <v>4.5999999999999999E-3</v>
      </c>
      <c r="IZ30" s="6">
        <f t="shared" si="256"/>
        <v>13897.04807826087</v>
      </c>
      <c r="JA30">
        <v>5.4000000000000001E-4</v>
      </c>
      <c r="JB30" s="6">
        <f t="shared" si="257"/>
        <v>4.3200000000000001E-3</v>
      </c>
      <c r="JC30" s="6">
        <f t="shared" si="258"/>
        <v>14798.819134814816</v>
      </c>
      <c r="JD30">
        <v>4.1200000000000004E-3</v>
      </c>
      <c r="JE30" s="6">
        <f t="shared" si="259"/>
        <v>3.2960000000000003E-2</v>
      </c>
      <c r="JF30" s="6">
        <f t="shared" si="260"/>
        <v>1925.7805328155339</v>
      </c>
      <c r="JG30">
        <v>6.0600000000000001E-2</v>
      </c>
      <c r="JH30" s="6">
        <f t="shared" si="259"/>
        <v>0.48480000000000001</v>
      </c>
      <c r="JI30" s="6">
        <f t="shared" si="261"/>
        <v>116.49800132013202</v>
      </c>
      <c r="JJ30">
        <v>1.39E-3</v>
      </c>
      <c r="JK30" s="6">
        <f t="shared" si="262"/>
        <v>1.112E-2</v>
      </c>
      <c r="JL30" s="6">
        <f t="shared" si="263"/>
        <v>5739.4068034532374</v>
      </c>
      <c r="JM30">
        <v>5.4999999999999997E-3</v>
      </c>
      <c r="JN30" s="6">
        <f t="shared" si="264"/>
        <v>4.3999999999999997E-2</v>
      </c>
      <c r="JO30" s="6">
        <f t="shared" si="265"/>
        <v>1438.5894545454548</v>
      </c>
      <c r="JP30">
        <v>8.1999999999999998E-4</v>
      </c>
      <c r="JQ30" s="6">
        <f t="shared" si="266"/>
        <v>6.5599999999999999E-3</v>
      </c>
      <c r="JR30" s="6">
        <f t="shared" si="267"/>
        <v>9740.1041209756095</v>
      </c>
      <c r="JS30">
        <v>4.4000000000000002E-4</v>
      </c>
      <c r="JT30" s="6">
        <f t="shared" si="268"/>
        <v>3.5200000000000001E-3</v>
      </c>
      <c r="JU30" s="6">
        <f t="shared" si="269"/>
        <v>18165.821701818182</v>
      </c>
      <c r="JV30">
        <v>1E-3</v>
      </c>
      <c r="JW30" s="6">
        <f t="shared" si="270"/>
        <v>8.0000000000000002E-3</v>
      </c>
      <c r="JX30" s="6">
        <f t="shared" si="271"/>
        <v>7984.0079999999998</v>
      </c>
      <c r="JY30">
        <v>0</v>
      </c>
      <c r="JZ30" s="6">
        <f t="shared" si="272"/>
        <v>0</v>
      </c>
      <c r="KA30" s="6">
        <f t="shared" si="273"/>
        <v>0</v>
      </c>
      <c r="KB30">
        <v>2.2000000000000001E-4</v>
      </c>
      <c r="KC30" s="6">
        <f t="shared" si="274"/>
        <v>1.7600000000000001E-3</v>
      </c>
      <c r="KD30" s="6">
        <f t="shared" si="275"/>
        <v>36347.63812363636</v>
      </c>
      <c r="KE30">
        <v>1.8E-3</v>
      </c>
      <c r="KF30" s="6">
        <f t="shared" si="276"/>
        <v>1.44E-2</v>
      </c>
      <c r="KG30" s="6">
        <f t="shared" si="277"/>
        <v>4428.4588444444444</v>
      </c>
      <c r="KH30">
        <v>1.1999999999999999E-3</v>
      </c>
      <c r="KI30" s="6">
        <f t="shared" si="278"/>
        <v>9.5999999999999992E-3</v>
      </c>
      <c r="KJ30" s="6">
        <f t="shared" si="279"/>
        <v>6650.6762666666673</v>
      </c>
      <c r="KK30">
        <v>6.0999999999999997E-4</v>
      </c>
      <c r="KL30" s="6">
        <f t="shared" si="280"/>
        <v>4.8799999999999998E-3</v>
      </c>
      <c r="KM30" s="6">
        <f t="shared" si="281"/>
        <v>13098.758978360656</v>
      </c>
      <c r="KN30">
        <v>4.2999999999999999E-4</v>
      </c>
      <c r="KO30" s="6">
        <f t="shared" si="282"/>
        <v>3.4399999999999999E-3</v>
      </c>
      <c r="KP30" s="6">
        <f t="shared" si="283"/>
        <v>18588.654602790695</v>
      </c>
      <c r="KQ30">
        <v>3.8000000000000002E-4</v>
      </c>
      <c r="KR30" s="6">
        <f t="shared" si="284"/>
        <v>3.0400000000000002E-3</v>
      </c>
      <c r="KS30" s="6">
        <f t="shared" si="285"/>
        <v>21036.634618947366</v>
      </c>
      <c r="KT30">
        <v>5411</v>
      </c>
      <c r="KU30" s="6">
        <f t="shared" si="286"/>
        <v>43288</v>
      </c>
      <c r="KV30" s="6">
        <f t="shared" si="287"/>
        <v>43272.001478469785</v>
      </c>
      <c r="KW30" s="3">
        <v>5448</v>
      </c>
      <c r="KX30" s="6">
        <f t="shared" si="314"/>
        <v>43584</v>
      </c>
      <c r="KY30" s="6">
        <f t="shared" si="288"/>
        <v>43568.001468428782</v>
      </c>
      <c r="KZ30">
        <v>4.74</v>
      </c>
      <c r="LA30" s="6">
        <f t="shared" si="315"/>
        <v>37.92</v>
      </c>
      <c r="LB30" s="6">
        <f t="shared" si="289"/>
        <v>23.607763713080171</v>
      </c>
      <c r="LC30">
        <v>5.44</v>
      </c>
      <c r="LD30" s="6">
        <f t="shared" si="290"/>
        <v>43.52</v>
      </c>
      <c r="LE30" s="6">
        <f t="shared" si="291"/>
        <v>28.990588235294119</v>
      </c>
      <c r="LF30">
        <v>4.8499999999999996</v>
      </c>
      <c r="LG30" s="6">
        <f t="shared" si="292"/>
        <v>38.799999999999997</v>
      </c>
      <c r="LH30" s="6">
        <f t="shared" si="293"/>
        <v>24.449484536082473</v>
      </c>
      <c r="LI30">
        <v>7.32</v>
      </c>
      <c r="LJ30" s="6">
        <f t="shared" si="294"/>
        <v>58.56</v>
      </c>
      <c r="LK30" s="6">
        <f t="shared" si="295"/>
        <v>43.652896174863393</v>
      </c>
    </row>
    <row r="31" spans="1:323" x14ac:dyDescent="0.25">
      <c r="A31" s="6">
        <f t="shared" si="316"/>
        <v>26</v>
      </c>
      <c r="B31" s="6">
        <v>4</v>
      </c>
      <c r="C31" s="6">
        <v>1.1100000000000001E-3</v>
      </c>
      <c r="D31" s="6">
        <f t="shared" si="296"/>
        <v>4.4400000000000004E-3</v>
      </c>
      <c r="E31" s="6">
        <f t="shared" si="297"/>
        <v>3595.6080436036032</v>
      </c>
      <c r="F31" s="6">
        <v>8.1300000000000001E-3</v>
      </c>
      <c r="G31" s="6">
        <f t="shared" si="298"/>
        <v>3.252E-2</v>
      </c>
      <c r="H31" s="6">
        <f t="shared" si="299"/>
        <v>484.03744004920054</v>
      </c>
      <c r="I31" s="6">
        <v>3.4699999999999998E-4</v>
      </c>
      <c r="J31" s="6">
        <f t="shared" si="300"/>
        <v>1.3879999999999999E-3</v>
      </c>
      <c r="K31" s="6">
        <f t="shared" si="301"/>
        <v>11519.378909613833</v>
      </c>
      <c r="L31">
        <v>6.3900000000000003E-4</v>
      </c>
      <c r="M31" s="6">
        <f t="shared" si="302"/>
        <v>2.5560000000000001E-3</v>
      </c>
      <c r="N31" s="6">
        <f t="shared" si="303"/>
        <v>6251.7834636682319</v>
      </c>
      <c r="O31">
        <v>3.8499999999999998E-4</v>
      </c>
      <c r="P31" s="6">
        <f t="shared" si="304"/>
        <v>1.5399999999999999E-3</v>
      </c>
      <c r="Q31" s="6">
        <f t="shared" si="103"/>
        <v>10381.611929610392</v>
      </c>
      <c r="R31">
        <v>7.1400000000000001E-4</v>
      </c>
      <c r="S31" s="6">
        <f t="shared" si="305"/>
        <v>2.856E-3</v>
      </c>
      <c r="T31" s="6">
        <f t="shared" si="104"/>
        <v>5594.2437523585431</v>
      </c>
      <c r="U31">
        <v>5.31E-4</v>
      </c>
      <c r="V31" s="6">
        <f t="shared" si="306"/>
        <v>2.124E-3</v>
      </c>
      <c r="W31" s="6">
        <f t="shared" si="105"/>
        <v>7524.9588094990586</v>
      </c>
      <c r="X31">
        <v>8.0599999999999997E-4</v>
      </c>
      <c r="Y31" s="6">
        <f t="shared" si="307"/>
        <v>3.2239999999999999E-3</v>
      </c>
      <c r="Z31" s="6">
        <f t="shared" si="106"/>
        <v>4954.7823803275442</v>
      </c>
      <c r="AA31">
        <v>8.0599999999999997E-4</v>
      </c>
      <c r="AB31" s="6">
        <f t="shared" si="308"/>
        <v>3.2239999999999999E-3</v>
      </c>
      <c r="AC31" s="6">
        <f t="shared" si="107"/>
        <v>4954.7823803275442</v>
      </c>
      <c r="AD31">
        <v>7.1199999999999996E-4</v>
      </c>
      <c r="AE31" s="6">
        <f t="shared" si="309"/>
        <v>2.8479999999999998E-3</v>
      </c>
      <c r="AF31" s="6">
        <f t="shared" si="108"/>
        <v>5609.9803760898876</v>
      </c>
      <c r="AG31">
        <v>6.4999999999999997E-4</v>
      </c>
      <c r="AH31" s="6">
        <f t="shared" si="310"/>
        <v>2.5999999999999999E-3</v>
      </c>
      <c r="AI31" s="6">
        <f t="shared" si="109"/>
        <v>6145.8487538461532</v>
      </c>
      <c r="AJ31">
        <v>4.0999999999999999E-4</v>
      </c>
      <c r="AK31" s="6">
        <f t="shared" si="311"/>
        <v>1.64E-3</v>
      </c>
      <c r="AL31" s="6">
        <f t="shared" si="110"/>
        <v>9748.0992009756101</v>
      </c>
      <c r="AM31">
        <v>3.68E-4</v>
      </c>
      <c r="AN31" s="6">
        <f t="shared" si="312"/>
        <v>1.472E-3</v>
      </c>
      <c r="AO31" s="6">
        <f t="shared" si="111"/>
        <v>10861.566689391304</v>
      </c>
      <c r="AP31">
        <v>7.2400000000000003E-4</v>
      </c>
      <c r="AQ31" s="6">
        <f t="shared" si="313"/>
        <v>2.8960000000000001E-3</v>
      </c>
      <c r="AR31" s="6">
        <f t="shared" si="112"/>
        <v>5516.864774453039</v>
      </c>
      <c r="AS31">
        <v>6.4999999999999997E-4</v>
      </c>
      <c r="AT31" s="6">
        <f t="shared" si="113"/>
        <v>2.5999999999999999E-3</v>
      </c>
      <c r="AU31" s="6">
        <f t="shared" si="114"/>
        <v>6145.8487538461532</v>
      </c>
      <c r="AV31">
        <v>3.6000000000000002E-4</v>
      </c>
      <c r="AW31" s="6">
        <f t="shared" si="115"/>
        <v>1.4400000000000001E-3</v>
      </c>
      <c r="AX31" s="6">
        <f t="shared" si="116"/>
        <v>11103.112551111109</v>
      </c>
      <c r="AY31">
        <v>1.2700000000000001E-3</v>
      </c>
      <c r="AZ31" s="6">
        <f t="shared" si="117"/>
        <v>5.0800000000000003E-3</v>
      </c>
      <c r="BA31" s="6">
        <f t="shared" si="118"/>
        <v>3141.6113792125984</v>
      </c>
      <c r="BB31">
        <v>2.9E-4</v>
      </c>
      <c r="BC31" s="6">
        <f t="shared" si="119"/>
        <v>1.16E-3</v>
      </c>
      <c r="BD31" s="6">
        <f t="shared" si="120"/>
        <v>13785.10460827586</v>
      </c>
      <c r="BE31">
        <v>9.3000000000000005E-4</v>
      </c>
      <c r="BF31" s="6">
        <f t="shared" si="121"/>
        <v>3.7200000000000002E-3</v>
      </c>
      <c r="BG31" s="6">
        <f t="shared" si="122"/>
        <v>4293.0789888172039</v>
      </c>
      <c r="BH31">
        <v>3.9970000000000001E-4</v>
      </c>
      <c r="BI31" s="6">
        <f t="shared" si="123"/>
        <v>1.5988E-3</v>
      </c>
      <c r="BJ31" s="6">
        <f t="shared" si="124"/>
        <v>9999.5072280219174</v>
      </c>
      <c r="BK31">
        <v>1.0491000000000001E-3</v>
      </c>
      <c r="BL31" s="6">
        <f t="shared" si="125"/>
        <v>4.1964000000000003E-3</v>
      </c>
      <c r="BM31" s="6">
        <f t="shared" si="126"/>
        <v>3804.7961132811361</v>
      </c>
      <c r="BN31">
        <v>2.8949999999999999E-4</v>
      </c>
      <c r="BO31" s="6">
        <f t="shared" si="127"/>
        <v>1.158E-3</v>
      </c>
      <c r="BP31" s="6">
        <f t="shared" si="128"/>
        <v>13808.926892024178</v>
      </c>
      <c r="BQ31">
        <v>7.3729999999999998E-4</v>
      </c>
      <c r="BR31" s="6">
        <f t="shared" si="129"/>
        <v>2.9491999999999999E-3</v>
      </c>
      <c r="BS31" s="6">
        <f t="shared" si="130"/>
        <v>5417.2030034520003</v>
      </c>
      <c r="BT31">
        <v>4.3741899999999998E-4</v>
      </c>
      <c r="BU31" s="6">
        <f t="shared" si="131"/>
        <v>1.7496759999999999E-3</v>
      </c>
      <c r="BV31" s="6">
        <f t="shared" si="132"/>
        <v>9136.5519406827916</v>
      </c>
      <c r="BW31">
        <v>1.0481310000000001E-3</v>
      </c>
      <c r="BX31" s="6">
        <f t="shared" si="133"/>
        <v>4.1925240000000004E-3</v>
      </c>
      <c r="BY31" s="6">
        <f t="shared" si="134"/>
        <v>3808.3210460470805</v>
      </c>
      <c r="BZ31">
        <v>3.3331300000000001E-4</v>
      </c>
      <c r="CA31" s="6">
        <f t="shared" si="135"/>
        <v>1.333252E-3</v>
      </c>
      <c r="CB31" s="6">
        <f t="shared" si="136"/>
        <v>11992.733377906725</v>
      </c>
      <c r="CC31">
        <v>8.6978399999999997E-4</v>
      </c>
      <c r="CD31" s="6">
        <f t="shared" si="137"/>
        <v>3.4791359999999999E-3</v>
      </c>
      <c r="CE31" s="6">
        <f t="shared" si="138"/>
        <v>4590.8464102545304</v>
      </c>
      <c r="CF31">
        <v>2.2799999999999999E-3</v>
      </c>
      <c r="CG31" s="6">
        <f t="shared" si="139"/>
        <v>9.1199999999999996E-3</v>
      </c>
      <c r="CH31" s="6">
        <f t="shared" si="140"/>
        <v>1746.3950849122809</v>
      </c>
      <c r="CI31">
        <v>2.99E-3</v>
      </c>
      <c r="CJ31" s="6">
        <f t="shared" si="141"/>
        <v>1.196E-2</v>
      </c>
      <c r="CK31" s="6">
        <f t="shared" si="142"/>
        <v>1329.804602140468</v>
      </c>
      <c r="CL31">
        <v>1.9599999999999999E-3</v>
      </c>
      <c r="CM31" s="6">
        <f t="shared" si="143"/>
        <v>7.8399999999999997E-3</v>
      </c>
      <c r="CN31" s="6">
        <f t="shared" si="144"/>
        <v>2032.8241665306125</v>
      </c>
      <c r="CO31">
        <v>1.9E-3</v>
      </c>
      <c r="CP31" s="6">
        <f t="shared" si="145"/>
        <v>7.6E-3</v>
      </c>
      <c r="CQ31" s="6">
        <f t="shared" si="146"/>
        <v>2097.270757894737</v>
      </c>
      <c r="CR31">
        <v>1.89E-3</v>
      </c>
      <c r="CS31" s="6">
        <f t="shared" si="147"/>
        <v>7.5599999999999999E-3</v>
      </c>
      <c r="CT31" s="6">
        <f t="shared" si="148"/>
        <v>2108.4096764021165</v>
      </c>
      <c r="CU31">
        <v>1.9750000000000002E-3</v>
      </c>
      <c r="CV31" s="6">
        <f t="shared" si="149"/>
        <v>7.9000000000000008E-3</v>
      </c>
      <c r="CW31" s="6">
        <f t="shared" si="150"/>
        <v>2017.3243556962025</v>
      </c>
      <c r="CX31">
        <v>1.9599999999999999E-3</v>
      </c>
      <c r="CY31" s="6">
        <f t="shared" si="151"/>
        <v>7.8399999999999997E-3</v>
      </c>
      <c r="CZ31" s="6">
        <f t="shared" si="152"/>
        <v>2032.8241665306125</v>
      </c>
      <c r="DA31">
        <v>9.1E-4</v>
      </c>
      <c r="DB31" s="6">
        <f t="shared" si="153"/>
        <v>3.64E-3</v>
      </c>
      <c r="DC31" s="6">
        <f t="shared" si="154"/>
        <v>4387.6080356043958</v>
      </c>
      <c r="DD31">
        <v>9.5E-4</v>
      </c>
      <c r="DE31" s="6">
        <f t="shared" si="155"/>
        <v>3.8E-3</v>
      </c>
      <c r="DF31" s="6">
        <f t="shared" si="156"/>
        <v>4202.5301157894737</v>
      </c>
      <c r="DG31">
        <v>1.73E-3</v>
      </c>
      <c r="DH31" s="6">
        <f t="shared" si="157"/>
        <v>6.9199999999999999E-3</v>
      </c>
      <c r="DI31" s="6">
        <f t="shared" si="158"/>
        <v>2304.1456483236993</v>
      </c>
      <c r="DJ31">
        <v>1.402E-3</v>
      </c>
      <c r="DK31" s="6">
        <f t="shared" si="159"/>
        <v>5.6080000000000001E-3</v>
      </c>
      <c r="DL31" s="6">
        <f t="shared" si="160"/>
        <v>2845.0726550756062</v>
      </c>
      <c r="DM31">
        <v>3.68E-4</v>
      </c>
      <c r="DN31" s="6">
        <f t="shared" si="161"/>
        <v>1.472E-3</v>
      </c>
      <c r="DO31" s="6">
        <f t="shared" si="162"/>
        <v>10861.566689391304</v>
      </c>
      <c r="DP31">
        <v>6.4999999999999997E-4</v>
      </c>
      <c r="DQ31" s="6">
        <f t="shared" si="163"/>
        <v>2.5999999999999999E-3</v>
      </c>
      <c r="DR31" s="6">
        <f t="shared" si="164"/>
        <v>6145.8487538461532</v>
      </c>
      <c r="DS31">
        <v>2.6800000000000001E-4</v>
      </c>
      <c r="DT31" s="6">
        <f t="shared" si="165"/>
        <v>1.072E-3</v>
      </c>
      <c r="DU31" s="6">
        <f t="shared" si="166"/>
        <v>14917.374206328355</v>
      </c>
      <c r="DV31">
        <v>2.9799999999999998E-4</v>
      </c>
      <c r="DW31" s="6">
        <f t="shared" si="167"/>
        <v>1.1919999999999999E-3</v>
      </c>
      <c r="DX31" s="6">
        <f t="shared" si="168"/>
        <v>13414.81998394631</v>
      </c>
      <c r="DY31">
        <v>5.4199999999999995E-4</v>
      </c>
      <c r="DZ31" s="6">
        <f t="shared" si="169"/>
        <v>2.1679999999999998E-3</v>
      </c>
      <c r="EA31" s="6">
        <f t="shared" si="170"/>
        <v>7372.0759687380078</v>
      </c>
      <c r="EB31">
        <v>4.8799999999999999E-4</v>
      </c>
      <c r="EC31" s="6">
        <f t="shared" si="171"/>
        <v>1.952E-3</v>
      </c>
      <c r="ED31" s="6">
        <f t="shared" si="172"/>
        <v>8188.7232634754091</v>
      </c>
      <c r="EE31">
        <v>2.9399999999999999E-4</v>
      </c>
      <c r="EF31" s="6">
        <f t="shared" si="173"/>
        <v>1.176E-3</v>
      </c>
      <c r="EG31" s="6">
        <f t="shared" si="174"/>
        <v>13597.443352870749</v>
      </c>
      <c r="EH31">
        <v>6.96E-4</v>
      </c>
      <c r="EI31" s="6">
        <f t="shared" si="175"/>
        <v>2.784E-3</v>
      </c>
      <c r="EJ31" s="6">
        <f t="shared" si="176"/>
        <v>5739.1292207816086</v>
      </c>
      <c r="EK31">
        <v>4.819E-4</v>
      </c>
      <c r="EL31" s="6">
        <f t="shared" si="177"/>
        <v>1.9276E-3</v>
      </c>
      <c r="EM31" s="6">
        <f t="shared" si="178"/>
        <v>8292.4792050434535</v>
      </c>
      <c r="EN31">
        <v>1.3600000000000001E-3</v>
      </c>
      <c r="EO31" s="6">
        <f t="shared" si="179"/>
        <v>5.4400000000000004E-3</v>
      </c>
      <c r="EP31" s="6">
        <f t="shared" si="180"/>
        <v>2933.181910588235</v>
      </c>
      <c r="EQ31">
        <v>1.2132E-3</v>
      </c>
      <c r="ER31" s="6">
        <f t="shared" si="181"/>
        <v>4.8528E-3</v>
      </c>
      <c r="ES31" s="6">
        <f t="shared" si="182"/>
        <v>3289.0704644056709</v>
      </c>
      <c r="ET31">
        <v>1.333E-3</v>
      </c>
      <c r="EU31" s="6">
        <f t="shared" si="183"/>
        <v>5.3319999999999999E-3</v>
      </c>
      <c r="EV31" s="6">
        <f t="shared" si="184"/>
        <v>2992.7555195468867</v>
      </c>
      <c r="EW31">
        <v>1.2999999999999999E-3</v>
      </c>
      <c r="EX31" s="6">
        <f t="shared" si="185"/>
        <v>5.1999999999999998E-3</v>
      </c>
      <c r="EY31" s="6">
        <f t="shared" si="186"/>
        <v>3068.9282769230776</v>
      </c>
      <c r="EZ31">
        <v>4.84E-4</v>
      </c>
      <c r="FA31" s="6">
        <f t="shared" si="187"/>
        <v>1.936E-3</v>
      </c>
      <c r="FB31" s="6">
        <f t="shared" si="188"/>
        <v>8256.4647459173557</v>
      </c>
      <c r="FC31">
        <v>2.49E-3</v>
      </c>
      <c r="FD31" s="6">
        <f t="shared" si="189"/>
        <v>9.9600000000000001E-3</v>
      </c>
      <c r="FE31" s="6">
        <f t="shared" si="190"/>
        <v>1598.435662811245</v>
      </c>
      <c r="FF31">
        <v>9.3900000000000008E-3</v>
      </c>
      <c r="FG31" s="6">
        <f t="shared" si="191"/>
        <v>3.7560000000000003E-2</v>
      </c>
      <c r="FH31" s="6">
        <f t="shared" si="192"/>
        <v>418.02265052183168</v>
      </c>
      <c r="FI31">
        <v>1.906823E-3</v>
      </c>
      <c r="FJ31" s="6">
        <f t="shared" si="193"/>
        <v>7.6272919999999999E-3</v>
      </c>
      <c r="FK31" s="6">
        <f t="shared" si="194"/>
        <v>2089.7377259954455</v>
      </c>
      <c r="FL31">
        <v>1.8676070000000001E-3</v>
      </c>
      <c r="FM31" s="6">
        <f t="shared" si="195"/>
        <v>7.4704280000000003E-3</v>
      </c>
      <c r="FN31" s="6">
        <f t="shared" si="196"/>
        <v>2133.7856925057713</v>
      </c>
      <c r="FO31">
        <v>1.80981E-3</v>
      </c>
      <c r="FP31" s="6">
        <f t="shared" si="197"/>
        <v>7.2392400000000001E-3</v>
      </c>
      <c r="FQ31" s="6">
        <f t="shared" si="198"/>
        <v>2202.183998126292</v>
      </c>
      <c r="FR31">
        <v>1.7521780000000001E-3</v>
      </c>
      <c r="FS31" s="6">
        <f t="shared" si="199"/>
        <v>7.0087120000000003E-3</v>
      </c>
      <c r="FT31" s="6">
        <f t="shared" si="200"/>
        <v>2274.8800958070324</v>
      </c>
      <c r="FU31">
        <v>7.8700000000000005E-4</v>
      </c>
      <c r="FV31" s="6">
        <f t="shared" si="201"/>
        <v>3.1480000000000002E-3</v>
      </c>
      <c r="FW31" s="6">
        <f t="shared" si="202"/>
        <v>5074.595269982211</v>
      </c>
      <c r="FX31">
        <v>6.3E-3</v>
      </c>
      <c r="FY31" s="6">
        <f t="shared" si="203"/>
        <v>2.52E-2</v>
      </c>
      <c r="FZ31" s="6">
        <f t="shared" si="204"/>
        <v>626.94583492063498</v>
      </c>
      <c r="GA31">
        <v>2.14E-4</v>
      </c>
      <c r="GB31" s="6">
        <f t="shared" si="205"/>
        <v>8.5599999999999999E-4</v>
      </c>
      <c r="GC31" s="6">
        <f t="shared" si="206"/>
        <v>18683.589641046729</v>
      </c>
      <c r="GD31">
        <v>3.7800000000000003E-4</v>
      </c>
      <c r="GE31" s="6">
        <f t="shared" si="207"/>
        <v>1.5120000000000001E-3</v>
      </c>
      <c r="GF31" s="6">
        <f t="shared" si="208"/>
        <v>10574.012094010581</v>
      </c>
      <c r="GG31">
        <v>3.4069999999999999E-3</v>
      </c>
      <c r="GH31" s="6">
        <f t="shared" si="209"/>
        <v>1.3627999999999999E-2</v>
      </c>
      <c r="GI31" s="6">
        <f t="shared" si="210"/>
        <v>1166.0670474305839</v>
      </c>
      <c r="GJ31">
        <v>1.9719999999999998E-3</v>
      </c>
      <c r="GK31" s="6">
        <f t="shared" si="211"/>
        <v>7.8879999999999992E-3</v>
      </c>
      <c r="GL31" s="6">
        <f t="shared" si="212"/>
        <v>2020.4054539229212</v>
      </c>
      <c r="GM31">
        <v>2.0960000000000002E-3</v>
      </c>
      <c r="GN31" s="6">
        <f t="shared" si="213"/>
        <v>8.3840000000000008E-3</v>
      </c>
      <c r="GO31" s="6">
        <f t="shared" si="214"/>
        <v>1900.4053305648854</v>
      </c>
      <c r="GP31">
        <v>1.1670000000000001E-3</v>
      </c>
      <c r="GQ31" s="6">
        <f t="shared" si="215"/>
        <v>4.6680000000000003E-3</v>
      </c>
      <c r="GR31" s="6">
        <f t="shared" si="216"/>
        <v>3419.5967845381315</v>
      </c>
      <c r="GS31">
        <v>1.0579999999999999E-3</v>
      </c>
      <c r="GT31" s="6">
        <f t="shared" si="217"/>
        <v>4.2319999999999997E-3</v>
      </c>
      <c r="GU31" s="6">
        <f t="shared" si="218"/>
        <v>3772.7225684839323</v>
      </c>
      <c r="GV31">
        <v>1.1069999999999999E-3</v>
      </c>
      <c r="GW31" s="6">
        <f t="shared" si="219"/>
        <v>4.4279999999999996E-3</v>
      </c>
      <c r="GX31" s="6">
        <f t="shared" si="220"/>
        <v>3605.3738950280044</v>
      </c>
      <c r="GY31">
        <v>3.1599999999999998E-4</v>
      </c>
      <c r="GZ31" s="6">
        <f t="shared" si="221"/>
        <v>1.2639999999999999E-3</v>
      </c>
      <c r="HA31" s="6">
        <f t="shared" si="222"/>
        <v>12650.229112101268</v>
      </c>
      <c r="HB31">
        <v>7.4899999999999999E-4</v>
      </c>
      <c r="HC31" s="6">
        <f t="shared" si="223"/>
        <v>2.996E-3</v>
      </c>
      <c r="HD31" s="6">
        <f t="shared" si="224"/>
        <v>5332.4569345847794</v>
      </c>
      <c r="HE31">
        <v>1.25E-3</v>
      </c>
      <c r="HF31" s="6">
        <f t="shared" si="225"/>
        <v>5.0000000000000001E-3</v>
      </c>
      <c r="HG31" s="6">
        <f t="shared" si="226"/>
        <v>3192.0050000000001</v>
      </c>
      <c r="HH31">
        <v>1.6199999999999999E-3</v>
      </c>
      <c r="HI31" s="6">
        <f t="shared" si="227"/>
        <v>6.4799999999999996E-3</v>
      </c>
      <c r="HJ31" s="6">
        <f t="shared" si="228"/>
        <v>2461.1422824691363</v>
      </c>
      <c r="HK31">
        <v>8.1000000000000003E-2</v>
      </c>
      <c r="HL31" s="6">
        <f t="shared" si="229"/>
        <v>0.32400000000000001</v>
      </c>
      <c r="HM31" s="6">
        <f t="shared" si="230"/>
        <v>41.70671604938272</v>
      </c>
      <c r="HN31">
        <v>0.126541616</v>
      </c>
      <c r="HO31" s="6">
        <f t="shared" si="231"/>
        <v>0.50616646399999998</v>
      </c>
      <c r="HP31" s="6">
        <f t="shared" si="232"/>
        <v>24.116320707644238</v>
      </c>
      <c r="HQ31">
        <v>0.14099999999999999</v>
      </c>
      <c r="HR31" s="6">
        <f t="shared" si="233"/>
        <v>0.56399999999999995</v>
      </c>
      <c r="HS31" s="6">
        <f t="shared" si="234"/>
        <v>20.932794326241137</v>
      </c>
      <c r="HT31">
        <v>8.77E-2</v>
      </c>
      <c r="HU31" s="6">
        <f t="shared" si="235"/>
        <v>0.3508</v>
      </c>
      <c r="HV31" s="6">
        <f t="shared" si="236"/>
        <v>37.960834207525657</v>
      </c>
      <c r="HW31">
        <v>7.9500000000000001E-2</v>
      </c>
      <c r="HX31" s="6">
        <f t="shared" si="237"/>
        <v>0.318</v>
      </c>
      <c r="HY31" s="6">
        <f t="shared" si="238"/>
        <v>42.632465408805032</v>
      </c>
      <c r="HZ31">
        <v>0.1</v>
      </c>
      <c r="IA31" s="6">
        <f t="shared" si="239"/>
        <v>0.4</v>
      </c>
      <c r="IB31" s="6">
        <f t="shared" si="240"/>
        <v>32.4</v>
      </c>
      <c r="IC31">
        <v>7.45E-3</v>
      </c>
      <c r="ID31" s="6">
        <f t="shared" si="241"/>
        <v>2.98E-2</v>
      </c>
      <c r="IE31" s="6">
        <f t="shared" si="242"/>
        <v>528.94255167785241</v>
      </c>
      <c r="IF31">
        <v>2.2571000000000001E-2</v>
      </c>
      <c r="IG31" s="6">
        <f t="shared" si="243"/>
        <v>9.0284000000000003E-2</v>
      </c>
      <c r="IH31" s="6">
        <f t="shared" si="244"/>
        <v>169.30883878268574</v>
      </c>
      <c r="II31">
        <v>2.5999999999999999E-2</v>
      </c>
      <c r="IJ31" s="6">
        <f t="shared" si="245"/>
        <v>0.104</v>
      </c>
      <c r="IK31" s="6">
        <f t="shared" si="246"/>
        <v>145.95015384615385</v>
      </c>
      <c r="IL31">
        <v>5.0000000000000002E-5</v>
      </c>
      <c r="IM31" s="6">
        <f t="shared" si="247"/>
        <v>2.0000000000000001E-4</v>
      </c>
      <c r="IN31" s="6">
        <f t="shared" si="248"/>
        <v>79992.000199999995</v>
      </c>
      <c r="IO31">
        <v>9.5099999999999994E-3</v>
      </c>
      <c r="IP31" s="6">
        <f t="shared" si="249"/>
        <v>3.8039999999999997E-2</v>
      </c>
      <c r="IQ31" s="6">
        <f t="shared" si="250"/>
        <v>412.64792433228183</v>
      </c>
      <c r="IR31">
        <v>7.9500000000000001E-2</v>
      </c>
      <c r="IS31" s="6">
        <f t="shared" si="251"/>
        <v>0.318</v>
      </c>
      <c r="IT31" s="6">
        <f t="shared" si="252"/>
        <v>42.632465408805032</v>
      </c>
      <c r="IU31">
        <v>7.9500000000000001E-2</v>
      </c>
      <c r="IV31" s="6">
        <f t="shared" si="253"/>
        <v>0.318</v>
      </c>
      <c r="IW31" s="6">
        <f t="shared" si="254"/>
        <v>42.632465408805032</v>
      </c>
      <c r="IX31">
        <v>5.7899999999999998E-4</v>
      </c>
      <c r="IY31" s="6">
        <f t="shared" si="255"/>
        <v>2.3159999999999999E-3</v>
      </c>
      <c r="IZ31" s="6">
        <f t="shared" si="256"/>
        <v>6900.4651830120902</v>
      </c>
      <c r="JA31">
        <v>5.5999999999999995E-4</v>
      </c>
      <c r="JB31" s="6">
        <f t="shared" si="257"/>
        <v>2.2399999999999998E-3</v>
      </c>
      <c r="JC31" s="6">
        <f t="shared" si="258"/>
        <v>7134.8593828571429</v>
      </c>
      <c r="JD31">
        <v>4.0899999999999999E-3</v>
      </c>
      <c r="JE31" s="6">
        <f t="shared" si="259"/>
        <v>1.636E-2</v>
      </c>
      <c r="JF31" s="6">
        <f t="shared" si="260"/>
        <v>970.01147002444975</v>
      </c>
      <c r="JG31">
        <v>5.9700000000000003E-2</v>
      </c>
      <c r="JH31" s="6">
        <f t="shared" si="259"/>
        <v>0.23880000000000001</v>
      </c>
      <c r="JI31" s="6">
        <f t="shared" si="261"/>
        <v>59.240475041876046</v>
      </c>
      <c r="JJ31">
        <v>1.4E-3</v>
      </c>
      <c r="JK31" s="6">
        <f t="shared" si="262"/>
        <v>5.5999999999999999E-3</v>
      </c>
      <c r="JL31" s="6">
        <f t="shared" si="263"/>
        <v>2849.1484571428573</v>
      </c>
      <c r="JM31">
        <v>5.4000000000000003E-3</v>
      </c>
      <c r="JN31" s="6">
        <f t="shared" si="264"/>
        <v>2.1600000000000001E-2</v>
      </c>
      <c r="JO31" s="6">
        <f t="shared" si="265"/>
        <v>732.7623407407408</v>
      </c>
      <c r="JP31">
        <v>9.5E-4</v>
      </c>
      <c r="JQ31" s="6">
        <f t="shared" si="266"/>
        <v>3.8E-3</v>
      </c>
      <c r="JR31" s="6">
        <f t="shared" si="267"/>
        <v>4202.5301157894737</v>
      </c>
      <c r="JS31">
        <v>5.1000000000000004E-4</v>
      </c>
      <c r="JT31" s="6">
        <f t="shared" si="268"/>
        <v>2.0400000000000001E-3</v>
      </c>
      <c r="JU31" s="6">
        <f t="shared" si="269"/>
        <v>7835.1392949019601</v>
      </c>
      <c r="JV31">
        <v>1.0200000000000001E-3</v>
      </c>
      <c r="JW31" s="6">
        <f t="shared" si="270"/>
        <v>4.0800000000000003E-3</v>
      </c>
      <c r="JX31" s="6">
        <f t="shared" si="271"/>
        <v>3913.57270745098</v>
      </c>
      <c r="JY31">
        <v>0</v>
      </c>
      <c r="JZ31" s="6">
        <f t="shared" si="272"/>
        <v>0</v>
      </c>
      <c r="KA31" s="6">
        <f t="shared" si="273"/>
        <v>0</v>
      </c>
      <c r="KB31">
        <v>2.7E-4</v>
      </c>
      <c r="KC31" s="6">
        <f t="shared" si="274"/>
        <v>1.08E-3</v>
      </c>
      <c r="KD31" s="6">
        <f t="shared" si="275"/>
        <v>14806.815894814816</v>
      </c>
      <c r="KE31">
        <v>1.8E-3</v>
      </c>
      <c r="KF31" s="6">
        <f t="shared" si="276"/>
        <v>7.1999999999999998E-3</v>
      </c>
      <c r="KG31" s="6">
        <f t="shared" si="277"/>
        <v>2214.2294222222222</v>
      </c>
      <c r="KH31">
        <v>1.1999999999999999E-3</v>
      </c>
      <c r="KI31" s="6">
        <f t="shared" si="278"/>
        <v>4.7999999999999996E-3</v>
      </c>
      <c r="KJ31" s="6">
        <f t="shared" si="279"/>
        <v>3325.3381333333336</v>
      </c>
      <c r="KK31">
        <v>6.3000000000000003E-4</v>
      </c>
      <c r="KL31" s="6">
        <f t="shared" si="280"/>
        <v>2.5200000000000001E-3</v>
      </c>
      <c r="KM31" s="6">
        <f t="shared" si="281"/>
        <v>6341.2088692063489</v>
      </c>
      <c r="KN31">
        <v>4.6999999999999999E-4</v>
      </c>
      <c r="KO31" s="6">
        <f t="shared" si="282"/>
        <v>1.8799999999999999E-3</v>
      </c>
      <c r="KP31" s="6">
        <f t="shared" si="283"/>
        <v>8502.6401778723412</v>
      </c>
      <c r="KQ31">
        <v>4.2999999999999999E-4</v>
      </c>
      <c r="KR31" s="6">
        <f t="shared" si="284"/>
        <v>1.72E-3</v>
      </c>
      <c r="KS31" s="6">
        <f t="shared" si="285"/>
        <v>9294.3273013953476</v>
      </c>
      <c r="KT31">
        <v>5432</v>
      </c>
      <c r="KU31" s="6">
        <f t="shared" si="286"/>
        <v>21728</v>
      </c>
      <c r="KV31" s="6">
        <f t="shared" si="287"/>
        <v>21720.000736377024</v>
      </c>
      <c r="KW31" s="3">
        <v>5532</v>
      </c>
      <c r="KX31" s="6">
        <f t="shared" si="314"/>
        <v>22128</v>
      </c>
      <c r="KY31" s="6">
        <f t="shared" si="288"/>
        <v>22120.000723065798</v>
      </c>
      <c r="KZ31">
        <v>4.8099999999999996</v>
      </c>
      <c r="LA31" s="6">
        <f t="shared" si="315"/>
        <v>19.239999999999998</v>
      </c>
      <c r="LB31" s="6">
        <f t="shared" si="289"/>
        <v>12.071600831600829</v>
      </c>
      <c r="LC31">
        <v>5.42</v>
      </c>
      <c r="LD31" s="6">
        <f t="shared" si="290"/>
        <v>21.68</v>
      </c>
      <c r="LE31" s="6">
        <f t="shared" si="291"/>
        <v>14.418007380073801</v>
      </c>
      <c r="LF31">
        <v>4.88</v>
      </c>
      <c r="LG31" s="6">
        <f t="shared" si="292"/>
        <v>19.52</v>
      </c>
      <c r="LH31" s="6">
        <f t="shared" si="293"/>
        <v>12.339672131147541</v>
      </c>
      <c r="LI31">
        <v>7.15</v>
      </c>
      <c r="LJ31" s="6">
        <f t="shared" si="294"/>
        <v>28.6</v>
      </c>
      <c r="LK31" s="6">
        <f t="shared" si="295"/>
        <v>21.159440559440561</v>
      </c>
    </row>
    <row r="32" spans="1:323" x14ac:dyDescent="0.25">
      <c r="A32" s="6">
        <f t="shared" si="316"/>
        <v>27</v>
      </c>
      <c r="B32" s="6">
        <v>12</v>
      </c>
      <c r="C32" s="6">
        <v>1.1199999999999999E-3</v>
      </c>
      <c r="D32" s="6">
        <f t="shared" si="296"/>
        <v>1.3439999999999999E-2</v>
      </c>
      <c r="E32" s="6">
        <f t="shared" si="297"/>
        <v>10690.299154285716</v>
      </c>
      <c r="F32" s="6">
        <v>8.2000000000000007E-3</v>
      </c>
      <c r="G32" s="6">
        <f t="shared" si="298"/>
        <v>9.8400000000000015E-2</v>
      </c>
      <c r="H32" s="6">
        <f t="shared" si="299"/>
        <v>1439.5130341463414</v>
      </c>
      <c r="I32" s="6">
        <v>3.6200000000000002E-4</v>
      </c>
      <c r="J32" s="6">
        <f t="shared" si="300"/>
        <v>4.3440000000000006E-3</v>
      </c>
      <c r="K32" s="6">
        <f t="shared" si="301"/>
        <v>33125.175614718224</v>
      </c>
      <c r="L32">
        <v>6.5899999999999997E-4</v>
      </c>
      <c r="M32" s="6">
        <f t="shared" si="302"/>
        <v>7.9080000000000001E-3</v>
      </c>
      <c r="N32" s="6">
        <f t="shared" si="303"/>
        <v>18185.416102233685</v>
      </c>
      <c r="O32">
        <v>4.0299999999999998E-4</v>
      </c>
      <c r="P32" s="6">
        <f t="shared" si="304"/>
        <v>4.836E-3</v>
      </c>
      <c r="Q32" s="6">
        <f t="shared" si="103"/>
        <v>29752.679773965261</v>
      </c>
      <c r="R32">
        <v>7.3800000000000005E-4</v>
      </c>
      <c r="S32" s="6">
        <f t="shared" si="305"/>
        <v>8.856000000000001E-3</v>
      </c>
      <c r="T32" s="6">
        <f t="shared" si="104"/>
        <v>16236.171457626015</v>
      </c>
      <c r="U32">
        <v>5.6300000000000002E-4</v>
      </c>
      <c r="V32" s="6">
        <f t="shared" si="306"/>
        <v>6.7559999999999999E-3</v>
      </c>
      <c r="W32" s="6">
        <f t="shared" si="105"/>
        <v>21290.393967367676</v>
      </c>
      <c r="X32">
        <v>8.4900000000000004E-4</v>
      </c>
      <c r="Y32" s="6">
        <f t="shared" si="307"/>
        <v>1.0188000000000001E-2</v>
      </c>
      <c r="Z32" s="6">
        <f t="shared" si="106"/>
        <v>14110.285806374557</v>
      </c>
      <c r="AA32">
        <v>8.4900000000000004E-4</v>
      </c>
      <c r="AB32" s="6">
        <f t="shared" si="308"/>
        <v>1.0188000000000001E-2</v>
      </c>
      <c r="AC32" s="6">
        <f t="shared" si="107"/>
        <v>14110.285806374557</v>
      </c>
      <c r="AD32">
        <v>7.4899999999999999E-4</v>
      </c>
      <c r="AE32" s="6">
        <f t="shared" si="309"/>
        <v>8.9879999999999995E-3</v>
      </c>
      <c r="AF32" s="6">
        <f t="shared" si="108"/>
        <v>15997.37080375434</v>
      </c>
      <c r="AG32">
        <v>6.8000000000000005E-4</v>
      </c>
      <c r="AH32" s="6">
        <f t="shared" si="310"/>
        <v>8.1600000000000006E-3</v>
      </c>
      <c r="AI32" s="6">
        <f t="shared" si="109"/>
        <v>17623.06698352941</v>
      </c>
      <c r="AJ32">
        <v>4.3100000000000001E-4</v>
      </c>
      <c r="AK32" s="6">
        <f t="shared" si="311"/>
        <v>5.1720000000000004E-3</v>
      </c>
      <c r="AL32" s="6">
        <f t="shared" si="110"/>
        <v>27818.232550190252</v>
      </c>
      <c r="AM32">
        <v>3.8699999999999997E-4</v>
      </c>
      <c r="AN32" s="6">
        <f t="shared" si="312"/>
        <v>4.6439999999999997E-3</v>
      </c>
      <c r="AO32" s="6">
        <f t="shared" si="111"/>
        <v>30983.756581984497</v>
      </c>
      <c r="AP32">
        <v>7.5600000000000005E-4</v>
      </c>
      <c r="AQ32" s="6">
        <f t="shared" si="313"/>
        <v>9.0720000000000002E-3</v>
      </c>
      <c r="AR32" s="6">
        <f t="shared" si="112"/>
        <v>15849.024945015874</v>
      </c>
      <c r="AS32">
        <v>6.7699999999999998E-4</v>
      </c>
      <c r="AT32" s="6">
        <f t="shared" si="113"/>
        <v>8.1239999999999993E-3</v>
      </c>
      <c r="AU32" s="6">
        <f t="shared" si="114"/>
        <v>17701.266617353027</v>
      </c>
      <c r="AV32">
        <v>3.6999999999999999E-4</v>
      </c>
      <c r="AW32" s="6">
        <f t="shared" si="115"/>
        <v>4.4399999999999995E-3</v>
      </c>
      <c r="AX32" s="6">
        <f t="shared" si="116"/>
        <v>32408.43687243243</v>
      </c>
      <c r="AY32">
        <v>1.2600000000000001E-3</v>
      </c>
      <c r="AZ32" s="6">
        <f t="shared" si="117"/>
        <v>1.5120000000000001E-2</v>
      </c>
      <c r="BA32" s="6">
        <f t="shared" si="118"/>
        <v>9499.824643809523</v>
      </c>
      <c r="BB32">
        <v>2.9999999999999997E-4</v>
      </c>
      <c r="BC32" s="6">
        <f t="shared" si="119"/>
        <v>3.5999999999999999E-3</v>
      </c>
      <c r="BD32" s="6">
        <f t="shared" si="120"/>
        <v>39976.003599999996</v>
      </c>
      <c r="BE32">
        <v>9.2000000000000003E-4</v>
      </c>
      <c r="BF32" s="6">
        <f t="shared" si="121"/>
        <v>1.1040000000000001E-2</v>
      </c>
      <c r="BG32" s="6">
        <f t="shared" si="122"/>
        <v>13019.489300869565</v>
      </c>
      <c r="BH32">
        <v>4.1280000000000001E-4</v>
      </c>
      <c r="BI32" s="6">
        <f t="shared" si="123"/>
        <v>4.9535999999999998E-3</v>
      </c>
      <c r="BJ32" s="6">
        <f t="shared" si="124"/>
        <v>29045.772395460463</v>
      </c>
      <c r="BK32">
        <v>1.0372999999999999E-3</v>
      </c>
      <c r="BL32" s="6">
        <f t="shared" si="125"/>
        <v>1.24476E-2</v>
      </c>
      <c r="BM32" s="6">
        <f t="shared" si="126"/>
        <v>11544.507579191633</v>
      </c>
      <c r="BN32">
        <v>2.9779999999999997E-4</v>
      </c>
      <c r="BO32" s="6">
        <f t="shared" si="127"/>
        <v>3.5735999999999997E-3</v>
      </c>
      <c r="BP32" s="6">
        <f t="shared" si="128"/>
        <v>40271.503909395848</v>
      </c>
      <c r="BQ32">
        <v>7.2979999999999996E-4</v>
      </c>
      <c r="BR32" s="6">
        <f t="shared" si="129"/>
        <v>8.7575999999999991E-3</v>
      </c>
      <c r="BS32" s="6">
        <f t="shared" si="130"/>
        <v>16418.869815424066</v>
      </c>
      <c r="BT32">
        <v>4.4452599999999999E-4</v>
      </c>
      <c r="BU32" s="6">
        <f t="shared" si="131"/>
        <v>5.3343119999999999E-3</v>
      </c>
      <c r="BV32" s="6">
        <f t="shared" si="132"/>
        <v>26971.05174329595</v>
      </c>
      <c r="BW32">
        <v>1.0457509999999999E-3</v>
      </c>
      <c r="BX32" s="6">
        <f t="shared" si="133"/>
        <v>1.2549011999999998E-2</v>
      </c>
      <c r="BY32" s="6">
        <f t="shared" si="134"/>
        <v>11451.019505734972</v>
      </c>
      <c r="BZ32">
        <v>3.3590999999999997E-4</v>
      </c>
      <c r="CA32" s="6">
        <f t="shared" si="135"/>
        <v>4.0309199999999995E-3</v>
      </c>
      <c r="CB32" s="6">
        <f t="shared" si="136"/>
        <v>35699.858634831769</v>
      </c>
      <c r="CC32">
        <v>8.4982700000000005E-4</v>
      </c>
      <c r="CD32" s="6">
        <f t="shared" si="137"/>
        <v>1.0197924000000001E-2</v>
      </c>
      <c r="CE32" s="6">
        <f t="shared" si="138"/>
        <v>14096.531198080504</v>
      </c>
      <c r="CF32">
        <v>2.3E-3</v>
      </c>
      <c r="CG32" s="6">
        <f t="shared" si="139"/>
        <v>2.76E-2</v>
      </c>
      <c r="CH32" s="6">
        <f t="shared" si="140"/>
        <v>5193.4189043478264</v>
      </c>
      <c r="CI32">
        <v>3.1099999999999999E-3</v>
      </c>
      <c r="CJ32" s="6">
        <f t="shared" si="141"/>
        <v>3.7319999999999999E-2</v>
      </c>
      <c r="CK32" s="6">
        <f t="shared" si="142"/>
        <v>3834.558220321544</v>
      </c>
      <c r="CL32">
        <v>1.99E-3</v>
      </c>
      <c r="CM32" s="6">
        <f t="shared" si="143"/>
        <v>2.3879999999999998E-2</v>
      </c>
      <c r="CN32" s="6">
        <f t="shared" si="144"/>
        <v>6006.1746337688437</v>
      </c>
      <c r="CO32">
        <v>1.9199E-3</v>
      </c>
      <c r="CP32" s="6">
        <f t="shared" si="145"/>
        <v>2.3038799999999998E-2</v>
      </c>
      <c r="CQ32" s="6">
        <f t="shared" si="146"/>
        <v>6226.348576588427</v>
      </c>
      <c r="CR32">
        <v>1.91E-3</v>
      </c>
      <c r="CS32" s="6">
        <f t="shared" si="147"/>
        <v>2.2919999999999999E-2</v>
      </c>
      <c r="CT32" s="6">
        <f t="shared" si="148"/>
        <v>6258.7454330890068</v>
      </c>
      <c r="CU32">
        <v>2.0098999999999998E-3</v>
      </c>
      <c r="CV32" s="6">
        <f t="shared" si="149"/>
        <v>2.4118799999999996E-2</v>
      </c>
      <c r="CW32" s="6">
        <f t="shared" si="150"/>
        <v>5946.4704096602427</v>
      </c>
      <c r="CX32">
        <v>1.99E-3</v>
      </c>
      <c r="CY32" s="6">
        <f t="shared" si="151"/>
        <v>2.3879999999999998E-2</v>
      </c>
      <c r="CZ32" s="6">
        <f t="shared" si="152"/>
        <v>6006.1746337688437</v>
      </c>
      <c r="DA32">
        <v>9.2000000000000003E-4</v>
      </c>
      <c r="DB32" s="6">
        <f t="shared" si="153"/>
        <v>1.1040000000000001E-2</v>
      </c>
      <c r="DC32" s="6">
        <f t="shared" si="154"/>
        <v>13019.489300869565</v>
      </c>
      <c r="DD32">
        <v>9.7000000000000005E-4</v>
      </c>
      <c r="DE32" s="6">
        <f t="shared" si="155"/>
        <v>1.1640000000000001E-2</v>
      </c>
      <c r="DF32" s="6">
        <f t="shared" si="156"/>
        <v>12347.145660618557</v>
      </c>
      <c r="DG32">
        <v>1.7099999999999999E-3</v>
      </c>
      <c r="DH32" s="6">
        <f t="shared" si="157"/>
        <v>2.052E-2</v>
      </c>
      <c r="DI32" s="6">
        <f t="shared" si="158"/>
        <v>6993.564379649124</v>
      </c>
      <c r="DJ32">
        <v>1.413E-3</v>
      </c>
      <c r="DK32" s="6">
        <f t="shared" si="159"/>
        <v>1.6955999999999999E-2</v>
      </c>
      <c r="DL32" s="6">
        <f t="shared" si="160"/>
        <v>8468.5859581231416</v>
      </c>
      <c r="DM32">
        <v>3.8999999999999999E-4</v>
      </c>
      <c r="DN32" s="6">
        <f t="shared" si="161"/>
        <v>4.6800000000000001E-3</v>
      </c>
      <c r="DO32" s="6">
        <f t="shared" si="162"/>
        <v>30745.235449230764</v>
      </c>
      <c r="DP32">
        <v>6.8400000000000004E-4</v>
      </c>
      <c r="DQ32" s="6">
        <f t="shared" si="163"/>
        <v>8.208E-3</v>
      </c>
      <c r="DR32" s="6">
        <f t="shared" si="164"/>
        <v>17519.867857122808</v>
      </c>
      <c r="DS32">
        <v>2.8400000000000002E-4</v>
      </c>
      <c r="DT32" s="6">
        <f t="shared" si="165"/>
        <v>3.4080000000000004E-3</v>
      </c>
      <c r="DU32" s="6">
        <f t="shared" si="166"/>
        <v>42229.524534760552</v>
      </c>
      <c r="DV32">
        <v>3.1500000000000001E-4</v>
      </c>
      <c r="DW32" s="6">
        <f t="shared" si="167"/>
        <v>3.7800000000000004E-3</v>
      </c>
      <c r="DX32" s="6">
        <f t="shared" si="168"/>
        <v>38071.241875238091</v>
      </c>
      <c r="DY32">
        <v>5.6999999999999998E-4</v>
      </c>
      <c r="DZ32" s="6">
        <f t="shared" si="169"/>
        <v>6.8399999999999997E-3</v>
      </c>
      <c r="EA32" s="6">
        <f t="shared" si="170"/>
        <v>21028.638418947368</v>
      </c>
      <c r="EB32">
        <v>5.13E-4</v>
      </c>
      <c r="EC32" s="6">
        <f t="shared" si="171"/>
        <v>6.156E-3</v>
      </c>
      <c r="ED32" s="6">
        <f t="shared" si="172"/>
        <v>23367.819021497075</v>
      </c>
      <c r="EE32">
        <v>3.0200000000000002E-4</v>
      </c>
      <c r="EF32" s="6">
        <f t="shared" si="173"/>
        <v>3.6240000000000005E-3</v>
      </c>
      <c r="EG32" s="6">
        <f t="shared" si="174"/>
        <v>39711.102961748336</v>
      </c>
      <c r="EH32">
        <v>7.27E-4</v>
      </c>
      <c r="EI32" s="6">
        <f t="shared" si="175"/>
        <v>8.7239999999999991E-3</v>
      </c>
      <c r="EJ32" s="6">
        <f t="shared" si="176"/>
        <v>16482.198545182942</v>
      </c>
      <c r="EK32">
        <v>5.1290000000000005E-4</v>
      </c>
      <c r="EL32" s="6">
        <f t="shared" si="177"/>
        <v>6.1548000000000002E-3</v>
      </c>
      <c r="EM32" s="6">
        <f t="shared" si="178"/>
        <v>23372.379716897878</v>
      </c>
      <c r="EN32">
        <v>1.3749999999999999E-3</v>
      </c>
      <c r="EO32" s="6">
        <f t="shared" si="179"/>
        <v>1.6500000000000001E-2</v>
      </c>
      <c r="EP32" s="6">
        <f t="shared" si="180"/>
        <v>8703.2892272727258</v>
      </c>
      <c r="EQ32">
        <v>1.2254E-3</v>
      </c>
      <c r="ER32" s="6">
        <f t="shared" si="181"/>
        <v>1.4704800000000001E-2</v>
      </c>
      <c r="ES32" s="6">
        <f t="shared" si="182"/>
        <v>9768.7354490467751</v>
      </c>
      <c r="ET32">
        <v>1.3140000000000001E-3</v>
      </c>
      <c r="EU32" s="6">
        <f t="shared" si="183"/>
        <v>1.5768000000000001E-2</v>
      </c>
      <c r="EV32" s="6">
        <f t="shared" si="184"/>
        <v>9108.4358593241996</v>
      </c>
      <c r="EW32">
        <v>1.3010000000000001E-3</v>
      </c>
      <c r="EX32" s="6">
        <f t="shared" si="185"/>
        <v>1.5612000000000001E-2</v>
      </c>
      <c r="EY32" s="6">
        <f t="shared" si="186"/>
        <v>9199.6897088485766</v>
      </c>
      <c r="EZ32">
        <v>5.1400000000000003E-4</v>
      </c>
      <c r="FA32" s="6">
        <f t="shared" si="187"/>
        <v>6.1679999999999999E-3</v>
      </c>
      <c r="FB32" s="6">
        <f t="shared" si="188"/>
        <v>23322.309669945527</v>
      </c>
      <c r="FC32">
        <v>2.5400000000000002E-3</v>
      </c>
      <c r="FD32" s="6">
        <f t="shared" si="189"/>
        <v>3.048E-2</v>
      </c>
      <c r="FE32" s="6">
        <f t="shared" si="190"/>
        <v>4700.439928818897</v>
      </c>
      <c r="FF32">
        <v>9.4800000000000006E-3</v>
      </c>
      <c r="FG32" s="6">
        <f t="shared" si="191"/>
        <v>0.11376</v>
      </c>
      <c r="FH32" s="6">
        <f t="shared" si="192"/>
        <v>1241.9365448101269</v>
      </c>
      <c r="FI32">
        <v>1.9450330000000001E-3</v>
      </c>
      <c r="FJ32" s="6">
        <f t="shared" si="193"/>
        <v>2.3340395999999999E-2</v>
      </c>
      <c r="FK32" s="6">
        <f t="shared" si="194"/>
        <v>6145.5844738060759</v>
      </c>
      <c r="FL32">
        <v>1.914055E-3</v>
      </c>
      <c r="FM32" s="6">
        <f t="shared" si="195"/>
        <v>2.2968660000000002E-2</v>
      </c>
      <c r="FN32" s="6">
        <f t="shared" si="196"/>
        <v>6245.4352896225637</v>
      </c>
      <c r="FO32">
        <v>1.842528E-3</v>
      </c>
      <c r="FP32" s="6">
        <f t="shared" si="197"/>
        <v>2.2110336000000001E-2</v>
      </c>
      <c r="FQ32" s="6">
        <f t="shared" si="198"/>
        <v>6488.8132320991408</v>
      </c>
      <c r="FR32">
        <v>1.7833E-3</v>
      </c>
      <c r="FS32" s="6">
        <f t="shared" si="199"/>
        <v>2.1399600000000001E-2</v>
      </c>
      <c r="FT32" s="6">
        <f t="shared" si="200"/>
        <v>6705.1191397446737</v>
      </c>
      <c r="FU32">
        <v>8.2799999999999996E-4</v>
      </c>
      <c r="FV32" s="6">
        <f t="shared" si="201"/>
        <v>9.9360000000000004E-3</v>
      </c>
      <c r="FW32" s="6">
        <f t="shared" si="202"/>
        <v>14468.763559188406</v>
      </c>
      <c r="FX32">
        <v>6.3800000000000003E-3</v>
      </c>
      <c r="FY32" s="6">
        <f t="shared" si="203"/>
        <v>7.6560000000000003E-2</v>
      </c>
      <c r="FZ32" s="6">
        <f t="shared" si="204"/>
        <v>1856.9543029467081</v>
      </c>
      <c r="GA32">
        <v>2.23E-4</v>
      </c>
      <c r="GB32" s="6">
        <f t="shared" si="205"/>
        <v>2.676E-3</v>
      </c>
      <c r="GC32" s="6">
        <f t="shared" si="206"/>
        <v>53787.661868825126</v>
      </c>
      <c r="GD32">
        <v>3.8200000000000002E-4</v>
      </c>
      <c r="GE32" s="6">
        <f t="shared" si="207"/>
        <v>4.5840000000000004E-3</v>
      </c>
      <c r="GF32" s="6">
        <f t="shared" si="208"/>
        <v>31389.617149445028</v>
      </c>
      <c r="GG32">
        <v>3.5270000000000002E-3</v>
      </c>
      <c r="GH32" s="6">
        <f t="shared" si="209"/>
        <v>4.2324000000000001E-2</v>
      </c>
      <c r="GI32" s="6">
        <f t="shared" si="210"/>
        <v>3378.3672460300531</v>
      </c>
      <c r="GJ32">
        <v>1.9780000000000002E-3</v>
      </c>
      <c r="GK32" s="6">
        <f t="shared" si="211"/>
        <v>2.3736E-2</v>
      </c>
      <c r="GL32" s="6">
        <f t="shared" si="212"/>
        <v>6042.7578108230537</v>
      </c>
      <c r="GM32">
        <v>2.2039999999999998E-3</v>
      </c>
      <c r="GN32" s="6">
        <f t="shared" si="213"/>
        <v>2.6447999999999999E-2</v>
      </c>
      <c r="GO32" s="6">
        <f t="shared" si="214"/>
        <v>5420.6725460036296</v>
      </c>
      <c r="GP32">
        <v>1.1490000000000001E-3</v>
      </c>
      <c r="GQ32" s="6">
        <f t="shared" si="215"/>
        <v>1.3788000000000002E-2</v>
      </c>
      <c r="GR32" s="6">
        <f t="shared" si="216"/>
        <v>10419.878017765013</v>
      </c>
      <c r="GS32">
        <v>1.083E-3</v>
      </c>
      <c r="GT32" s="6">
        <f t="shared" si="217"/>
        <v>1.2996000000000001E-2</v>
      </c>
      <c r="GU32" s="6">
        <f t="shared" si="218"/>
        <v>11056.345405972301</v>
      </c>
      <c r="GV32">
        <v>1.083E-3</v>
      </c>
      <c r="GW32" s="6">
        <f t="shared" si="219"/>
        <v>1.2996000000000001E-2</v>
      </c>
      <c r="GX32" s="6">
        <f t="shared" si="220"/>
        <v>11056.345405972301</v>
      </c>
      <c r="GY32">
        <v>3.2400000000000001E-4</v>
      </c>
      <c r="GZ32" s="6">
        <f t="shared" si="221"/>
        <v>3.888E-3</v>
      </c>
      <c r="HA32" s="6">
        <f t="shared" si="222"/>
        <v>37013.040925037043</v>
      </c>
      <c r="HB32">
        <v>7.8200000000000003E-4</v>
      </c>
      <c r="HC32" s="6">
        <f t="shared" si="223"/>
        <v>9.384E-3</v>
      </c>
      <c r="HD32" s="6">
        <f t="shared" si="224"/>
        <v>15321.277926199487</v>
      </c>
      <c r="HE32">
        <v>1.2600000000000001E-3</v>
      </c>
      <c r="HF32" s="6">
        <f t="shared" si="225"/>
        <v>1.5120000000000001E-2</v>
      </c>
      <c r="HG32" s="6">
        <f t="shared" si="226"/>
        <v>9499.824643809523</v>
      </c>
      <c r="HH32">
        <v>1.66E-3</v>
      </c>
      <c r="HI32" s="6">
        <f t="shared" si="227"/>
        <v>1.992E-2</v>
      </c>
      <c r="HJ32" s="6">
        <f t="shared" si="228"/>
        <v>7204.9355826506007</v>
      </c>
      <c r="HK32">
        <v>7.6899999999999996E-2</v>
      </c>
      <c r="HL32" s="6">
        <f t="shared" si="229"/>
        <v>0.92279999999999995</v>
      </c>
      <c r="HM32" s="6">
        <f t="shared" si="230"/>
        <v>132.96961404421327</v>
      </c>
      <c r="HN32">
        <v>0.12289238199999999</v>
      </c>
      <c r="HO32" s="6">
        <f t="shared" si="231"/>
        <v>1.474708584</v>
      </c>
      <c r="HP32" s="6">
        <f t="shared" si="232"/>
        <v>75.121119245972523</v>
      </c>
      <c r="HQ32">
        <v>0.13200000000000001</v>
      </c>
      <c r="HR32" s="6">
        <f t="shared" si="233"/>
        <v>1.5840000000000001</v>
      </c>
      <c r="HS32" s="6">
        <f t="shared" si="234"/>
        <v>68.49309090909091</v>
      </c>
      <c r="HT32">
        <v>8.5999999999999993E-2</v>
      </c>
      <c r="HU32" s="6">
        <f t="shared" si="235"/>
        <v>1.032</v>
      </c>
      <c r="HV32" s="6">
        <f t="shared" si="236"/>
        <v>116.56688372093022</v>
      </c>
      <c r="HW32">
        <v>7.5700000000000003E-2</v>
      </c>
      <c r="HX32" s="6">
        <f t="shared" si="237"/>
        <v>0.9084000000000001</v>
      </c>
      <c r="HY32" s="6">
        <f t="shared" si="238"/>
        <v>135.42887556142665</v>
      </c>
      <c r="HZ32">
        <v>0.1</v>
      </c>
      <c r="IA32" s="6">
        <f t="shared" si="239"/>
        <v>1.2000000000000002</v>
      </c>
      <c r="IB32" s="6">
        <f t="shared" si="240"/>
        <v>97.2</v>
      </c>
      <c r="IC32">
        <v>7.45E-3</v>
      </c>
      <c r="ID32" s="6">
        <f t="shared" si="241"/>
        <v>8.9400000000000007E-2</v>
      </c>
      <c r="IE32" s="6">
        <f t="shared" si="242"/>
        <v>1586.827655033557</v>
      </c>
      <c r="IF32">
        <v>2.2571000000000001E-2</v>
      </c>
      <c r="IG32" s="6">
        <f t="shared" si="243"/>
        <v>0.27085199999999998</v>
      </c>
      <c r="IH32" s="6">
        <f t="shared" si="244"/>
        <v>507.92651634805725</v>
      </c>
      <c r="II32">
        <v>2.5999999999999999E-2</v>
      </c>
      <c r="IJ32" s="6">
        <f t="shared" si="245"/>
        <v>0.312</v>
      </c>
      <c r="IK32" s="6">
        <f t="shared" si="246"/>
        <v>437.85046153846162</v>
      </c>
      <c r="IL32">
        <v>5.0000000000000002E-5</v>
      </c>
      <c r="IM32" s="6">
        <f t="shared" si="247"/>
        <v>6.0000000000000006E-4</v>
      </c>
      <c r="IN32" s="6">
        <f t="shared" si="248"/>
        <v>239976.00059999994</v>
      </c>
      <c r="IO32">
        <v>9.7300000000000008E-3</v>
      </c>
      <c r="IP32" s="6">
        <f t="shared" si="249"/>
        <v>0.11676</v>
      </c>
      <c r="IQ32" s="6">
        <f t="shared" si="250"/>
        <v>1209.4158350256937</v>
      </c>
      <c r="IR32">
        <v>7.5700000000000003E-2</v>
      </c>
      <c r="IS32" s="6">
        <f t="shared" si="251"/>
        <v>0.9084000000000001</v>
      </c>
      <c r="IT32" s="6">
        <f t="shared" si="252"/>
        <v>135.42887556142665</v>
      </c>
      <c r="IU32">
        <v>7.5700000000000003E-2</v>
      </c>
      <c r="IV32" s="6">
        <f t="shared" si="253"/>
        <v>0.9084000000000001</v>
      </c>
      <c r="IW32" s="6">
        <f t="shared" si="254"/>
        <v>135.42887556142665</v>
      </c>
      <c r="IX32">
        <v>5.8299999999999997E-4</v>
      </c>
      <c r="IY32" s="6">
        <f t="shared" si="255"/>
        <v>6.9959999999999996E-3</v>
      </c>
      <c r="IZ32" s="6">
        <f t="shared" si="256"/>
        <v>20559.197390511152</v>
      </c>
      <c r="JA32">
        <v>5.8E-4</v>
      </c>
      <c r="JB32" s="6">
        <f t="shared" si="257"/>
        <v>6.96E-3</v>
      </c>
      <c r="JC32" s="6">
        <f t="shared" si="258"/>
        <v>20665.662132413796</v>
      </c>
      <c r="JD32">
        <v>4.0699999999999998E-3</v>
      </c>
      <c r="JE32" s="6">
        <f t="shared" si="259"/>
        <v>4.8839999999999995E-2</v>
      </c>
      <c r="JF32" s="6">
        <f t="shared" si="260"/>
        <v>2924.4517884029483</v>
      </c>
      <c r="JG32">
        <v>5.8799999999999998E-2</v>
      </c>
      <c r="JH32" s="6">
        <f t="shared" si="259"/>
        <v>0.7056</v>
      </c>
      <c r="JI32" s="6">
        <f t="shared" si="261"/>
        <v>180.78723265306121</v>
      </c>
      <c r="JJ32">
        <v>1.41E-3</v>
      </c>
      <c r="JK32" s="6">
        <f t="shared" si="262"/>
        <v>1.6920000000000001E-2</v>
      </c>
      <c r="JL32" s="6">
        <f t="shared" si="263"/>
        <v>8486.6552178723396</v>
      </c>
      <c r="JM32">
        <v>5.3E-3</v>
      </c>
      <c r="JN32" s="6">
        <f t="shared" si="264"/>
        <v>6.3600000000000004E-2</v>
      </c>
      <c r="JO32" s="6">
        <f t="shared" si="265"/>
        <v>2240.2145433962264</v>
      </c>
      <c r="JP32">
        <v>1.09E-3</v>
      </c>
      <c r="JQ32" s="6">
        <f t="shared" si="266"/>
        <v>1.3080000000000001E-2</v>
      </c>
      <c r="JR32" s="6">
        <f t="shared" si="267"/>
        <v>10985.187391926602</v>
      </c>
      <c r="JS32">
        <v>5.8E-4</v>
      </c>
      <c r="JT32" s="6">
        <f t="shared" si="268"/>
        <v>6.96E-3</v>
      </c>
      <c r="JU32" s="6">
        <f t="shared" si="269"/>
        <v>20665.662132413796</v>
      </c>
      <c r="JV32">
        <v>1.0499999999999999E-3</v>
      </c>
      <c r="JW32" s="6">
        <f t="shared" si="270"/>
        <v>1.26E-2</v>
      </c>
      <c r="JX32" s="6">
        <f t="shared" si="271"/>
        <v>11404.584028571426</v>
      </c>
      <c r="JY32">
        <v>0</v>
      </c>
      <c r="JZ32" s="6">
        <f t="shared" si="272"/>
        <v>0</v>
      </c>
      <c r="KA32" s="6">
        <f t="shared" si="273"/>
        <v>0</v>
      </c>
      <c r="KB32">
        <v>3.3E-4</v>
      </c>
      <c r="KC32" s="6">
        <f t="shared" si="274"/>
        <v>3.96E-3</v>
      </c>
      <c r="KD32" s="6">
        <f t="shared" si="275"/>
        <v>36339.640323636362</v>
      </c>
      <c r="KE32">
        <v>1.8E-3</v>
      </c>
      <c r="KF32" s="6">
        <f t="shared" si="276"/>
        <v>2.1600000000000001E-2</v>
      </c>
      <c r="KG32" s="6">
        <f t="shared" si="277"/>
        <v>6642.688266666667</v>
      </c>
      <c r="KH32">
        <v>1.1999999999999999E-3</v>
      </c>
      <c r="KI32" s="6">
        <f t="shared" si="278"/>
        <v>1.44E-2</v>
      </c>
      <c r="KJ32" s="6">
        <f t="shared" si="279"/>
        <v>9976.0144</v>
      </c>
      <c r="KK32">
        <v>6.4999999999999997E-4</v>
      </c>
      <c r="KL32" s="6">
        <f t="shared" si="280"/>
        <v>7.7999999999999996E-3</v>
      </c>
      <c r="KM32" s="6">
        <f t="shared" si="281"/>
        <v>18437.546261538464</v>
      </c>
      <c r="KN32">
        <v>5.1000000000000004E-4</v>
      </c>
      <c r="KO32" s="6">
        <f t="shared" si="282"/>
        <v>6.1200000000000004E-3</v>
      </c>
      <c r="KP32" s="6">
        <f t="shared" si="283"/>
        <v>23505.417884705883</v>
      </c>
      <c r="KQ32">
        <v>4.8999999999999998E-4</v>
      </c>
      <c r="KR32" s="6">
        <f t="shared" si="284"/>
        <v>5.8799999999999998E-3</v>
      </c>
      <c r="KS32" s="6">
        <f t="shared" si="285"/>
        <v>24465.801798367349</v>
      </c>
      <c r="KT32">
        <v>5453</v>
      </c>
      <c r="KU32" s="6">
        <f t="shared" si="286"/>
        <v>65436</v>
      </c>
      <c r="KV32" s="6">
        <f t="shared" si="287"/>
        <v>65412.002200623509</v>
      </c>
      <c r="KW32" s="3">
        <v>5544</v>
      </c>
      <c r="KX32" s="6">
        <f t="shared" si="314"/>
        <v>66528</v>
      </c>
      <c r="KY32" s="6">
        <f t="shared" si="288"/>
        <v>66504.002164502162</v>
      </c>
      <c r="KZ32">
        <v>4.93</v>
      </c>
      <c r="LA32" s="6">
        <f t="shared" si="315"/>
        <v>59.16</v>
      </c>
      <c r="LB32" s="6">
        <f t="shared" si="289"/>
        <v>37.594077079107507</v>
      </c>
      <c r="LC32">
        <v>5.41</v>
      </c>
      <c r="LD32" s="6">
        <f t="shared" si="290"/>
        <v>64.92</v>
      </c>
      <c r="LE32" s="6">
        <f t="shared" si="291"/>
        <v>43.138114602587805</v>
      </c>
      <c r="LF32">
        <v>4.9800000000000004</v>
      </c>
      <c r="LG32" s="6">
        <f t="shared" si="292"/>
        <v>59.760000000000005</v>
      </c>
      <c r="LH32" s="6">
        <f t="shared" si="293"/>
        <v>38.169638554216874</v>
      </c>
      <c r="LI32">
        <v>7.59</v>
      </c>
      <c r="LJ32" s="6">
        <f t="shared" si="294"/>
        <v>91.08</v>
      </c>
      <c r="LK32" s="6">
        <f t="shared" si="295"/>
        <v>68.661027667984186</v>
      </c>
    </row>
    <row r="33" spans="1:323" x14ac:dyDescent="0.25">
      <c r="A33" s="6">
        <f t="shared" si="316"/>
        <v>28</v>
      </c>
      <c r="B33" s="6">
        <v>30</v>
      </c>
      <c r="C33" s="6">
        <v>1.15E-3</v>
      </c>
      <c r="D33" s="6">
        <f t="shared" si="296"/>
        <v>3.4500000000000003E-2</v>
      </c>
      <c r="E33" s="6">
        <f t="shared" si="297"/>
        <v>26026.991021739126</v>
      </c>
      <c r="F33" s="6">
        <v>8.26E-3</v>
      </c>
      <c r="G33" s="6">
        <f t="shared" si="298"/>
        <v>0.24779999999999999</v>
      </c>
      <c r="H33" s="6">
        <f t="shared" si="299"/>
        <v>3572.2090590799025</v>
      </c>
      <c r="I33" s="6">
        <v>3.7599999999999998E-4</v>
      </c>
      <c r="J33" s="6">
        <f t="shared" si="300"/>
        <v>1.128E-2</v>
      </c>
      <c r="K33" s="6">
        <f t="shared" si="301"/>
        <v>79727.245322553194</v>
      </c>
      <c r="L33">
        <v>6.7500000000000004E-4</v>
      </c>
      <c r="M33" s="6">
        <f t="shared" si="302"/>
        <v>2.0250000000000001E-2</v>
      </c>
      <c r="N33" s="6">
        <f t="shared" si="303"/>
        <v>44384.464694444439</v>
      </c>
      <c r="O33">
        <v>4.1899999999999999E-4</v>
      </c>
      <c r="P33" s="6">
        <f t="shared" si="304"/>
        <v>1.257E-2</v>
      </c>
      <c r="Q33" s="6">
        <f t="shared" si="103"/>
        <v>71539.057916062055</v>
      </c>
      <c r="R33">
        <v>7.5799999999999999E-4</v>
      </c>
      <c r="S33" s="6">
        <f t="shared" si="305"/>
        <v>2.274E-2</v>
      </c>
      <c r="T33" s="6">
        <f t="shared" si="104"/>
        <v>39517.859151609504</v>
      </c>
      <c r="U33">
        <v>5.9800000000000001E-4</v>
      </c>
      <c r="V33" s="6">
        <f t="shared" si="306"/>
        <v>1.7940000000000001E-2</v>
      </c>
      <c r="W33" s="6">
        <f t="shared" si="105"/>
        <v>50107.242020267557</v>
      </c>
      <c r="X33">
        <v>8.9599999999999999E-4</v>
      </c>
      <c r="Y33" s="6">
        <f t="shared" si="307"/>
        <v>2.6880000000000001E-2</v>
      </c>
      <c r="Z33" s="6">
        <f t="shared" si="106"/>
        <v>33422.16973714286</v>
      </c>
      <c r="AA33">
        <v>8.9599999999999999E-4</v>
      </c>
      <c r="AB33" s="6">
        <f t="shared" si="308"/>
        <v>2.6880000000000001E-2</v>
      </c>
      <c r="AC33" s="6">
        <f t="shared" si="107"/>
        <v>33422.16973714286</v>
      </c>
      <c r="AD33">
        <v>7.9100000000000004E-4</v>
      </c>
      <c r="AE33" s="6">
        <f t="shared" si="309"/>
        <v>2.3730000000000001E-2</v>
      </c>
      <c r="AF33" s="6">
        <f t="shared" si="108"/>
        <v>37866.698824816682</v>
      </c>
      <c r="AG33">
        <v>7.2000000000000005E-4</v>
      </c>
      <c r="AH33" s="6">
        <f t="shared" si="310"/>
        <v>2.1600000000000001E-2</v>
      </c>
      <c r="AI33" s="6">
        <f t="shared" si="109"/>
        <v>41606.688266666664</v>
      </c>
      <c r="AJ33">
        <v>4.5199999999999998E-4</v>
      </c>
      <c r="AK33" s="6">
        <f t="shared" si="311"/>
        <v>1.3559999999999999E-2</v>
      </c>
      <c r="AL33" s="6">
        <f t="shared" si="110"/>
        <v>66311.694975929218</v>
      </c>
      <c r="AM33">
        <v>4.0499999999999998E-4</v>
      </c>
      <c r="AN33" s="6">
        <f t="shared" si="312"/>
        <v>1.2149999999999999E-2</v>
      </c>
      <c r="AO33" s="6">
        <f t="shared" si="111"/>
        <v>74014.086224074083</v>
      </c>
      <c r="AP33">
        <v>7.8799999999999996E-4</v>
      </c>
      <c r="AQ33" s="6">
        <f t="shared" si="313"/>
        <v>2.3639999999999998E-2</v>
      </c>
      <c r="AR33" s="6">
        <f t="shared" si="112"/>
        <v>38011.089629847716</v>
      </c>
      <c r="AS33">
        <v>7.0399999999999998E-4</v>
      </c>
      <c r="AT33" s="6">
        <f t="shared" si="113"/>
        <v>2.112E-2</v>
      </c>
      <c r="AU33" s="6">
        <f t="shared" si="114"/>
        <v>42553.657483636365</v>
      </c>
      <c r="AV33">
        <v>3.8999999999999999E-4</v>
      </c>
      <c r="AW33" s="6">
        <f t="shared" si="115"/>
        <v>1.17E-2</v>
      </c>
      <c r="AX33" s="6">
        <f t="shared" si="116"/>
        <v>76863.08862307691</v>
      </c>
      <c r="AY33">
        <v>1.2600000000000001E-3</v>
      </c>
      <c r="AZ33" s="6">
        <f t="shared" si="117"/>
        <v>3.78E-2</v>
      </c>
      <c r="BA33" s="6">
        <f t="shared" si="118"/>
        <v>23749.561609523807</v>
      </c>
      <c r="BB33">
        <v>3.2000000000000003E-4</v>
      </c>
      <c r="BC33" s="6">
        <f t="shared" si="119"/>
        <v>9.6000000000000009E-3</v>
      </c>
      <c r="BD33" s="6">
        <f t="shared" si="120"/>
        <v>93690.009600000005</v>
      </c>
      <c r="BE33">
        <v>9.2000000000000003E-4</v>
      </c>
      <c r="BF33" s="6">
        <f t="shared" si="121"/>
        <v>2.76E-2</v>
      </c>
      <c r="BG33" s="6">
        <f t="shared" si="122"/>
        <v>32548.723252173913</v>
      </c>
      <c r="BH33">
        <v>4.3370000000000003E-4</v>
      </c>
      <c r="BI33" s="6">
        <f t="shared" si="123"/>
        <v>1.3011E-2</v>
      </c>
      <c r="BJ33" s="6">
        <f t="shared" si="124"/>
        <v>69112.25188579825</v>
      </c>
      <c r="BK33">
        <v>1.0233E-3</v>
      </c>
      <c r="BL33" s="6">
        <f t="shared" si="125"/>
        <v>3.0699000000000001E-2</v>
      </c>
      <c r="BM33" s="6">
        <f t="shared" si="126"/>
        <v>29256.94655945148</v>
      </c>
      <c r="BN33">
        <v>3.144E-4</v>
      </c>
      <c r="BO33" s="6">
        <f t="shared" si="127"/>
        <v>9.4319999999999994E-3</v>
      </c>
      <c r="BP33" s="6">
        <f t="shared" si="128"/>
        <v>95359.856760244278</v>
      </c>
      <c r="BQ33">
        <v>7.2579999999999997E-4</v>
      </c>
      <c r="BR33" s="6">
        <f t="shared" si="129"/>
        <v>2.1773999999999998E-2</v>
      </c>
      <c r="BS33" s="6">
        <f t="shared" si="130"/>
        <v>41273.722518006616</v>
      </c>
      <c r="BT33">
        <v>4.5510800000000002E-4</v>
      </c>
      <c r="BU33" s="6">
        <f t="shared" si="131"/>
        <v>1.3653240000000001E-2</v>
      </c>
      <c r="BV33" s="6">
        <f t="shared" si="132"/>
        <v>65858.433017434872</v>
      </c>
      <c r="BW33">
        <v>1.042825E-3</v>
      </c>
      <c r="BX33" s="6">
        <f t="shared" si="133"/>
        <v>3.128475E-2</v>
      </c>
      <c r="BY33" s="6">
        <f t="shared" si="134"/>
        <v>28708.041257660119</v>
      </c>
      <c r="BZ33">
        <v>3.4032600000000001E-4</v>
      </c>
      <c r="CA33" s="6">
        <f t="shared" si="135"/>
        <v>1.020978E-2</v>
      </c>
      <c r="CB33" s="6">
        <f t="shared" si="136"/>
        <v>88090.783292059932</v>
      </c>
      <c r="CC33">
        <v>8.2843499999999998E-4</v>
      </c>
      <c r="CD33" s="6">
        <f t="shared" si="137"/>
        <v>2.4853049999999998E-2</v>
      </c>
      <c r="CE33" s="6">
        <f t="shared" si="138"/>
        <v>36152.884039347053</v>
      </c>
      <c r="CF33">
        <v>2.33E-3</v>
      </c>
      <c r="CG33" s="6">
        <f t="shared" si="139"/>
        <v>6.9900000000000004E-2</v>
      </c>
      <c r="CH33" s="6">
        <f t="shared" si="140"/>
        <v>12815.606380686695</v>
      </c>
      <c r="CI33">
        <v>3.2499999999999999E-3</v>
      </c>
      <c r="CJ33" s="6">
        <f t="shared" si="141"/>
        <v>9.7499999999999989E-2</v>
      </c>
      <c r="CK33" s="6">
        <f t="shared" si="142"/>
        <v>9170.8667307692303</v>
      </c>
      <c r="CL33">
        <v>2.0300000000000001E-3</v>
      </c>
      <c r="CM33" s="6">
        <f t="shared" si="143"/>
        <v>6.0900000000000003E-2</v>
      </c>
      <c r="CN33" s="6">
        <f t="shared" si="144"/>
        <v>14718.386023152709</v>
      </c>
      <c r="CO33">
        <v>1.9449999999999999E-3</v>
      </c>
      <c r="CP33" s="6">
        <f t="shared" si="145"/>
        <v>5.8349999999999999E-2</v>
      </c>
      <c r="CQ33" s="6">
        <f t="shared" si="146"/>
        <v>15364.222874421594</v>
      </c>
      <c r="CR33">
        <v>1.9300000000000001E-3</v>
      </c>
      <c r="CS33" s="6">
        <f t="shared" si="147"/>
        <v>5.79E-2</v>
      </c>
      <c r="CT33" s="6">
        <f t="shared" si="148"/>
        <v>15484.099350777202</v>
      </c>
      <c r="CU33">
        <v>2.0549000000000001E-3</v>
      </c>
      <c r="CV33" s="6">
        <f t="shared" si="149"/>
        <v>6.1647000000000007E-2</v>
      </c>
      <c r="CW33" s="6">
        <f t="shared" si="150"/>
        <v>14539.312218803978</v>
      </c>
      <c r="CX33">
        <v>2.0300000000000001E-3</v>
      </c>
      <c r="CY33" s="6">
        <f t="shared" si="151"/>
        <v>6.0900000000000003E-2</v>
      </c>
      <c r="CZ33" s="6">
        <f t="shared" si="152"/>
        <v>14718.386023152709</v>
      </c>
      <c r="DA33">
        <v>9.3000000000000005E-4</v>
      </c>
      <c r="DB33" s="6">
        <f t="shared" si="153"/>
        <v>2.7900000000000001E-2</v>
      </c>
      <c r="DC33" s="6">
        <f t="shared" si="154"/>
        <v>32198.092416129035</v>
      </c>
      <c r="DD33">
        <v>1E-3</v>
      </c>
      <c r="DE33" s="6">
        <f t="shared" si="155"/>
        <v>0.03</v>
      </c>
      <c r="DF33" s="6">
        <f t="shared" si="156"/>
        <v>29940.03</v>
      </c>
      <c r="DG33">
        <v>1.6999999999999999E-3</v>
      </c>
      <c r="DH33" s="6">
        <f t="shared" si="157"/>
        <v>5.0999999999999997E-2</v>
      </c>
      <c r="DI33" s="6">
        <f t="shared" si="158"/>
        <v>17587.109823529416</v>
      </c>
      <c r="DJ33">
        <v>1.4519999999999999E-3</v>
      </c>
      <c r="DK33" s="6">
        <f t="shared" si="159"/>
        <v>4.3560000000000001E-2</v>
      </c>
      <c r="DL33" s="6">
        <f t="shared" si="160"/>
        <v>20601.200584793387</v>
      </c>
      <c r="DM33">
        <v>4.1399999999999998E-4</v>
      </c>
      <c r="DN33" s="6">
        <f t="shared" si="161"/>
        <v>1.2419999999999999E-2</v>
      </c>
      <c r="DO33" s="6">
        <f t="shared" si="162"/>
        <v>72403.780535942045</v>
      </c>
      <c r="DP33">
        <v>7.2199999999999999E-4</v>
      </c>
      <c r="DQ33" s="6">
        <f t="shared" si="163"/>
        <v>2.1659999999999999E-2</v>
      </c>
      <c r="DR33" s="6">
        <f t="shared" si="164"/>
        <v>41491.268197396123</v>
      </c>
      <c r="DS33">
        <v>3.0200000000000002E-4</v>
      </c>
      <c r="DT33" s="6">
        <f t="shared" si="165"/>
        <v>9.0600000000000003E-3</v>
      </c>
      <c r="DU33" s="6">
        <f t="shared" si="166"/>
        <v>99277.757404370845</v>
      </c>
      <c r="DV33">
        <v>3.3500000000000001E-4</v>
      </c>
      <c r="DW33" s="6">
        <f t="shared" si="167"/>
        <v>1.005E-2</v>
      </c>
      <c r="DX33" s="6">
        <f t="shared" si="168"/>
        <v>89492.248855970145</v>
      </c>
      <c r="DY33">
        <v>6.02E-4</v>
      </c>
      <c r="DZ33" s="6">
        <f t="shared" si="169"/>
        <v>1.806E-2</v>
      </c>
      <c r="EA33" s="6">
        <f t="shared" si="170"/>
        <v>49773.905103189376</v>
      </c>
      <c r="EB33">
        <v>5.4199999999999995E-4</v>
      </c>
      <c r="EC33" s="6">
        <f t="shared" si="171"/>
        <v>1.6259999999999997E-2</v>
      </c>
      <c r="ED33" s="6">
        <f t="shared" si="172"/>
        <v>55290.569765535074</v>
      </c>
      <c r="EE33">
        <v>3.1399999999999999E-4</v>
      </c>
      <c r="EF33" s="6">
        <f t="shared" si="173"/>
        <v>9.4199999999999996E-3</v>
      </c>
      <c r="EG33" s="6">
        <f t="shared" si="174"/>
        <v>95481.410693885366</v>
      </c>
      <c r="EH33">
        <v>7.54E-4</v>
      </c>
      <c r="EI33" s="6">
        <f t="shared" si="175"/>
        <v>2.2620000000000001E-2</v>
      </c>
      <c r="EJ33" s="6">
        <f t="shared" si="176"/>
        <v>39727.821028488062</v>
      </c>
      <c r="EK33">
        <v>5.4480000000000002E-4</v>
      </c>
      <c r="EL33" s="6">
        <f t="shared" si="177"/>
        <v>1.6344000000000001E-2</v>
      </c>
      <c r="EM33" s="6">
        <f t="shared" si="178"/>
        <v>55006.095639154184</v>
      </c>
      <c r="EN33">
        <v>1.39E-3</v>
      </c>
      <c r="EO33" s="6">
        <f t="shared" si="179"/>
        <v>4.1700000000000001E-2</v>
      </c>
      <c r="EP33" s="6">
        <f t="shared" si="180"/>
        <v>21522.775512949644</v>
      </c>
      <c r="EQ33">
        <v>1.2375999999999999E-3</v>
      </c>
      <c r="ER33" s="6">
        <f t="shared" si="181"/>
        <v>3.7128000000000001E-2</v>
      </c>
      <c r="ES33" s="6">
        <f t="shared" si="182"/>
        <v>24180.502544936007</v>
      </c>
      <c r="ET33">
        <v>1.302E-3</v>
      </c>
      <c r="EU33" s="6">
        <f t="shared" si="183"/>
        <v>3.9059999999999997E-2</v>
      </c>
      <c r="EV33" s="6">
        <f t="shared" si="184"/>
        <v>22981.513714377885</v>
      </c>
      <c r="EW33">
        <v>1.3029999999999999E-3</v>
      </c>
      <c r="EX33" s="6">
        <f t="shared" si="185"/>
        <v>3.909E-2</v>
      </c>
      <c r="EY33" s="6">
        <f t="shared" si="186"/>
        <v>22963.830340959325</v>
      </c>
      <c r="EZ33">
        <v>5.4600000000000004E-4</v>
      </c>
      <c r="FA33" s="6">
        <f t="shared" si="187"/>
        <v>1.6380000000000002E-2</v>
      </c>
      <c r="FB33" s="6">
        <f t="shared" si="188"/>
        <v>54885.071325054931</v>
      </c>
      <c r="FC33">
        <v>2.5999999999999999E-3</v>
      </c>
      <c r="FD33" s="6">
        <f t="shared" si="189"/>
        <v>7.8E-2</v>
      </c>
      <c r="FE33" s="6">
        <f t="shared" si="190"/>
        <v>11478.539538461539</v>
      </c>
      <c r="FF33">
        <v>9.58E-3</v>
      </c>
      <c r="FG33" s="6">
        <f t="shared" si="191"/>
        <v>0.28739999999999999</v>
      </c>
      <c r="FH33" s="6">
        <f t="shared" si="192"/>
        <v>3071.8114083507303</v>
      </c>
      <c r="FI33">
        <v>1.998498E-3</v>
      </c>
      <c r="FJ33" s="6">
        <f t="shared" si="193"/>
        <v>5.9954939999999998E-2</v>
      </c>
      <c r="FK33" s="6">
        <f t="shared" si="194"/>
        <v>14951.333421313246</v>
      </c>
      <c r="FL33">
        <v>1.9598739999999999E-3</v>
      </c>
      <c r="FM33" s="6">
        <f t="shared" si="195"/>
        <v>5.8796219999999996E-2</v>
      </c>
      <c r="FN33" s="6">
        <f t="shared" si="196"/>
        <v>15247.165273473131</v>
      </c>
      <c r="FO33">
        <v>1.8909630000000001E-3</v>
      </c>
      <c r="FP33" s="6">
        <f t="shared" si="197"/>
        <v>5.6728890000000004E-2</v>
      </c>
      <c r="FQ33" s="6">
        <f t="shared" si="198"/>
        <v>15804.98904115629</v>
      </c>
      <c r="FR33">
        <v>1.8297999999999999E-3</v>
      </c>
      <c r="FS33" s="6">
        <f t="shared" si="199"/>
        <v>5.4893999999999998E-2</v>
      </c>
      <c r="FT33" s="6">
        <f t="shared" si="200"/>
        <v>16335.289345852661</v>
      </c>
      <c r="FU33">
        <v>8.7299999999999997E-4</v>
      </c>
      <c r="FV33" s="6">
        <f t="shared" si="201"/>
        <v>2.6189999999999998E-2</v>
      </c>
      <c r="FW33" s="6">
        <f t="shared" si="202"/>
        <v>34304.287358384885</v>
      </c>
      <c r="FX33">
        <v>6.4599999999999996E-3</v>
      </c>
      <c r="FY33" s="6">
        <f t="shared" si="203"/>
        <v>0.1938</v>
      </c>
      <c r="FZ33" s="6">
        <f t="shared" si="204"/>
        <v>4584.1566482972139</v>
      </c>
      <c r="GA33">
        <v>2.3499999999999999E-4</v>
      </c>
      <c r="GB33" s="6">
        <f t="shared" si="205"/>
        <v>7.0499999999999998E-3</v>
      </c>
      <c r="GC33" s="6">
        <f t="shared" si="206"/>
        <v>127599.58151808512</v>
      </c>
      <c r="GD33">
        <v>3.9300000000000001E-4</v>
      </c>
      <c r="GE33" s="6">
        <f t="shared" si="207"/>
        <v>1.179E-2</v>
      </c>
      <c r="GF33" s="6">
        <f t="shared" si="208"/>
        <v>76275.889652595404</v>
      </c>
      <c r="GG33">
        <v>3.6610000000000002E-3</v>
      </c>
      <c r="GH33" s="6">
        <f t="shared" si="209"/>
        <v>0.10983000000000001</v>
      </c>
      <c r="GI33" s="6">
        <f t="shared" si="210"/>
        <v>8134.5922118628787</v>
      </c>
      <c r="GJ33">
        <v>2.0219999999999999E-3</v>
      </c>
      <c r="GK33" s="6">
        <f t="shared" si="211"/>
        <v>6.0659999999999999E-2</v>
      </c>
      <c r="GL33" s="6">
        <f t="shared" si="212"/>
        <v>14776.855912225521</v>
      </c>
      <c r="GM33">
        <v>2.3219999999999998E-3</v>
      </c>
      <c r="GN33" s="6">
        <f t="shared" si="213"/>
        <v>6.966E-2</v>
      </c>
      <c r="GO33" s="6">
        <f t="shared" si="214"/>
        <v>12859.966300826874</v>
      </c>
      <c r="GP33">
        <v>1.129E-3</v>
      </c>
      <c r="GQ33" s="6">
        <f t="shared" si="215"/>
        <v>3.3869999999999997E-2</v>
      </c>
      <c r="GR33" s="6">
        <f t="shared" si="216"/>
        <v>26512.221646793623</v>
      </c>
      <c r="GS33">
        <v>1.111E-3</v>
      </c>
      <c r="GT33" s="6">
        <f t="shared" si="217"/>
        <v>3.3329999999999999E-2</v>
      </c>
      <c r="GU33" s="6">
        <f t="shared" si="218"/>
        <v>26942.733600027004</v>
      </c>
      <c r="GV33">
        <v>1.0579999999999999E-3</v>
      </c>
      <c r="GW33" s="6">
        <f t="shared" si="219"/>
        <v>3.1739999999999997E-2</v>
      </c>
      <c r="GX33" s="6">
        <f t="shared" si="220"/>
        <v>28295.419263629494</v>
      </c>
      <c r="GY33">
        <v>3.3799999999999998E-4</v>
      </c>
      <c r="GZ33" s="6">
        <f t="shared" si="221"/>
        <v>1.014E-2</v>
      </c>
      <c r="HA33" s="6">
        <f t="shared" si="222"/>
        <v>88697.406589704144</v>
      </c>
      <c r="HB33">
        <v>8.1099999999999998E-4</v>
      </c>
      <c r="HC33" s="6">
        <f t="shared" si="223"/>
        <v>2.4330000000000001E-2</v>
      </c>
      <c r="HD33" s="6">
        <f t="shared" si="224"/>
        <v>36931.393010641186</v>
      </c>
      <c r="HE33">
        <v>1.2999999999999999E-3</v>
      </c>
      <c r="HF33" s="6">
        <f t="shared" si="225"/>
        <v>3.9E-2</v>
      </c>
      <c r="HG33" s="6">
        <f t="shared" si="226"/>
        <v>23016.962076923075</v>
      </c>
      <c r="HH33">
        <v>1.6999999999999999E-3</v>
      </c>
      <c r="HI33" s="6">
        <f t="shared" si="227"/>
        <v>5.0999999999999997E-2</v>
      </c>
      <c r="HJ33" s="6">
        <f t="shared" si="228"/>
        <v>17587.109823529416</v>
      </c>
      <c r="HK33">
        <v>7.2900000000000006E-2</v>
      </c>
      <c r="HL33" s="6">
        <f t="shared" si="229"/>
        <v>2.1870000000000003</v>
      </c>
      <c r="HM33" s="6">
        <f t="shared" si="230"/>
        <v>353.70963374485592</v>
      </c>
      <c r="HN33">
        <v>0.119357159</v>
      </c>
      <c r="HO33" s="6">
        <f t="shared" si="231"/>
        <v>3.5807147700000002</v>
      </c>
      <c r="HP33" s="6">
        <f t="shared" si="232"/>
        <v>194.92717987813816</v>
      </c>
      <c r="HQ33">
        <v>0.123</v>
      </c>
      <c r="HR33" s="6">
        <f t="shared" si="233"/>
        <v>3.69</v>
      </c>
      <c r="HS33" s="6">
        <f t="shared" si="234"/>
        <v>187.59243902439025</v>
      </c>
      <c r="HT33">
        <v>8.43E-2</v>
      </c>
      <c r="HU33" s="6">
        <f t="shared" si="235"/>
        <v>2.5289999999999999</v>
      </c>
      <c r="HV33" s="6">
        <f t="shared" si="236"/>
        <v>298.40088612099646</v>
      </c>
      <c r="HW33">
        <v>7.1999999999999995E-2</v>
      </c>
      <c r="HX33" s="6">
        <f t="shared" si="237"/>
        <v>2.1599999999999997</v>
      </c>
      <c r="HY33" s="6">
        <f t="shared" si="238"/>
        <v>358.82666666666671</v>
      </c>
      <c r="HZ33">
        <v>0.1</v>
      </c>
      <c r="IA33" s="6">
        <f t="shared" si="239"/>
        <v>3</v>
      </c>
      <c r="IB33" s="6">
        <f t="shared" si="240"/>
        <v>243</v>
      </c>
      <c r="IC33">
        <v>7.45E-3</v>
      </c>
      <c r="ID33" s="6">
        <f t="shared" si="241"/>
        <v>0.2235</v>
      </c>
      <c r="IE33" s="6">
        <f t="shared" si="242"/>
        <v>3967.0691375838924</v>
      </c>
      <c r="IF33">
        <v>2.2571000000000001E-2</v>
      </c>
      <c r="IG33" s="6">
        <f t="shared" si="243"/>
        <v>0.67713000000000001</v>
      </c>
      <c r="IH33" s="6">
        <f t="shared" si="244"/>
        <v>1269.8162908701431</v>
      </c>
      <c r="II33">
        <v>2.5999999999999999E-2</v>
      </c>
      <c r="IJ33" s="6">
        <f t="shared" si="245"/>
        <v>0.77999999999999992</v>
      </c>
      <c r="IK33" s="6">
        <f t="shared" si="246"/>
        <v>1094.6261538461538</v>
      </c>
      <c r="IL33">
        <v>4.0000000000000003E-5</v>
      </c>
      <c r="IM33" s="6">
        <f t="shared" si="247"/>
        <v>1.2000000000000001E-3</v>
      </c>
      <c r="IN33" s="6">
        <f t="shared" si="248"/>
        <v>749940.00119999994</v>
      </c>
      <c r="IO33">
        <v>9.9600000000000001E-3</v>
      </c>
      <c r="IP33" s="6">
        <f t="shared" si="249"/>
        <v>0.29880000000000001</v>
      </c>
      <c r="IQ33" s="6">
        <f t="shared" si="250"/>
        <v>2952.3469927710844</v>
      </c>
      <c r="IR33">
        <v>7.1999999999999995E-2</v>
      </c>
      <c r="IS33" s="6">
        <f t="shared" si="251"/>
        <v>2.1599999999999997</v>
      </c>
      <c r="IT33" s="6">
        <f t="shared" si="252"/>
        <v>358.82666666666671</v>
      </c>
      <c r="IU33">
        <v>7.1999999999999995E-2</v>
      </c>
      <c r="IV33" s="6">
        <f t="shared" si="253"/>
        <v>2.1599999999999997</v>
      </c>
      <c r="IW33" s="6">
        <f t="shared" si="254"/>
        <v>358.82666666666671</v>
      </c>
      <c r="IX33">
        <v>5.8900000000000001E-4</v>
      </c>
      <c r="IY33" s="6">
        <f t="shared" si="255"/>
        <v>1.7670000000000002E-2</v>
      </c>
      <c r="IZ33" s="6">
        <f t="shared" si="256"/>
        <v>50873.803748098471</v>
      </c>
      <c r="JA33">
        <v>5.9999999999999995E-4</v>
      </c>
      <c r="JB33" s="6">
        <f t="shared" si="257"/>
        <v>1.7999999999999999E-2</v>
      </c>
      <c r="JC33" s="6">
        <f t="shared" si="258"/>
        <v>49940.018000000004</v>
      </c>
      <c r="JD33">
        <v>4.0499999999999998E-3</v>
      </c>
      <c r="JE33" s="6">
        <f t="shared" si="259"/>
        <v>0.1215</v>
      </c>
      <c r="JF33" s="6">
        <f t="shared" si="260"/>
        <v>7347.5289074074071</v>
      </c>
      <c r="JG33">
        <v>5.8000000000000003E-2</v>
      </c>
      <c r="JH33" s="6">
        <f t="shared" si="259"/>
        <v>1.74</v>
      </c>
      <c r="JI33" s="6">
        <f t="shared" si="261"/>
        <v>458.98137931034489</v>
      </c>
      <c r="JJ33">
        <v>1.4400000000000001E-3</v>
      </c>
      <c r="JK33" s="6">
        <f t="shared" si="262"/>
        <v>4.3200000000000002E-2</v>
      </c>
      <c r="JL33" s="6">
        <f t="shared" si="263"/>
        <v>20773.376533333332</v>
      </c>
      <c r="JM33">
        <v>5.3E-3</v>
      </c>
      <c r="JN33" s="6">
        <f t="shared" si="264"/>
        <v>0.159</v>
      </c>
      <c r="JO33" s="6">
        <f t="shared" si="265"/>
        <v>5600.5363584905663</v>
      </c>
      <c r="JP33">
        <v>1.24E-3</v>
      </c>
      <c r="JQ33" s="6">
        <f t="shared" si="266"/>
        <v>3.7199999999999997E-2</v>
      </c>
      <c r="JR33" s="6">
        <f t="shared" si="267"/>
        <v>24133.585587096779</v>
      </c>
      <c r="JS33">
        <v>6.6E-4</v>
      </c>
      <c r="JT33" s="6">
        <f t="shared" si="268"/>
        <v>1.9799999999999998E-2</v>
      </c>
      <c r="JU33" s="6">
        <f t="shared" si="269"/>
        <v>45394.565254545458</v>
      </c>
      <c r="JV33">
        <v>1.07E-3</v>
      </c>
      <c r="JW33" s="6">
        <f t="shared" si="270"/>
        <v>3.2099999999999997E-2</v>
      </c>
      <c r="JX33" s="6">
        <f t="shared" si="271"/>
        <v>27977.415277570097</v>
      </c>
      <c r="JY33">
        <v>0</v>
      </c>
      <c r="JZ33" s="6">
        <f t="shared" si="272"/>
        <v>0</v>
      </c>
      <c r="KA33" s="6">
        <f t="shared" si="273"/>
        <v>0</v>
      </c>
      <c r="KB33">
        <v>3.8000000000000002E-4</v>
      </c>
      <c r="KC33" s="6">
        <f t="shared" si="274"/>
        <v>1.14E-2</v>
      </c>
      <c r="KD33" s="6">
        <f t="shared" si="275"/>
        <v>78887.379821052644</v>
      </c>
      <c r="KE33">
        <v>1.8E-3</v>
      </c>
      <c r="KF33" s="6">
        <f t="shared" si="276"/>
        <v>5.3999999999999999E-2</v>
      </c>
      <c r="KG33" s="6">
        <f t="shared" si="277"/>
        <v>16606.720666666668</v>
      </c>
      <c r="KH33">
        <v>1.1999999999999999E-3</v>
      </c>
      <c r="KI33" s="6">
        <f t="shared" si="278"/>
        <v>3.5999999999999997E-2</v>
      </c>
      <c r="KJ33" s="6">
        <f t="shared" si="279"/>
        <v>24940.036</v>
      </c>
      <c r="KK33">
        <v>6.6E-4</v>
      </c>
      <c r="KL33" s="6">
        <f t="shared" si="280"/>
        <v>1.9799999999999998E-2</v>
      </c>
      <c r="KM33" s="6">
        <f t="shared" si="281"/>
        <v>45394.565254545458</v>
      </c>
      <c r="KN33">
        <v>5.5000000000000003E-4</v>
      </c>
      <c r="KO33" s="6">
        <f t="shared" si="282"/>
        <v>1.6500000000000001E-2</v>
      </c>
      <c r="KP33" s="6">
        <f t="shared" si="283"/>
        <v>54485.471045454542</v>
      </c>
      <c r="KQ33">
        <v>5.4000000000000001E-4</v>
      </c>
      <c r="KR33" s="6">
        <f t="shared" si="284"/>
        <v>1.6199999999999999E-2</v>
      </c>
      <c r="KS33" s="6">
        <f t="shared" si="285"/>
        <v>55495.571755555553</v>
      </c>
      <c r="KT33">
        <v>5509</v>
      </c>
      <c r="KU33" s="6">
        <f t="shared" si="286"/>
        <v>165270</v>
      </c>
      <c r="KV33" s="6">
        <f t="shared" si="287"/>
        <v>165210.00544563442</v>
      </c>
      <c r="KW33" s="3">
        <v>5551</v>
      </c>
      <c r="KX33" s="6">
        <f t="shared" si="314"/>
        <v>166530</v>
      </c>
      <c r="KY33" s="6">
        <f t="shared" si="288"/>
        <v>166470.00540443163</v>
      </c>
      <c r="KZ33">
        <v>5</v>
      </c>
      <c r="LA33" s="6">
        <f t="shared" si="315"/>
        <v>150</v>
      </c>
      <c r="LB33" s="6">
        <f t="shared" si="289"/>
        <v>96</v>
      </c>
      <c r="LC33">
        <v>5.42</v>
      </c>
      <c r="LD33" s="6">
        <f t="shared" si="290"/>
        <v>162.6</v>
      </c>
      <c r="LE33" s="6">
        <f t="shared" si="291"/>
        <v>108.1350553505535</v>
      </c>
      <c r="LF33">
        <v>5.1100000000000003</v>
      </c>
      <c r="LG33" s="6">
        <f t="shared" si="292"/>
        <v>153.30000000000001</v>
      </c>
      <c r="LH33" s="6">
        <f t="shared" si="293"/>
        <v>99.170841487279858</v>
      </c>
      <c r="LI33">
        <v>7.74</v>
      </c>
      <c r="LJ33" s="6">
        <f t="shared" si="294"/>
        <v>232.20000000000002</v>
      </c>
      <c r="LK33" s="6">
        <f t="shared" si="295"/>
        <v>176.07596899224808</v>
      </c>
    </row>
    <row r="34" spans="1:323" x14ac:dyDescent="0.25">
      <c r="A34" s="6">
        <f t="shared" si="316"/>
        <v>29</v>
      </c>
      <c r="B34" s="6">
        <v>17</v>
      </c>
      <c r="C34" s="6">
        <v>1.1800000000000001E-3</v>
      </c>
      <c r="D34" s="6">
        <f t="shared" si="296"/>
        <v>2.0060000000000001E-2</v>
      </c>
      <c r="E34" s="6">
        <f t="shared" si="297"/>
        <v>14372.799721016947</v>
      </c>
      <c r="F34" s="6">
        <v>8.3400000000000002E-3</v>
      </c>
      <c r="G34" s="6">
        <f t="shared" si="298"/>
        <v>0.14178000000000002</v>
      </c>
      <c r="H34" s="6">
        <f t="shared" si="299"/>
        <v>2004.5110845563547</v>
      </c>
      <c r="I34" s="6">
        <v>3.8900000000000002E-4</v>
      </c>
      <c r="J34" s="6">
        <f t="shared" si="300"/>
        <v>6.6130000000000008E-3</v>
      </c>
      <c r="K34" s="6">
        <f t="shared" si="301"/>
        <v>43667.806098861169</v>
      </c>
      <c r="L34">
        <v>6.87E-4</v>
      </c>
      <c r="M34" s="6">
        <f t="shared" si="302"/>
        <v>1.1679E-2</v>
      </c>
      <c r="N34" s="6">
        <f t="shared" si="303"/>
        <v>24711.280965753998</v>
      </c>
      <c r="O34">
        <v>4.35E-4</v>
      </c>
      <c r="P34" s="6">
        <f t="shared" si="304"/>
        <v>7.3949999999999997E-3</v>
      </c>
      <c r="Q34" s="6">
        <f t="shared" si="103"/>
        <v>39046.467165114947</v>
      </c>
      <c r="R34">
        <v>7.7399999999999995E-4</v>
      </c>
      <c r="S34" s="6">
        <f t="shared" si="305"/>
        <v>1.3158E-2</v>
      </c>
      <c r="T34" s="6">
        <f t="shared" si="104"/>
        <v>21929.837447405684</v>
      </c>
      <c r="U34">
        <v>6.3599999999999996E-4</v>
      </c>
      <c r="V34" s="6">
        <f t="shared" si="306"/>
        <v>1.0811999999999999E-2</v>
      </c>
      <c r="W34" s="6">
        <f t="shared" si="105"/>
        <v>26695.570560427674</v>
      </c>
      <c r="X34">
        <v>9.4700000000000003E-4</v>
      </c>
      <c r="Y34" s="6">
        <f t="shared" si="307"/>
        <v>1.6099000000000002E-2</v>
      </c>
      <c r="Z34" s="6">
        <f t="shared" si="106"/>
        <v>17917.441653382259</v>
      </c>
      <c r="AA34">
        <v>9.4700000000000003E-4</v>
      </c>
      <c r="AB34" s="6">
        <f t="shared" si="308"/>
        <v>1.6099000000000002E-2</v>
      </c>
      <c r="AC34" s="6">
        <f t="shared" si="107"/>
        <v>17917.441653382259</v>
      </c>
      <c r="AD34">
        <v>8.3900000000000001E-4</v>
      </c>
      <c r="AE34" s="6">
        <f t="shared" si="309"/>
        <v>1.4263E-2</v>
      </c>
      <c r="AF34" s="6">
        <f t="shared" si="108"/>
        <v>20228.231187910609</v>
      </c>
      <c r="AG34">
        <v>7.6000000000000004E-4</v>
      </c>
      <c r="AH34" s="6">
        <f t="shared" si="310"/>
        <v>1.2920000000000001E-2</v>
      </c>
      <c r="AI34" s="6">
        <f t="shared" si="109"/>
        <v>22334.433972631574</v>
      </c>
      <c r="AJ34">
        <v>4.73E-4</v>
      </c>
      <c r="AK34" s="6">
        <f t="shared" si="311"/>
        <v>8.0409999999999995E-3</v>
      </c>
      <c r="AL34" s="6">
        <f t="shared" si="110"/>
        <v>35906.811423663858</v>
      </c>
      <c r="AM34">
        <v>4.2299999999999998E-4</v>
      </c>
      <c r="AN34" s="6">
        <f t="shared" si="312"/>
        <v>7.1909999999999995E-3</v>
      </c>
      <c r="AO34" s="6">
        <f t="shared" si="111"/>
        <v>40155.132486508279</v>
      </c>
      <c r="AP34">
        <v>8.1899999999999996E-4</v>
      </c>
      <c r="AQ34" s="6">
        <f t="shared" si="313"/>
        <v>1.3923E-2</v>
      </c>
      <c r="AR34" s="6">
        <f t="shared" si="112"/>
        <v>20723.034680020763</v>
      </c>
      <c r="AS34">
        <v>7.3099999999999999E-4</v>
      </c>
      <c r="AT34" s="6">
        <f t="shared" si="113"/>
        <v>1.2427000000000001E-2</v>
      </c>
      <c r="AU34" s="6">
        <f t="shared" si="114"/>
        <v>23221.826380488375</v>
      </c>
      <c r="AV34">
        <v>4.0999999999999999E-4</v>
      </c>
      <c r="AW34" s="6">
        <f t="shared" si="115"/>
        <v>6.9699999999999996E-3</v>
      </c>
      <c r="AX34" s="6">
        <f t="shared" si="116"/>
        <v>41429.421604146351</v>
      </c>
      <c r="AY34">
        <v>1.25E-3</v>
      </c>
      <c r="AZ34" s="6">
        <f t="shared" si="117"/>
        <v>2.1250000000000002E-2</v>
      </c>
      <c r="BA34" s="6">
        <f t="shared" si="118"/>
        <v>13566.021250000002</v>
      </c>
      <c r="BB34">
        <v>3.3E-4</v>
      </c>
      <c r="BC34" s="6">
        <f t="shared" si="119"/>
        <v>5.6100000000000004E-3</v>
      </c>
      <c r="BD34" s="6">
        <f t="shared" si="120"/>
        <v>51481.157125151505</v>
      </c>
      <c r="BE34">
        <v>9.1E-4</v>
      </c>
      <c r="BF34" s="6">
        <f t="shared" si="121"/>
        <v>1.5469999999999999E-2</v>
      </c>
      <c r="BG34" s="6">
        <f t="shared" si="122"/>
        <v>18647.334151318682</v>
      </c>
      <c r="BH34">
        <v>4.5629999999999998E-4</v>
      </c>
      <c r="BI34" s="6">
        <f t="shared" si="123"/>
        <v>7.7570999999999994E-3</v>
      </c>
      <c r="BJ34" s="6">
        <f t="shared" si="124"/>
        <v>37222.198859444958</v>
      </c>
      <c r="BK34">
        <v>1.0371E-3</v>
      </c>
      <c r="BL34" s="6">
        <f t="shared" si="125"/>
        <v>1.7630699999999999E-2</v>
      </c>
      <c r="BM34" s="6">
        <f t="shared" si="126"/>
        <v>16357.879553368979</v>
      </c>
      <c r="BN34">
        <v>3.3359999999999998E-4</v>
      </c>
      <c r="BO34" s="6">
        <f t="shared" si="127"/>
        <v>5.6711999999999995E-3</v>
      </c>
      <c r="BP34" s="6">
        <f t="shared" si="128"/>
        <v>50925.238285108891</v>
      </c>
      <c r="BQ34">
        <v>7.1770000000000004E-4</v>
      </c>
      <c r="BR34" s="6">
        <f t="shared" si="129"/>
        <v>1.2200900000000001E-2</v>
      </c>
      <c r="BS34" s="6">
        <f t="shared" si="130"/>
        <v>23652.789405860291</v>
      </c>
      <c r="BT34">
        <v>4.69574E-4</v>
      </c>
      <c r="BU34" s="6">
        <f t="shared" si="131"/>
        <v>7.9827579999999995E-3</v>
      </c>
      <c r="BV34" s="6">
        <f t="shared" si="132"/>
        <v>36169.034555779501</v>
      </c>
      <c r="BW34">
        <v>1.041784E-3</v>
      </c>
      <c r="BX34" s="6">
        <f t="shared" si="133"/>
        <v>1.7710328000000001E-2</v>
      </c>
      <c r="BY34" s="6">
        <f t="shared" si="134"/>
        <v>16284.179632569078</v>
      </c>
      <c r="BZ34">
        <v>3.4684499999999998E-4</v>
      </c>
      <c r="CA34" s="6">
        <f t="shared" si="135"/>
        <v>5.8963649999999998E-3</v>
      </c>
      <c r="CB34" s="6">
        <f t="shared" si="136"/>
        <v>48979.253888984167</v>
      </c>
      <c r="CC34">
        <v>8.0919499999999997E-4</v>
      </c>
      <c r="CD34" s="6">
        <f t="shared" si="137"/>
        <v>1.3756315E-2</v>
      </c>
      <c r="CE34" s="6">
        <f t="shared" si="138"/>
        <v>20974.546928170981</v>
      </c>
      <c r="CF34">
        <v>2.3600000000000001E-3</v>
      </c>
      <c r="CG34" s="6">
        <f t="shared" si="139"/>
        <v>4.0120000000000003E-2</v>
      </c>
      <c r="CH34" s="6">
        <f t="shared" si="140"/>
        <v>7169.4299505084737</v>
      </c>
      <c r="CI34">
        <v>3.3999999999999998E-3</v>
      </c>
      <c r="CJ34" s="6">
        <f t="shared" si="141"/>
        <v>5.7799999999999997E-2</v>
      </c>
      <c r="CK34" s="6">
        <f t="shared" si="142"/>
        <v>4966.0577999999996</v>
      </c>
      <c r="CL34">
        <v>2.0799999999999998E-3</v>
      </c>
      <c r="CM34" s="6">
        <f t="shared" si="143"/>
        <v>3.5359999999999996E-2</v>
      </c>
      <c r="CN34" s="6">
        <f t="shared" si="144"/>
        <v>8139.1122830769236</v>
      </c>
      <c r="CO34">
        <v>1.9750000000000002E-3</v>
      </c>
      <c r="CP34" s="6">
        <f t="shared" si="145"/>
        <v>3.3575000000000001E-2</v>
      </c>
      <c r="CQ34" s="6">
        <f t="shared" si="146"/>
        <v>8573.6285117088628</v>
      </c>
      <c r="CR34">
        <v>1.9599999999999999E-3</v>
      </c>
      <c r="CS34" s="6">
        <f t="shared" si="147"/>
        <v>3.3320000000000002E-2</v>
      </c>
      <c r="CT34" s="6">
        <f t="shared" si="148"/>
        <v>8639.5027077551022</v>
      </c>
      <c r="CU34">
        <v>2.1048999999999998E-3</v>
      </c>
      <c r="CV34" s="6">
        <f t="shared" si="149"/>
        <v>3.5783299999999997E-2</v>
      </c>
      <c r="CW34" s="6">
        <f t="shared" si="150"/>
        <v>8042.4289611231761</v>
      </c>
      <c r="CX34">
        <v>2.0799999999999998E-3</v>
      </c>
      <c r="CY34" s="6">
        <f t="shared" si="151"/>
        <v>3.5359999999999996E-2</v>
      </c>
      <c r="CZ34" s="6">
        <f t="shared" si="152"/>
        <v>8139.1122830769236</v>
      </c>
      <c r="DA34">
        <v>9.5E-4</v>
      </c>
      <c r="DB34" s="6">
        <f t="shared" si="153"/>
        <v>1.6150000000000001E-2</v>
      </c>
      <c r="DC34" s="6">
        <f t="shared" si="154"/>
        <v>17860.752992105263</v>
      </c>
      <c r="DD34">
        <v>1.0399999999999999E-3</v>
      </c>
      <c r="DE34" s="6">
        <f t="shared" si="155"/>
        <v>1.7679999999999998E-2</v>
      </c>
      <c r="DF34" s="6">
        <f t="shared" si="156"/>
        <v>16312.171526153852</v>
      </c>
      <c r="DG34">
        <v>1.7099999999999999E-3</v>
      </c>
      <c r="DH34" s="6">
        <f t="shared" si="157"/>
        <v>2.9069999999999999E-2</v>
      </c>
      <c r="DI34" s="6">
        <f t="shared" si="158"/>
        <v>9907.5495378362575</v>
      </c>
      <c r="DJ34">
        <v>1.472E-3</v>
      </c>
      <c r="DK34" s="6">
        <f t="shared" si="159"/>
        <v>2.5024000000000001E-2</v>
      </c>
      <c r="DL34" s="6">
        <f t="shared" si="160"/>
        <v>11514.938067478262</v>
      </c>
      <c r="DM34">
        <v>4.4000000000000002E-4</v>
      </c>
      <c r="DN34" s="6">
        <f t="shared" si="161"/>
        <v>7.4800000000000005E-3</v>
      </c>
      <c r="DO34" s="6">
        <f t="shared" si="162"/>
        <v>38602.371116363633</v>
      </c>
      <c r="DP34">
        <v>7.6300000000000001E-4</v>
      </c>
      <c r="DQ34" s="6">
        <f t="shared" si="163"/>
        <v>1.2971E-2</v>
      </c>
      <c r="DR34" s="6">
        <f t="shared" si="164"/>
        <v>22246.484792756226</v>
      </c>
      <c r="DS34">
        <v>3.2000000000000003E-4</v>
      </c>
      <c r="DT34" s="6">
        <f t="shared" si="165"/>
        <v>5.4400000000000004E-3</v>
      </c>
      <c r="DU34" s="6">
        <f t="shared" si="166"/>
        <v>53091.005440000001</v>
      </c>
      <c r="DV34">
        <v>3.5599999999999998E-4</v>
      </c>
      <c r="DW34" s="6">
        <f t="shared" si="167"/>
        <v>6.0520000000000001E-3</v>
      </c>
      <c r="DX34" s="6">
        <f t="shared" si="168"/>
        <v>47718.815040764042</v>
      </c>
      <c r="DY34">
        <v>6.3599999999999996E-4</v>
      </c>
      <c r="DZ34" s="6">
        <f t="shared" si="169"/>
        <v>1.0811999999999999E-2</v>
      </c>
      <c r="EA34" s="6">
        <f t="shared" si="170"/>
        <v>26695.570560427674</v>
      </c>
      <c r="EB34">
        <v>5.7200000000000003E-4</v>
      </c>
      <c r="EC34" s="6">
        <f t="shared" si="171"/>
        <v>9.724E-3</v>
      </c>
      <c r="ED34" s="6">
        <f t="shared" si="172"/>
        <v>29686.289444279726</v>
      </c>
      <c r="EE34">
        <v>3.3100000000000002E-4</v>
      </c>
      <c r="EF34" s="6">
        <f t="shared" si="173"/>
        <v>5.6270000000000001E-3</v>
      </c>
      <c r="EG34" s="6">
        <f t="shared" si="174"/>
        <v>51325.52224331419</v>
      </c>
      <c r="EH34">
        <v>7.7899999999999996E-4</v>
      </c>
      <c r="EI34" s="6">
        <f t="shared" si="175"/>
        <v>1.3243E-2</v>
      </c>
      <c r="EJ34" s="6">
        <f t="shared" si="176"/>
        <v>21788.863050445449</v>
      </c>
      <c r="EK34">
        <v>5.7799999999999995E-4</v>
      </c>
      <c r="EL34" s="6">
        <f t="shared" si="177"/>
        <v>9.8259999999999997E-3</v>
      </c>
      <c r="EM34" s="6">
        <f t="shared" si="178"/>
        <v>29377.774531882351</v>
      </c>
      <c r="EN34">
        <v>1.405E-3</v>
      </c>
      <c r="EO34" s="6">
        <f t="shared" si="179"/>
        <v>2.3885E-2</v>
      </c>
      <c r="EP34" s="6">
        <f t="shared" si="180"/>
        <v>12065.66801311388</v>
      </c>
      <c r="EQ34">
        <v>1.2497999999999999E-3</v>
      </c>
      <c r="ER34" s="6">
        <f t="shared" si="181"/>
        <v>2.1246599999999997E-2</v>
      </c>
      <c r="ES34" s="6">
        <f t="shared" si="182"/>
        <v>13568.197594815716</v>
      </c>
      <c r="ET34">
        <v>1.297E-3</v>
      </c>
      <c r="EU34" s="6">
        <f t="shared" si="183"/>
        <v>2.2048999999999999E-2</v>
      </c>
      <c r="EV34" s="6">
        <f t="shared" si="184"/>
        <v>13073.192442215113</v>
      </c>
      <c r="EW34">
        <v>1.304E-3</v>
      </c>
      <c r="EX34" s="6">
        <f t="shared" si="185"/>
        <v>2.2168E-2</v>
      </c>
      <c r="EY34" s="6">
        <f t="shared" si="186"/>
        <v>13002.831983950919</v>
      </c>
      <c r="EZ34">
        <v>5.7799999999999995E-4</v>
      </c>
      <c r="FA34" s="6">
        <f t="shared" si="187"/>
        <v>9.8259999999999997E-3</v>
      </c>
      <c r="FB34" s="6">
        <f t="shared" si="188"/>
        <v>29377.774531882351</v>
      </c>
      <c r="FC34">
        <v>2.6900000000000001E-3</v>
      </c>
      <c r="FD34" s="6">
        <f t="shared" si="189"/>
        <v>4.573E-2</v>
      </c>
      <c r="FE34" s="6">
        <f t="shared" si="190"/>
        <v>6285.7483322304843</v>
      </c>
      <c r="FF34">
        <v>9.7099999999999999E-3</v>
      </c>
      <c r="FG34" s="6">
        <f t="shared" si="191"/>
        <v>0.16506999999999999</v>
      </c>
      <c r="FH34" s="6">
        <f t="shared" si="192"/>
        <v>1716.9374695880535</v>
      </c>
      <c r="FI34">
        <v>2.0654139999999998E-3</v>
      </c>
      <c r="FJ34" s="6">
        <f t="shared" si="193"/>
        <v>3.5112037999999998E-2</v>
      </c>
      <c r="FK34" s="6">
        <f t="shared" si="194"/>
        <v>8196.8304876866587</v>
      </c>
      <c r="FL34">
        <v>2.0270679999999999E-3</v>
      </c>
      <c r="FM34" s="6">
        <f t="shared" si="195"/>
        <v>3.4460155999999999E-2</v>
      </c>
      <c r="FN34" s="6">
        <f t="shared" si="196"/>
        <v>8352.531607760322</v>
      </c>
      <c r="FO34">
        <v>1.9532540000000002E-3</v>
      </c>
      <c r="FP34" s="6">
        <f t="shared" si="197"/>
        <v>3.3205318000000004E-2</v>
      </c>
      <c r="FQ34" s="6">
        <f t="shared" si="198"/>
        <v>8669.4583614932835</v>
      </c>
      <c r="FR34">
        <v>1.8898910000000001E-3</v>
      </c>
      <c r="FS34" s="6">
        <f t="shared" si="199"/>
        <v>3.2128147000000003E-2</v>
      </c>
      <c r="FT34" s="6">
        <f t="shared" si="200"/>
        <v>8961.259895251027</v>
      </c>
      <c r="FU34">
        <v>9.2199999999999997E-4</v>
      </c>
      <c r="FV34" s="6">
        <f t="shared" si="201"/>
        <v>1.5674E-2</v>
      </c>
      <c r="FW34" s="6">
        <f t="shared" si="202"/>
        <v>18404.193548186548</v>
      </c>
      <c r="FX34">
        <v>6.5399999999999998E-3</v>
      </c>
      <c r="FY34" s="6">
        <f t="shared" si="203"/>
        <v>0.11118</v>
      </c>
      <c r="FZ34" s="6">
        <f t="shared" si="204"/>
        <v>2565.4995592048926</v>
      </c>
      <c r="GA34">
        <v>2.4800000000000001E-4</v>
      </c>
      <c r="GB34" s="6">
        <f t="shared" si="205"/>
        <v>4.2160000000000001E-3</v>
      </c>
      <c r="GC34" s="6">
        <f t="shared" si="206"/>
        <v>68514.391312774198</v>
      </c>
      <c r="GD34">
        <v>4.1199999999999999E-4</v>
      </c>
      <c r="GE34" s="6">
        <f t="shared" si="207"/>
        <v>7.0039999999999998E-3</v>
      </c>
      <c r="GF34" s="6">
        <f t="shared" si="208"/>
        <v>41228.142926330103</v>
      </c>
      <c r="GG34">
        <v>3.8080000000000002E-3</v>
      </c>
      <c r="GH34" s="6">
        <f t="shared" si="209"/>
        <v>6.4736000000000002E-2</v>
      </c>
      <c r="GI34" s="6">
        <f t="shared" si="210"/>
        <v>4430.350450285714</v>
      </c>
      <c r="GJ34">
        <v>2.0409999999999998E-3</v>
      </c>
      <c r="GK34" s="6">
        <f t="shared" si="211"/>
        <v>3.4696999999999999E-2</v>
      </c>
      <c r="GL34" s="6">
        <f t="shared" si="212"/>
        <v>8295.285064466927</v>
      </c>
      <c r="GM34">
        <v>2.4520000000000002E-3</v>
      </c>
      <c r="GN34" s="6">
        <f t="shared" si="213"/>
        <v>4.1684000000000006E-2</v>
      </c>
      <c r="GO34" s="6">
        <f t="shared" si="214"/>
        <v>6899.15750781729</v>
      </c>
      <c r="GP34">
        <v>1.1069999999999999E-3</v>
      </c>
      <c r="GQ34" s="6">
        <f t="shared" si="215"/>
        <v>1.8818999999999999E-2</v>
      </c>
      <c r="GR34" s="6">
        <f t="shared" si="216"/>
        <v>15322.839053869015</v>
      </c>
      <c r="GS34">
        <v>1.1410000000000001E-3</v>
      </c>
      <c r="GT34" s="6">
        <f t="shared" si="217"/>
        <v>1.9397000000000001E-2</v>
      </c>
      <c r="GU34" s="6">
        <f t="shared" si="218"/>
        <v>14865.230615229619</v>
      </c>
      <c r="GV34">
        <v>1.083E-3</v>
      </c>
      <c r="GW34" s="6">
        <f t="shared" si="219"/>
        <v>1.8411E-2</v>
      </c>
      <c r="GX34" s="6">
        <f t="shared" si="220"/>
        <v>15663.155991794089</v>
      </c>
      <c r="GY34">
        <v>3.5599999999999998E-4</v>
      </c>
      <c r="GZ34" s="6">
        <f t="shared" si="221"/>
        <v>6.0520000000000001E-3</v>
      </c>
      <c r="HA34" s="6">
        <f t="shared" si="222"/>
        <v>47718.815040764042</v>
      </c>
      <c r="HB34">
        <v>8.3799999999999999E-4</v>
      </c>
      <c r="HC34" s="6">
        <f t="shared" si="223"/>
        <v>1.4246E-2</v>
      </c>
      <c r="HD34" s="6">
        <f t="shared" si="224"/>
        <v>20252.410427384246</v>
      </c>
      <c r="HE34">
        <v>1.3600000000000001E-3</v>
      </c>
      <c r="HF34" s="6">
        <f t="shared" si="225"/>
        <v>2.3120000000000002E-2</v>
      </c>
      <c r="HG34" s="6">
        <f t="shared" si="226"/>
        <v>12466.02312</v>
      </c>
      <c r="HH34">
        <v>1.7600000000000001E-3</v>
      </c>
      <c r="HI34" s="6">
        <f t="shared" si="227"/>
        <v>2.9920000000000002E-2</v>
      </c>
      <c r="HJ34" s="6">
        <f t="shared" si="228"/>
        <v>9625.1208290909071</v>
      </c>
      <c r="HK34">
        <v>6.9099999999999995E-2</v>
      </c>
      <c r="HL34" s="6">
        <f t="shared" si="229"/>
        <v>1.1746999999999999</v>
      </c>
      <c r="HM34" s="6">
        <f t="shared" si="230"/>
        <v>213.19496049204056</v>
      </c>
      <c r="HN34">
        <v>0.115934923</v>
      </c>
      <c r="HO34" s="6">
        <f t="shared" si="231"/>
        <v>1.9708936909999999</v>
      </c>
      <c r="HP34" s="6">
        <f t="shared" si="232"/>
        <v>114.60488075976269</v>
      </c>
      <c r="HQ34">
        <v>0.114</v>
      </c>
      <c r="HR34" s="6">
        <f t="shared" si="233"/>
        <v>1.9380000000000002</v>
      </c>
      <c r="HS34" s="6">
        <f t="shared" si="234"/>
        <v>117.06080701754384</v>
      </c>
      <c r="HT34">
        <v>8.2699999999999996E-2</v>
      </c>
      <c r="HU34" s="6">
        <f t="shared" si="235"/>
        <v>1.4058999999999999</v>
      </c>
      <c r="HV34" s="6">
        <f t="shared" si="236"/>
        <v>172.96817327690451</v>
      </c>
      <c r="HW34">
        <v>6.8500000000000005E-2</v>
      </c>
      <c r="HX34" s="6">
        <f t="shared" si="237"/>
        <v>1.1645000000000001</v>
      </c>
      <c r="HY34" s="6">
        <f t="shared" si="238"/>
        <v>215.33968248175179</v>
      </c>
      <c r="HZ34">
        <v>0.1</v>
      </c>
      <c r="IA34" s="6">
        <f t="shared" si="239"/>
        <v>1.7000000000000002</v>
      </c>
      <c r="IB34" s="6">
        <f t="shared" si="240"/>
        <v>137.70000000000002</v>
      </c>
      <c r="IC34">
        <v>7.45E-3</v>
      </c>
      <c r="ID34" s="6">
        <f t="shared" si="241"/>
        <v>0.12665000000000001</v>
      </c>
      <c r="IE34" s="6">
        <f t="shared" si="242"/>
        <v>2248.0058446308717</v>
      </c>
      <c r="IF34">
        <v>2.2571000000000001E-2</v>
      </c>
      <c r="IG34" s="6">
        <f t="shared" si="243"/>
        <v>0.38370700000000002</v>
      </c>
      <c r="IH34" s="6">
        <f t="shared" si="244"/>
        <v>719.56256482641425</v>
      </c>
      <c r="II34">
        <v>2.5999999999999999E-2</v>
      </c>
      <c r="IJ34" s="6">
        <f t="shared" si="245"/>
        <v>0.442</v>
      </c>
      <c r="IK34" s="6">
        <f t="shared" si="246"/>
        <v>620.28815384615393</v>
      </c>
      <c r="IL34">
        <v>4.0000000000000003E-5</v>
      </c>
      <c r="IM34" s="6">
        <f t="shared" si="247"/>
        <v>6.8000000000000005E-4</v>
      </c>
      <c r="IN34" s="6">
        <f t="shared" si="248"/>
        <v>424966.00068</v>
      </c>
      <c r="IO34">
        <v>1.021E-2</v>
      </c>
      <c r="IP34" s="6">
        <f t="shared" si="249"/>
        <v>0.17357</v>
      </c>
      <c r="IQ34" s="6">
        <f t="shared" si="250"/>
        <v>1631.2078501175317</v>
      </c>
      <c r="IR34">
        <v>6.8500000000000005E-2</v>
      </c>
      <c r="IS34" s="6">
        <f t="shared" si="251"/>
        <v>1.1645000000000001</v>
      </c>
      <c r="IT34" s="6">
        <f t="shared" si="252"/>
        <v>215.33968248175179</v>
      </c>
      <c r="IU34">
        <v>6.8500000000000005E-2</v>
      </c>
      <c r="IV34" s="6">
        <f t="shared" si="253"/>
        <v>1.1645000000000001</v>
      </c>
      <c r="IW34" s="6">
        <f t="shared" si="254"/>
        <v>215.33968248175179</v>
      </c>
      <c r="IX34">
        <v>5.9599999999999996E-4</v>
      </c>
      <c r="IY34" s="6">
        <f t="shared" si="255"/>
        <v>1.0131999999999999E-2</v>
      </c>
      <c r="IZ34" s="6">
        <f t="shared" si="256"/>
        <v>28489.500064885917</v>
      </c>
      <c r="JA34">
        <v>6.0999999999999997E-4</v>
      </c>
      <c r="JB34" s="6">
        <f t="shared" si="257"/>
        <v>1.0369999999999999E-2</v>
      </c>
      <c r="JC34" s="6">
        <f t="shared" si="258"/>
        <v>27834.862829016391</v>
      </c>
      <c r="JD34">
        <v>4.0400000000000002E-3</v>
      </c>
      <c r="JE34" s="6">
        <f t="shared" si="259"/>
        <v>6.8680000000000005E-2</v>
      </c>
      <c r="JF34" s="6">
        <f t="shared" si="260"/>
        <v>4173.9894720792081</v>
      </c>
      <c r="JG34">
        <v>5.7299999999999997E-2</v>
      </c>
      <c r="JH34" s="6">
        <f t="shared" si="259"/>
        <v>0.97409999999999997</v>
      </c>
      <c r="JI34" s="6">
        <f t="shared" si="261"/>
        <v>263.65821867364747</v>
      </c>
      <c r="JJ34">
        <v>1.4499999999999999E-3</v>
      </c>
      <c r="JK34" s="6">
        <f t="shared" si="262"/>
        <v>2.4649999999999998E-2</v>
      </c>
      <c r="JL34" s="6">
        <f t="shared" si="263"/>
        <v>11690.162581034481</v>
      </c>
      <c r="JM34">
        <v>5.1999999999999998E-3</v>
      </c>
      <c r="JN34" s="6">
        <f t="shared" si="264"/>
        <v>8.8399999999999992E-2</v>
      </c>
      <c r="JO34" s="6">
        <f t="shared" si="265"/>
        <v>3235.3191692307696</v>
      </c>
      <c r="JP34">
        <v>1.42E-3</v>
      </c>
      <c r="JQ34" s="6">
        <f t="shared" si="266"/>
        <v>2.4140000000000002E-2</v>
      </c>
      <c r="JR34" s="6">
        <f t="shared" si="267"/>
        <v>11937.855125915492</v>
      </c>
      <c r="JS34">
        <v>7.6000000000000004E-4</v>
      </c>
      <c r="JT34" s="6">
        <f t="shared" si="268"/>
        <v>1.2920000000000001E-2</v>
      </c>
      <c r="JU34" s="6">
        <f t="shared" si="269"/>
        <v>22334.433972631574</v>
      </c>
      <c r="JV34">
        <v>1.1000000000000001E-3</v>
      </c>
      <c r="JW34" s="6">
        <f t="shared" si="270"/>
        <v>1.8700000000000001E-2</v>
      </c>
      <c r="JX34" s="6">
        <f t="shared" si="271"/>
        <v>15420.564154545456</v>
      </c>
      <c r="JY34">
        <v>0</v>
      </c>
      <c r="JZ34" s="6">
        <f t="shared" si="272"/>
        <v>0</v>
      </c>
      <c r="KA34" s="6">
        <f t="shared" si="273"/>
        <v>0</v>
      </c>
      <c r="KB34">
        <v>4.4999999999999999E-4</v>
      </c>
      <c r="KC34" s="6">
        <f t="shared" si="274"/>
        <v>7.6499999999999997E-3</v>
      </c>
      <c r="KD34" s="6">
        <f t="shared" si="275"/>
        <v>37743.785427777773</v>
      </c>
      <c r="KE34">
        <v>1.8E-3</v>
      </c>
      <c r="KF34" s="6">
        <f t="shared" si="276"/>
        <v>3.0599999999999999E-2</v>
      </c>
      <c r="KG34" s="6">
        <f t="shared" si="277"/>
        <v>9410.4750444444453</v>
      </c>
      <c r="KH34">
        <v>1.1999999999999999E-3</v>
      </c>
      <c r="KI34" s="6">
        <f t="shared" si="278"/>
        <v>2.0399999999999998E-2</v>
      </c>
      <c r="KJ34" s="6">
        <f t="shared" si="279"/>
        <v>14132.687066666669</v>
      </c>
      <c r="KK34">
        <v>6.7000000000000002E-4</v>
      </c>
      <c r="KL34" s="6">
        <f t="shared" si="280"/>
        <v>1.1390000000000001E-2</v>
      </c>
      <c r="KM34" s="6">
        <f t="shared" si="281"/>
        <v>25339.14571835821</v>
      </c>
      <c r="KN34">
        <v>5.9000000000000003E-4</v>
      </c>
      <c r="KO34" s="6">
        <f t="shared" si="282"/>
        <v>1.0030000000000001E-2</v>
      </c>
      <c r="KP34" s="6">
        <f t="shared" si="283"/>
        <v>28779.569352033894</v>
      </c>
      <c r="KQ34">
        <v>6.6E-4</v>
      </c>
      <c r="KR34" s="6">
        <f t="shared" si="284"/>
        <v>1.1220000000000001E-2</v>
      </c>
      <c r="KS34" s="6">
        <f t="shared" si="285"/>
        <v>25723.586977575753</v>
      </c>
      <c r="KT34">
        <v>5579</v>
      </c>
      <c r="KU34" s="6">
        <f t="shared" si="286"/>
        <v>94843</v>
      </c>
      <c r="KV34" s="6">
        <f t="shared" si="287"/>
        <v>94809.003047141072</v>
      </c>
      <c r="KW34" s="3">
        <v>5556</v>
      </c>
      <c r="KX34" s="6">
        <f t="shared" si="314"/>
        <v>94452</v>
      </c>
      <c r="KY34" s="6">
        <f t="shared" si="288"/>
        <v>94418.003059755225</v>
      </c>
      <c r="KZ34">
        <v>5.08</v>
      </c>
      <c r="LA34" s="6">
        <f t="shared" si="315"/>
        <v>86.36</v>
      </c>
      <c r="LB34" s="6">
        <f t="shared" si="289"/>
        <v>55.706456692913385</v>
      </c>
      <c r="LC34">
        <v>5.44</v>
      </c>
      <c r="LD34" s="6">
        <f t="shared" si="290"/>
        <v>92.48</v>
      </c>
      <c r="LE34" s="6">
        <f t="shared" si="291"/>
        <v>61.605000000000004</v>
      </c>
      <c r="LF34">
        <v>5.25</v>
      </c>
      <c r="LG34" s="6">
        <f t="shared" si="292"/>
        <v>89.25</v>
      </c>
      <c r="LH34" s="6">
        <f t="shared" si="293"/>
        <v>58.488095238095241</v>
      </c>
      <c r="LI34">
        <v>7.9</v>
      </c>
      <c r="LJ34" s="6">
        <f t="shared" si="294"/>
        <v>134.30000000000001</v>
      </c>
      <c r="LK34" s="6">
        <f t="shared" si="295"/>
        <v>102.45189873417722</v>
      </c>
    </row>
    <row r="35" spans="1:323" x14ac:dyDescent="0.25">
      <c r="A35" s="6">
        <f t="shared" si="316"/>
        <v>30</v>
      </c>
      <c r="B35" s="6">
        <v>37</v>
      </c>
      <c r="C35" s="6">
        <v>1.23E-3</v>
      </c>
      <c r="D35" s="6">
        <f t="shared" si="296"/>
        <v>4.5510000000000002E-2</v>
      </c>
      <c r="E35" s="6">
        <f t="shared" si="297"/>
        <v>30007.346323008129</v>
      </c>
      <c r="F35" s="6">
        <v>8.43E-3</v>
      </c>
      <c r="G35" s="6">
        <f t="shared" si="298"/>
        <v>0.31191000000000002</v>
      </c>
      <c r="H35" s="6">
        <f t="shared" si="299"/>
        <v>4315.3985054922896</v>
      </c>
      <c r="I35" s="6">
        <v>4.0200000000000001E-4</v>
      </c>
      <c r="J35" s="6">
        <f t="shared" si="300"/>
        <v>1.4874E-2</v>
      </c>
      <c r="K35" s="6">
        <f t="shared" si="301"/>
        <v>91965.815869024882</v>
      </c>
      <c r="L35">
        <v>6.9399999999999996E-4</v>
      </c>
      <c r="M35" s="6">
        <f t="shared" si="302"/>
        <v>2.5677999999999999E-2</v>
      </c>
      <c r="N35" s="6">
        <f t="shared" si="303"/>
        <v>53240.146715463983</v>
      </c>
      <c r="O35">
        <v>4.4999999999999999E-4</v>
      </c>
      <c r="P35" s="6">
        <f t="shared" si="304"/>
        <v>1.6649999999999998E-2</v>
      </c>
      <c r="Q35" s="6">
        <f t="shared" si="103"/>
        <v>82148.238872222239</v>
      </c>
      <c r="R35">
        <v>7.8399999999999997E-4</v>
      </c>
      <c r="S35" s="6">
        <f t="shared" si="305"/>
        <v>2.9007999999999999E-2</v>
      </c>
      <c r="T35" s="6">
        <f t="shared" si="104"/>
        <v>47119.906559020419</v>
      </c>
      <c r="U35">
        <v>6.7699999999999998E-4</v>
      </c>
      <c r="V35" s="6">
        <f t="shared" si="306"/>
        <v>2.5048999999999998E-2</v>
      </c>
      <c r="W35" s="6">
        <f t="shared" si="105"/>
        <v>54578.905403505167</v>
      </c>
      <c r="X35">
        <v>1.0039999999999999E-3</v>
      </c>
      <c r="Y35" s="6">
        <f t="shared" si="307"/>
        <v>3.7147999999999994E-2</v>
      </c>
      <c r="Z35" s="6">
        <f t="shared" si="106"/>
        <v>36778.626789434267</v>
      </c>
      <c r="AA35">
        <v>1.0039999999999999E-3</v>
      </c>
      <c r="AB35" s="6">
        <f t="shared" si="308"/>
        <v>3.7147999999999994E-2</v>
      </c>
      <c r="AC35" s="6">
        <f t="shared" si="107"/>
        <v>36778.626789434267</v>
      </c>
      <c r="AD35">
        <v>8.9300000000000002E-4</v>
      </c>
      <c r="AE35" s="6">
        <f t="shared" si="309"/>
        <v>3.3041000000000001E-2</v>
      </c>
      <c r="AF35" s="6">
        <f t="shared" si="108"/>
        <v>41359.403701694297</v>
      </c>
      <c r="AG35">
        <v>8.0999999999999996E-4</v>
      </c>
      <c r="AH35" s="6">
        <f t="shared" si="310"/>
        <v>2.9969999999999997E-2</v>
      </c>
      <c r="AI35" s="6">
        <f t="shared" si="109"/>
        <v>45605.04231567902</v>
      </c>
      <c r="AJ35">
        <v>4.9299999999999995E-4</v>
      </c>
      <c r="AK35" s="6">
        <f t="shared" si="311"/>
        <v>1.8240999999999997E-2</v>
      </c>
      <c r="AL35" s="6">
        <f t="shared" si="110"/>
        <v>74976.728180148071</v>
      </c>
      <c r="AM35">
        <v>4.4099999999999999E-4</v>
      </c>
      <c r="AN35" s="6">
        <f t="shared" si="312"/>
        <v>1.6316999999999998E-2</v>
      </c>
      <c r="AO35" s="6">
        <f t="shared" si="111"/>
        <v>83826.243074369617</v>
      </c>
      <c r="AP35">
        <v>8.4999999999999995E-4</v>
      </c>
      <c r="AQ35" s="6">
        <f t="shared" si="313"/>
        <v>3.1449999999999999E-2</v>
      </c>
      <c r="AR35" s="6">
        <f t="shared" si="112"/>
        <v>43455.443214705883</v>
      </c>
      <c r="AS35">
        <v>7.5900000000000002E-4</v>
      </c>
      <c r="AT35" s="6">
        <f t="shared" si="113"/>
        <v>2.8083E-2</v>
      </c>
      <c r="AU35" s="6">
        <f t="shared" si="114"/>
        <v>48674.381179179181</v>
      </c>
      <c r="AV35">
        <v>4.4000000000000002E-4</v>
      </c>
      <c r="AW35" s="6">
        <f t="shared" si="115"/>
        <v>1.6279999999999999E-2</v>
      </c>
      <c r="AX35" s="6">
        <f t="shared" si="116"/>
        <v>84016.925370909084</v>
      </c>
      <c r="AY35">
        <v>1.2600000000000001E-3</v>
      </c>
      <c r="AZ35" s="6">
        <f t="shared" si="117"/>
        <v>4.6620000000000002E-2</v>
      </c>
      <c r="BA35" s="6">
        <f t="shared" si="118"/>
        <v>29291.125985079369</v>
      </c>
      <c r="BB35">
        <v>3.5E-4</v>
      </c>
      <c r="BC35" s="6">
        <f t="shared" si="119"/>
        <v>1.295E-2</v>
      </c>
      <c r="BD35" s="6">
        <f t="shared" si="120"/>
        <v>105640.29866428573</v>
      </c>
      <c r="BE35">
        <v>9.2000000000000003E-4</v>
      </c>
      <c r="BF35" s="6">
        <f t="shared" si="121"/>
        <v>3.4040000000000001E-2</v>
      </c>
      <c r="BG35" s="6">
        <f t="shared" si="122"/>
        <v>40143.425344347837</v>
      </c>
      <c r="BH35">
        <v>4.818E-4</v>
      </c>
      <c r="BI35" s="6">
        <f t="shared" si="123"/>
        <v>1.7826600000000001E-2</v>
      </c>
      <c r="BJ35" s="6">
        <f t="shared" si="124"/>
        <v>76721.368594553496</v>
      </c>
      <c r="BK35">
        <v>1.0541000000000001E-3</v>
      </c>
      <c r="BL35" s="6">
        <f t="shared" si="125"/>
        <v>3.90017E-2</v>
      </c>
      <c r="BM35" s="6">
        <f t="shared" si="126"/>
        <v>35027.073059189803</v>
      </c>
      <c r="BN35">
        <v>3.48E-4</v>
      </c>
      <c r="BO35" s="6">
        <f t="shared" si="127"/>
        <v>1.2876E-2</v>
      </c>
      <c r="BP35" s="6">
        <f t="shared" si="128"/>
        <v>106247.85195645978</v>
      </c>
      <c r="BQ35">
        <v>7.2110000000000002E-4</v>
      </c>
      <c r="BR35" s="6">
        <f t="shared" si="129"/>
        <v>2.6680700000000002E-2</v>
      </c>
      <c r="BS35" s="6">
        <f t="shared" si="130"/>
        <v>51236.524531206167</v>
      </c>
      <c r="BT35">
        <v>4.8824099999999999E-4</v>
      </c>
      <c r="BU35" s="6">
        <f t="shared" si="131"/>
        <v>1.8064917E-2</v>
      </c>
      <c r="BV35" s="6">
        <f t="shared" si="132"/>
        <v>75708.264947092001</v>
      </c>
      <c r="BW35">
        <v>1.044681E-3</v>
      </c>
      <c r="BX35" s="6">
        <f t="shared" si="133"/>
        <v>3.8653197E-2</v>
      </c>
      <c r="BY35" s="6">
        <f t="shared" si="134"/>
        <v>35343.548878806534</v>
      </c>
      <c r="BZ35">
        <v>3.5595599999999999E-4</v>
      </c>
      <c r="CA35" s="6">
        <f t="shared" si="135"/>
        <v>1.3170372E-2</v>
      </c>
      <c r="CB35" s="6">
        <f t="shared" si="136"/>
        <v>103871.44462819265</v>
      </c>
      <c r="CC35">
        <v>7.9429399999999997E-4</v>
      </c>
      <c r="CD35" s="6">
        <f t="shared" si="137"/>
        <v>2.9388878E-2</v>
      </c>
      <c r="CE35" s="6">
        <f t="shared" si="138"/>
        <v>46508.27727190368</v>
      </c>
      <c r="CF35">
        <v>2.3999999999999998E-3</v>
      </c>
      <c r="CG35" s="6">
        <f t="shared" si="139"/>
        <v>8.879999999999999E-2</v>
      </c>
      <c r="CH35" s="6">
        <f t="shared" si="140"/>
        <v>15342.755466666669</v>
      </c>
      <c r="CI35">
        <v>3.5599999999999998E-3</v>
      </c>
      <c r="CJ35" s="6">
        <f t="shared" si="141"/>
        <v>0.13172</v>
      </c>
      <c r="CK35" s="6">
        <f t="shared" si="142"/>
        <v>10319.390146966291</v>
      </c>
      <c r="CL35">
        <v>2.1299999999999999E-3</v>
      </c>
      <c r="CM35" s="6">
        <f t="shared" si="143"/>
        <v>7.8809999999999991E-2</v>
      </c>
      <c r="CN35" s="6">
        <f t="shared" si="144"/>
        <v>17296.970828779347</v>
      </c>
      <c r="CO35">
        <v>2.0098999999999998E-3</v>
      </c>
      <c r="CP35" s="6">
        <f t="shared" si="145"/>
        <v>7.4366299999999996E-2</v>
      </c>
      <c r="CQ35" s="6">
        <f t="shared" si="146"/>
        <v>18334.950429785746</v>
      </c>
      <c r="CR35">
        <v>1.99E-3</v>
      </c>
      <c r="CS35" s="6">
        <f t="shared" si="147"/>
        <v>7.3630000000000001E-2</v>
      </c>
      <c r="CT35" s="6">
        <f t="shared" si="148"/>
        <v>18519.0384541206</v>
      </c>
      <c r="CU35">
        <v>2.16E-3</v>
      </c>
      <c r="CV35" s="6">
        <f t="shared" si="149"/>
        <v>7.9920000000000005E-2</v>
      </c>
      <c r="CW35" s="6">
        <f t="shared" si="150"/>
        <v>17055.709549629628</v>
      </c>
      <c r="CX35">
        <v>2.1299999999999999E-3</v>
      </c>
      <c r="CY35" s="6">
        <f t="shared" si="151"/>
        <v>7.8809999999999991E-2</v>
      </c>
      <c r="CZ35" s="6">
        <f t="shared" si="152"/>
        <v>17296.970828779347</v>
      </c>
      <c r="DA35">
        <v>9.7000000000000005E-4</v>
      </c>
      <c r="DB35" s="6">
        <f t="shared" si="153"/>
        <v>3.5890000000000005E-2</v>
      </c>
      <c r="DC35" s="6">
        <f t="shared" si="154"/>
        <v>38070.365786907205</v>
      </c>
      <c r="DD35">
        <v>1.08E-3</v>
      </c>
      <c r="DE35" s="6">
        <f t="shared" si="155"/>
        <v>3.9960000000000002E-2</v>
      </c>
      <c r="DF35" s="6">
        <f t="shared" si="156"/>
        <v>34185.299219259257</v>
      </c>
      <c r="DG35">
        <v>1.73E-3</v>
      </c>
      <c r="DH35" s="6">
        <f t="shared" si="157"/>
        <v>6.4009999999999997E-2</v>
      </c>
      <c r="DI35" s="6">
        <f t="shared" si="158"/>
        <v>21313.347246994217</v>
      </c>
      <c r="DJ35">
        <v>1.5200000000000001E-3</v>
      </c>
      <c r="DK35" s="6">
        <f t="shared" si="159"/>
        <v>5.6240000000000005E-2</v>
      </c>
      <c r="DL35" s="6">
        <f t="shared" si="160"/>
        <v>24268.161503157891</v>
      </c>
      <c r="DM35">
        <v>4.6900000000000002E-4</v>
      </c>
      <c r="DN35" s="6">
        <f t="shared" si="161"/>
        <v>1.7353E-2</v>
      </c>
      <c r="DO35" s="6">
        <f t="shared" si="162"/>
        <v>78817.275348735609</v>
      </c>
      <c r="DP35">
        <v>8.0900000000000004E-4</v>
      </c>
      <c r="DQ35" s="6">
        <f t="shared" si="163"/>
        <v>2.9933000000000001E-2</v>
      </c>
      <c r="DR35" s="6">
        <f t="shared" si="164"/>
        <v>45661.505829168105</v>
      </c>
      <c r="DS35">
        <v>3.4200000000000002E-4</v>
      </c>
      <c r="DT35" s="6">
        <f t="shared" si="165"/>
        <v>1.2654E-2</v>
      </c>
      <c r="DU35" s="6">
        <f t="shared" si="166"/>
        <v>108113.14715692398</v>
      </c>
      <c r="DV35">
        <v>3.8000000000000002E-4</v>
      </c>
      <c r="DW35" s="6">
        <f t="shared" si="167"/>
        <v>1.4060000000000001E-2</v>
      </c>
      <c r="DX35" s="6">
        <f t="shared" si="168"/>
        <v>97294.43511263156</v>
      </c>
      <c r="DY35">
        <v>6.7400000000000001E-4</v>
      </c>
      <c r="DZ35" s="6">
        <f t="shared" si="169"/>
        <v>2.4938000000000002E-2</v>
      </c>
      <c r="EA35" s="6">
        <f t="shared" si="170"/>
        <v>54822.16737123442</v>
      </c>
      <c r="EB35">
        <v>6.0700000000000001E-4</v>
      </c>
      <c r="EC35" s="6">
        <f t="shared" si="171"/>
        <v>2.2459E-2</v>
      </c>
      <c r="ED35" s="6">
        <f t="shared" si="172"/>
        <v>60881.541404634278</v>
      </c>
      <c r="EE35">
        <v>3.5100000000000002E-4</v>
      </c>
      <c r="EF35" s="6">
        <f t="shared" si="173"/>
        <v>1.2987E-2</v>
      </c>
      <c r="EG35" s="6">
        <f t="shared" si="174"/>
        <v>105339.11840010541</v>
      </c>
      <c r="EH35">
        <v>8.0099999999999995E-4</v>
      </c>
      <c r="EI35" s="6">
        <f t="shared" si="175"/>
        <v>2.9636999999999997E-2</v>
      </c>
      <c r="EJ35" s="6">
        <f t="shared" si="176"/>
        <v>46118.289312405745</v>
      </c>
      <c r="EK35">
        <v>6.1260000000000004E-4</v>
      </c>
      <c r="EL35" s="6">
        <f t="shared" si="177"/>
        <v>2.2666200000000001E-2</v>
      </c>
      <c r="EM35" s="6">
        <f t="shared" si="178"/>
        <v>60324.32498418889</v>
      </c>
      <c r="EN35">
        <v>1.4239999999999999E-3</v>
      </c>
      <c r="EO35" s="6">
        <f t="shared" si="179"/>
        <v>5.2687999999999999E-2</v>
      </c>
      <c r="EP35" s="6">
        <f t="shared" si="180"/>
        <v>25909.198755415724</v>
      </c>
      <c r="EQ35">
        <v>1.2620000000000001E-3</v>
      </c>
      <c r="ER35" s="6">
        <f t="shared" si="181"/>
        <v>4.6694000000000006E-2</v>
      </c>
      <c r="ES35" s="6">
        <f t="shared" si="182"/>
        <v>29244.588690830424</v>
      </c>
      <c r="ET35">
        <v>1.2999999999999999E-3</v>
      </c>
      <c r="EU35" s="6">
        <f t="shared" si="183"/>
        <v>4.8099999999999997E-2</v>
      </c>
      <c r="EV35" s="6">
        <f t="shared" si="184"/>
        <v>28387.586561538468</v>
      </c>
      <c r="EW35">
        <v>1.3060000000000001E-3</v>
      </c>
      <c r="EX35" s="6">
        <f t="shared" si="185"/>
        <v>4.8322000000000004E-2</v>
      </c>
      <c r="EY35" s="6">
        <f t="shared" si="186"/>
        <v>28256.829332719757</v>
      </c>
      <c r="EZ35">
        <v>6.1200000000000002E-4</v>
      </c>
      <c r="FA35" s="6">
        <f t="shared" si="187"/>
        <v>2.2644000000000001E-2</v>
      </c>
      <c r="FB35" s="6">
        <f t="shared" si="188"/>
        <v>60383.538983869279</v>
      </c>
      <c r="FC35">
        <v>2.8E-3</v>
      </c>
      <c r="FD35" s="6">
        <f t="shared" si="189"/>
        <v>0.1036</v>
      </c>
      <c r="FE35" s="6">
        <f t="shared" si="190"/>
        <v>13140.389314285714</v>
      </c>
      <c r="FF35">
        <v>9.8399999999999998E-3</v>
      </c>
      <c r="FG35" s="6">
        <f t="shared" si="191"/>
        <v>0.36408000000000001</v>
      </c>
      <c r="FH35" s="6">
        <f t="shared" si="192"/>
        <v>3686.5266816260159</v>
      </c>
      <c r="FI35">
        <v>2.1386600000000001E-3</v>
      </c>
      <c r="FJ35" s="6">
        <f t="shared" si="193"/>
        <v>7.9130420000000007E-2</v>
      </c>
      <c r="FK35" s="6">
        <f t="shared" si="194"/>
        <v>17226.631812940832</v>
      </c>
      <c r="FL35">
        <v>2.0853159999999998E-3</v>
      </c>
      <c r="FM35" s="6">
        <f t="shared" si="195"/>
        <v>7.7156691999999999E-2</v>
      </c>
      <c r="FN35" s="6">
        <f t="shared" si="196"/>
        <v>17669.191389738691</v>
      </c>
      <c r="FO35">
        <v>2.0214040000000001E-3</v>
      </c>
      <c r="FP35" s="6">
        <f t="shared" si="197"/>
        <v>7.4791947999999997E-2</v>
      </c>
      <c r="FQ35" s="6">
        <f t="shared" si="198"/>
        <v>18230.184212924712</v>
      </c>
      <c r="FR35">
        <v>1.9558940000000001E-3</v>
      </c>
      <c r="FS35" s="6">
        <f t="shared" si="199"/>
        <v>7.2368078000000002E-2</v>
      </c>
      <c r="FT35" s="6">
        <f t="shared" si="200"/>
        <v>18843.252951483853</v>
      </c>
      <c r="FU35">
        <v>9.7599999999999998E-4</v>
      </c>
      <c r="FV35" s="6">
        <f t="shared" si="201"/>
        <v>3.6111999999999998E-2</v>
      </c>
      <c r="FW35" s="6">
        <f t="shared" si="202"/>
        <v>37835.872177573772</v>
      </c>
      <c r="FX35">
        <v>6.6400000000000001E-3</v>
      </c>
      <c r="FY35" s="6">
        <f t="shared" si="203"/>
        <v>0.24568000000000001</v>
      </c>
      <c r="FZ35" s="6">
        <f t="shared" si="204"/>
        <v>5498.5348366265061</v>
      </c>
      <c r="GA35">
        <v>2.6400000000000002E-4</v>
      </c>
      <c r="GB35" s="6">
        <f t="shared" si="205"/>
        <v>9.7680000000000006E-3</v>
      </c>
      <c r="GC35" s="6">
        <f t="shared" si="206"/>
        <v>140077.52491951513</v>
      </c>
      <c r="GD35">
        <v>4.44E-4</v>
      </c>
      <c r="GE35" s="6">
        <f t="shared" si="207"/>
        <v>1.6428000000000002E-2</v>
      </c>
      <c r="GF35" s="6">
        <f t="shared" si="208"/>
        <v>83259.349761333346</v>
      </c>
      <c r="GG35">
        <v>3.9709999999999997E-3</v>
      </c>
      <c r="GH35" s="6">
        <f t="shared" si="209"/>
        <v>0.146927</v>
      </c>
      <c r="GI35" s="6">
        <f t="shared" si="210"/>
        <v>9243.6991808403436</v>
      </c>
      <c r="GJ35">
        <v>2.0990000000000002E-3</v>
      </c>
      <c r="GK35" s="6">
        <f t="shared" si="211"/>
        <v>7.766300000000001E-2</v>
      </c>
      <c r="GL35" s="6">
        <f t="shared" si="212"/>
        <v>17553.519301875651</v>
      </c>
      <c r="GM35">
        <v>2.5950000000000001E-3</v>
      </c>
      <c r="GN35" s="6">
        <f t="shared" si="213"/>
        <v>9.6015000000000003E-2</v>
      </c>
      <c r="GO35" s="6">
        <f t="shared" si="214"/>
        <v>14184.284839662811</v>
      </c>
      <c r="GP35">
        <v>1.083E-3</v>
      </c>
      <c r="GQ35" s="6">
        <f t="shared" si="215"/>
        <v>4.0071000000000002E-2</v>
      </c>
      <c r="GR35" s="6">
        <f t="shared" si="216"/>
        <v>34090.398335081256</v>
      </c>
      <c r="GS35">
        <v>1.173E-3</v>
      </c>
      <c r="GT35" s="6">
        <f t="shared" si="217"/>
        <v>4.3401000000000002E-2</v>
      </c>
      <c r="GU35" s="6">
        <f t="shared" si="218"/>
        <v>31469.095404410054</v>
      </c>
      <c r="GV35">
        <v>1.111E-3</v>
      </c>
      <c r="GW35" s="6">
        <f t="shared" si="219"/>
        <v>4.1106999999999998E-2</v>
      </c>
      <c r="GX35" s="6">
        <f t="shared" si="220"/>
        <v>33229.371440033312</v>
      </c>
      <c r="GY35">
        <v>3.77E-4</v>
      </c>
      <c r="GZ35" s="6">
        <f t="shared" si="221"/>
        <v>1.3949E-2</v>
      </c>
      <c r="HA35" s="6">
        <f t="shared" si="222"/>
        <v>98069.250023270579</v>
      </c>
      <c r="HB35">
        <v>8.6200000000000003E-4</v>
      </c>
      <c r="HC35" s="6">
        <f t="shared" si="223"/>
        <v>3.1893999999999999E-2</v>
      </c>
      <c r="HD35" s="6">
        <f t="shared" si="224"/>
        <v>42849.465768709975</v>
      </c>
      <c r="HE35">
        <v>1.4300000000000001E-3</v>
      </c>
      <c r="HF35" s="6">
        <f t="shared" si="225"/>
        <v>5.2910000000000006E-2</v>
      </c>
      <c r="HG35" s="6">
        <f t="shared" si="226"/>
        <v>25800.178784125874</v>
      </c>
      <c r="HH35">
        <v>1.82E-3</v>
      </c>
      <c r="HI35" s="6">
        <f t="shared" si="227"/>
        <v>6.7339999999999997E-2</v>
      </c>
      <c r="HJ35" s="6">
        <f t="shared" si="228"/>
        <v>20255.737669670329</v>
      </c>
      <c r="HK35">
        <v>6.6699999999999995E-2</v>
      </c>
      <c r="HL35" s="6">
        <f t="shared" si="229"/>
        <v>2.4678999999999998</v>
      </c>
      <c r="HM35" s="6">
        <f t="shared" si="230"/>
        <v>483.19053868065976</v>
      </c>
      <c r="HN35">
        <v>0.112624733</v>
      </c>
      <c r="HO35" s="6">
        <f t="shared" si="231"/>
        <v>4.1671151210000001</v>
      </c>
      <c r="HP35" s="6">
        <f t="shared" si="232"/>
        <v>258.69175632925032</v>
      </c>
      <c r="HQ35">
        <v>0.106</v>
      </c>
      <c r="HR35" s="6">
        <f t="shared" si="233"/>
        <v>3.9219999999999997</v>
      </c>
      <c r="HS35" s="6">
        <f t="shared" si="234"/>
        <v>278.97860377358501</v>
      </c>
      <c r="HT35">
        <v>8.1100000000000005E-2</v>
      </c>
      <c r="HU35" s="6">
        <f t="shared" si="235"/>
        <v>3.0007000000000001</v>
      </c>
      <c r="HV35" s="6">
        <f t="shared" si="236"/>
        <v>385.22758039457455</v>
      </c>
      <c r="HW35">
        <v>6.5600000000000006E-2</v>
      </c>
      <c r="HX35" s="6">
        <f t="shared" si="237"/>
        <v>2.4272</v>
      </c>
      <c r="HY35" s="6">
        <f t="shared" si="238"/>
        <v>492.45159024390244</v>
      </c>
      <c r="HZ35">
        <v>0.1</v>
      </c>
      <c r="IA35" s="6">
        <f t="shared" si="239"/>
        <v>3.7</v>
      </c>
      <c r="IB35" s="6">
        <f t="shared" si="240"/>
        <v>299.69999999999993</v>
      </c>
      <c r="IC35">
        <v>7.45E-3</v>
      </c>
      <c r="ID35" s="6">
        <f t="shared" si="241"/>
        <v>0.27565000000000001</v>
      </c>
      <c r="IE35" s="6">
        <f t="shared" si="242"/>
        <v>4892.7186030201337</v>
      </c>
      <c r="IF35">
        <v>2.2571000000000001E-2</v>
      </c>
      <c r="IG35" s="6">
        <f t="shared" si="243"/>
        <v>0.83512700000000006</v>
      </c>
      <c r="IH35" s="6">
        <f t="shared" si="244"/>
        <v>1566.1067587398431</v>
      </c>
      <c r="II35">
        <v>2.5999999999999999E-2</v>
      </c>
      <c r="IJ35" s="6">
        <f t="shared" si="245"/>
        <v>0.96199999999999997</v>
      </c>
      <c r="IK35" s="6">
        <f t="shared" si="246"/>
        <v>1350.0389230769231</v>
      </c>
      <c r="IL35">
        <v>4.0000000000000003E-5</v>
      </c>
      <c r="IM35" s="6">
        <f t="shared" si="247"/>
        <v>1.4800000000000002E-3</v>
      </c>
      <c r="IN35" s="6">
        <f t="shared" si="248"/>
        <v>924926.00147999986</v>
      </c>
      <c r="IO35">
        <v>1.048E-2</v>
      </c>
      <c r="IP35" s="6">
        <f t="shared" si="249"/>
        <v>0.38775999999999999</v>
      </c>
      <c r="IQ35" s="6">
        <f t="shared" si="250"/>
        <v>3456.9221111450383</v>
      </c>
      <c r="IR35">
        <v>6.5600000000000006E-2</v>
      </c>
      <c r="IS35" s="6">
        <f t="shared" si="251"/>
        <v>2.4272</v>
      </c>
      <c r="IT35" s="6">
        <f t="shared" si="252"/>
        <v>492.45159024390244</v>
      </c>
      <c r="IU35">
        <v>6.5600000000000006E-2</v>
      </c>
      <c r="IV35" s="6">
        <f t="shared" si="253"/>
        <v>2.4272</v>
      </c>
      <c r="IW35" s="6">
        <f t="shared" si="254"/>
        <v>492.45159024390244</v>
      </c>
      <c r="IX35">
        <v>6.0499999999999996E-4</v>
      </c>
      <c r="IY35" s="6">
        <f t="shared" si="255"/>
        <v>2.2384999999999999E-2</v>
      </c>
      <c r="IZ35" s="6">
        <f t="shared" si="256"/>
        <v>61083.047178388435</v>
      </c>
      <c r="JA35">
        <v>6.0999999999999997E-4</v>
      </c>
      <c r="JB35" s="6">
        <f t="shared" si="257"/>
        <v>2.257E-2</v>
      </c>
      <c r="JC35" s="6">
        <f t="shared" si="258"/>
        <v>60581.76027491803</v>
      </c>
      <c r="JD35">
        <v>4.0499999999999998E-3</v>
      </c>
      <c r="JE35" s="6">
        <f t="shared" si="259"/>
        <v>0.14984999999999998</v>
      </c>
      <c r="JF35" s="6">
        <f t="shared" si="260"/>
        <v>9061.9523191358039</v>
      </c>
      <c r="JG35">
        <v>5.6500000000000002E-2</v>
      </c>
      <c r="JH35" s="6">
        <f t="shared" si="259"/>
        <v>2.0905</v>
      </c>
      <c r="JI35" s="6">
        <f t="shared" si="261"/>
        <v>582.95775663716813</v>
      </c>
      <c r="JJ35">
        <v>1.48E-3</v>
      </c>
      <c r="JK35" s="6">
        <f t="shared" si="262"/>
        <v>5.4759999999999996E-2</v>
      </c>
      <c r="JL35" s="6">
        <f t="shared" si="263"/>
        <v>24926.054759999999</v>
      </c>
      <c r="JM35">
        <v>5.1999999999999998E-3</v>
      </c>
      <c r="JN35" s="6">
        <f t="shared" si="264"/>
        <v>0.19239999999999999</v>
      </c>
      <c r="JO35" s="6">
        <f t="shared" si="265"/>
        <v>7041.5770153846161</v>
      </c>
      <c r="JP35">
        <v>1.64E-3</v>
      </c>
      <c r="JQ35" s="6">
        <f t="shared" si="266"/>
        <v>6.0679999999999998E-2</v>
      </c>
      <c r="JR35" s="6">
        <f t="shared" si="267"/>
        <v>22487.036289756099</v>
      </c>
      <c r="JS35">
        <v>8.8000000000000003E-4</v>
      </c>
      <c r="JT35" s="6">
        <f t="shared" si="268"/>
        <v>3.2559999999999999E-2</v>
      </c>
      <c r="JU35" s="6">
        <f t="shared" si="269"/>
        <v>41971.487105454551</v>
      </c>
      <c r="JV35">
        <v>1.1199999999999999E-3</v>
      </c>
      <c r="JW35" s="6">
        <f t="shared" si="270"/>
        <v>4.1439999999999998E-2</v>
      </c>
      <c r="JX35" s="6">
        <f t="shared" si="271"/>
        <v>32961.755725714291</v>
      </c>
      <c r="JY35">
        <v>1E-4</v>
      </c>
      <c r="JZ35" s="6">
        <f t="shared" si="272"/>
        <v>3.7000000000000002E-3</v>
      </c>
      <c r="KA35" s="6">
        <f t="shared" si="273"/>
        <v>369926.00369999994</v>
      </c>
      <c r="KB35">
        <v>5.2999999999999998E-4</v>
      </c>
      <c r="KC35" s="6">
        <f t="shared" si="274"/>
        <v>1.9609999999999999E-2</v>
      </c>
      <c r="KD35" s="6">
        <f t="shared" si="275"/>
        <v>69737.340364716976</v>
      </c>
      <c r="KE35">
        <v>1.8E-3</v>
      </c>
      <c r="KF35" s="6">
        <f t="shared" si="276"/>
        <v>6.6599999999999993E-2</v>
      </c>
      <c r="KG35" s="6">
        <f t="shared" si="277"/>
        <v>20481.622155555557</v>
      </c>
      <c r="KH35">
        <v>1.1999999999999999E-3</v>
      </c>
      <c r="KI35" s="6">
        <f t="shared" si="278"/>
        <v>4.4399999999999995E-2</v>
      </c>
      <c r="KJ35" s="6">
        <f t="shared" si="279"/>
        <v>30759.377733333331</v>
      </c>
      <c r="KK35">
        <v>6.8000000000000005E-4</v>
      </c>
      <c r="KL35" s="6">
        <f t="shared" si="280"/>
        <v>2.5160000000000002E-2</v>
      </c>
      <c r="KM35" s="6">
        <f t="shared" si="281"/>
        <v>54337.789865882354</v>
      </c>
      <c r="KN35">
        <v>6.4000000000000005E-4</v>
      </c>
      <c r="KO35" s="6">
        <f t="shared" si="282"/>
        <v>2.3680000000000003E-2</v>
      </c>
      <c r="KP35" s="6">
        <f t="shared" si="283"/>
        <v>57738.523679999998</v>
      </c>
      <c r="KQ35">
        <v>7.9000000000000001E-4</v>
      </c>
      <c r="KR35" s="6">
        <f t="shared" si="284"/>
        <v>2.9229999999999999E-2</v>
      </c>
      <c r="KS35" s="6">
        <f t="shared" si="285"/>
        <v>46761.472267974685</v>
      </c>
      <c r="KT35">
        <v>5656</v>
      </c>
      <c r="KU35" s="6">
        <f t="shared" si="286"/>
        <v>209272</v>
      </c>
      <c r="KV35" s="6">
        <f t="shared" si="287"/>
        <v>209198.0065417256</v>
      </c>
      <c r="KW35" s="3">
        <v>5562</v>
      </c>
      <c r="KX35" s="6">
        <f t="shared" si="314"/>
        <v>205794</v>
      </c>
      <c r="KY35" s="6">
        <f t="shared" si="288"/>
        <v>205720.00665228337</v>
      </c>
      <c r="KZ35">
        <v>5.16</v>
      </c>
      <c r="LA35" s="6">
        <f t="shared" si="315"/>
        <v>190.92000000000002</v>
      </c>
      <c r="LB35" s="6">
        <f t="shared" si="289"/>
        <v>124.09054263565893</v>
      </c>
      <c r="LC35">
        <v>5.18</v>
      </c>
      <c r="LD35" s="6">
        <f t="shared" si="290"/>
        <v>191.66</v>
      </c>
      <c r="LE35" s="6">
        <f t="shared" si="291"/>
        <v>124.80285714285715</v>
      </c>
      <c r="LF35">
        <v>5.41</v>
      </c>
      <c r="LG35" s="6">
        <f t="shared" si="292"/>
        <v>200.17000000000002</v>
      </c>
      <c r="LH35" s="6">
        <f t="shared" si="293"/>
        <v>133.00918669131241</v>
      </c>
      <c r="LI35">
        <v>8.07</v>
      </c>
      <c r="LJ35" s="6">
        <f t="shared" si="294"/>
        <v>298.59000000000003</v>
      </c>
      <c r="LK35" s="6">
        <f t="shared" si="295"/>
        <v>229.17488228004959</v>
      </c>
    </row>
    <row r="36" spans="1:323" x14ac:dyDescent="0.25">
      <c r="A36" s="6">
        <f t="shared" si="316"/>
        <v>31</v>
      </c>
      <c r="B36" s="6">
        <v>34</v>
      </c>
      <c r="C36" s="6">
        <v>1.2800000000000001E-3</v>
      </c>
      <c r="D36" s="6">
        <f t="shared" si="296"/>
        <v>4.3520000000000003E-2</v>
      </c>
      <c r="E36" s="6">
        <f t="shared" si="297"/>
        <v>26494.543519999999</v>
      </c>
      <c r="F36" s="6">
        <v>8.5100000000000002E-3</v>
      </c>
      <c r="G36" s="6">
        <f t="shared" si="298"/>
        <v>0.28933999999999999</v>
      </c>
      <c r="H36" s="6">
        <f t="shared" si="299"/>
        <v>3927.5889874735599</v>
      </c>
      <c r="I36" s="6">
        <v>4.1399999999999998E-4</v>
      </c>
      <c r="J36" s="6">
        <f t="shared" si="300"/>
        <v>1.4076E-2</v>
      </c>
      <c r="K36" s="6">
        <f t="shared" si="301"/>
        <v>82057.617940734286</v>
      </c>
      <c r="L36">
        <v>6.9899999999999997E-4</v>
      </c>
      <c r="M36" s="6">
        <f t="shared" si="302"/>
        <v>2.3765999999999999E-2</v>
      </c>
      <c r="N36" s="6">
        <f t="shared" si="303"/>
        <v>48572.939359705291</v>
      </c>
      <c r="O36">
        <v>4.6299999999999998E-4</v>
      </c>
      <c r="P36" s="6">
        <f t="shared" si="304"/>
        <v>1.5741999999999999E-2</v>
      </c>
      <c r="Q36" s="6">
        <f t="shared" si="103"/>
        <v>73366.141011978398</v>
      </c>
      <c r="R36">
        <v>7.8899999999999999E-4</v>
      </c>
      <c r="S36" s="6">
        <f t="shared" si="305"/>
        <v>2.6825999999999999E-2</v>
      </c>
      <c r="T36" s="6">
        <f t="shared" si="104"/>
        <v>43024.549005974652</v>
      </c>
      <c r="U36">
        <v>7.2099999999999996E-4</v>
      </c>
      <c r="V36" s="6">
        <f t="shared" si="306"/>
        <v>2.4513999999999998E-2</v>
      </c>
      <c r="W36" s="6">
        <f t="shared" si="105"/>
        <v>47088.751282377249</v>
      </c>
      <c r="X36">
        <v>1.067E-3</v>
      </c>
      <c r="Y36" s="6">
        <f t="shared" si="307"/>
        <v>3.6277999999999998E-2</v>
      </c>
      <c r="Z36" s="6">
        <f t="shared" si="106"/>
        <v>31797.078452320522</v>
      </c>
      <c r="AA36">
        <v>1.067E-3</v>
      </c>
      <c r="AB36" s="6">
        <f t="shared" si="308"/>
        <v>3.6277999999999998E-2</v>
      </c>
      <c r="AC36" s="6">
        <f t="shared" si="107"/>
        <v>31797.078452320522</v>
      </c>
      <c r="AD36">
        <v>9.5299999999999996E-4</v>
      </c>
      <c r="AE36" s="6">
        <f t="shared" si="309"/>
        <v>3.2402E-2</v>
      </c>
      <c r="AF36" s="6">
        <f t="shared" si="108"/>
        <v>35608.842475452264</v>
      </c>
      <c r="AG36">
        <v>8.5999999999999998E-4</v>
      </c>
      <c r="AH36" s="6">
        <f t="shared" si="310"/>
        <v>2.9239999999999999E-2</v>
      </c>
      <c r="AI36" s="6">
        <f t="shared" si="109"/>
        <v>39466.912960930233</v>
      </c>
      <c r="AJ36">
        <v>5.13E-4</v>
      </c>
      <c r="AK36" s="6">
        <f t="shared" si="311"/>
        <v>1.7441999999999999E-2</v>
      </c>
      <c r="AL36" s="6">
        <f t="shared" si="110"/>
        <v>66208.820560908382</v>
      </c>
      <c r="AM36">
        <v>4.6000000000000001E-4</v>
      </c>
      <c r="AN36" s="6">
        <f t="shared" si="312"/>
        <v>1.5640000000000001E-2</v>
      </c>
      <c r="AO36" s="6">
        <f t="shared" si="111"/>
        <v>73845.059118260877</v>
      </c>
      <c r="AP36">
        <v>8.8099999999999995E-4</v>
      </c>
      <c r="AQ36" s="6">
        <f t="shared" si="313"/>
        <v>2.9953999999999998E-2</v>
      </c>
      <c r="AR36" s="6">
        <f t="shared" si="112"/>
        <v>38524.53846705336</v>
      </c>
      <c r="AS36">
        <v>7.8600000000000002E-4</v>
      </c>
      <c r="AT36" s="6">
        <f t="shared" si="113"/>
        <v>2.6724000000000001E-2</v>
      </c>
      <c r="AU36" s="6">
        <f t="shared" si="114"/>
        <v>43189.024179470733</v>
      </c>
      <c r="AV36">
        <v>4.6999999999999999E-4</v>
      </c>
      <c r="AW36" s="6">
        <f t="shared" si="115"/>
        <v>1.5980000000000001E-2</v>
      </c>
      <c r="AX36" s="6">
        <f t="shared" si="116"/>
        <v>72272.441511914905</v>
      </c>
      <c r="AY36">
        <v>1.2700000000000001E-3</v>
      </c>
      <c r="AZ36" s="6">
        <f t="shared" si="117"/>
        <v>4.3180000000000003E-2</v>
      </c>
      <c r="BA36" s="6">
        <f t="shared" si="118"/>
        <v>26703.696723307086</v>
      </c>
      <c r="BB36">
        <v>3.6999999999999999E-4</v>
      </c>
      <c r="BC36" s="6">
        <f t="shared" si="119"/>
        <v>1.2579999999999999E-2</v>
      </c>
      <c r="BD36" s="6">
        <f t="shared" si="120"/>
        <v>91823.904471891903</v>
      </c>
      <c r="BE36">
        <v>9.3000000000000005E-4</v>
      </c>
      <c r="BF36" s="6">
        <f t="shared" si="121"/>
        <v>3.1620000000000002E-2</v>
      </c>
      <c r="BG36" s="6">
        <f t="shared" si="122"/>
        <v>36491.171404946246</v>
      </c>
      <c r="BH36">
        <v>5.0779999999999998E-4</v>
      </c>
      <c r="BI36" s="6">
        <f t="shared" si="123"/>
        <v>1.7265199999999998E-2</v>
      </c>
      <c r="BJ36" s="6">
        <f t="shared" si="124"/>
        <v>66887.51155429022</v>
      </c>
      <c r="BK36">
        <v>1.0763000000000001E-3</v>
      </c>
      <c r="BL36" s="6">
        <f t="shared" si="125"/>
        <v>3.65942E-2</v>
      </c>
      <c r="BM36" s="6">
        <f t="shared" si="126"/>
        <v>31521.74206665191</v>
      </c>
      <c r="BN36">
        <v>3.5750000000000002E-4</v>
      </c>
      <c r="BO36" s="6">
        <f t="shared" si="127"/>
        <v>1.2155000000000001E-2</v>
      </c>
      <c r="BP36" s="6">
        <f t="shared" si="128"/>
        <v>95036.907259895102</v>
      </c>
      <c r="BQ36">
        <v>7.3419999999999996E-4</v>
      </c>
      <c r="BR36" s="6">
        <f t="shared" si="129"/>
        <v>2.49628E-2</v>
      </c>
      <c r="BS36" s="6">
        <f t="shared" si="130"/>
        <v>46240.932617390041</v>
      </c>
      <c r="BT36">
        <v>5.1126399999999999E-4</v>
      </c>
      <c r="BU36" s="6">
        <f t="shared" si="131"/>
        <v>1.7382976000000001E-2</v>
      </c>
      <c r="BV36" s="6">
        <f t="shared" si="132"/>
        <v>66433.863787182039</v>
      </c>
      <c r="BW36">
        <v>1.053336E-3</v>
      </c>
      <c r="BX36" s="6">
        <f t="shared" si="133"/>
        <v>3.5813423999999996E-2</v>
      </c>
      <c r="BY36" s="6">
        <f t="shared" si="134"/>
        <v>32210.435108615668</v>
      </c>
      <c r="BZ36">
        <v>3.6765000000000002E-4</v>
      </c>
      <c r="CA36" s="6">
        <f t="shared" si="135"/>
        <v>1.25001E-2</v>
      </c>
      <c r="CB36" s="6">
        <f t="shared" si="136"/>
        <v>92411.272666018689</v>
      </c>
      <c r="CC36">
        <v>7.8583199999999998E-4</v>
      </c>
      <c r="CD36" s="6">
        <f t="shared" si="137"/>
        <v>2.6718288E-2</v>
      </c>
      <c r="CE36" s="6">
        <f t="shared" si="138"/>
        <v>43198.27192082494</v>
      </c>
      <c r="CF36">
        <v>2.4499999999999999E-3</v>
      </c>
      <c r="CG36" s="6">
        <f t="shared" si="139"/>
        <v>8.3299999999999999E-2</v>
      </c>
      <c r="CH36" s="6">
        <f t="shared" si="140"/>
        <v>13809.634320408164</v>
      </c>
      <c r="CI36">
        <v>3.7299999999999998E-3</v>
      </c>
      <c r="CJ36" s="6">
        <f t="shared" si="141"/>
        <v>0.12681999999999999</v>
      </c>
      <c r="CK36" s="6">
        <f t="shared" si="142"/>
        <v>9047.4083213404829</v>
      </c>
      <c r="CL36">
        <v>2.1900000000000001E-3</v>
      </c>
      <c r="CM36" s="6">
        <f t="shared" si="143"/>
        <v>7.4459999999999998E-2</v>
      </c>
      <c r="CN36" s="6">
        <f t="shared" si="144"/>
        <v>15457.188615251142</v>
      </c>
      <c r="CO36">
        <v>2.0549000000000001E-3</v>
      </c>
      <c r="CP36" s="6">
        <f t="shared" si="145"/>
        <v>6.9866600000000001E-2</v>
      </c>
      <c r="CQ36" s="6">
        <f t="shared" si="146"/>
        <v>16477.88718131118</v>
      </c>
      <c r="CR36">
        <v>2.0300000000000001E-3</v>
      </c>
      <c r="CS36" s="6">
        <f t="shared" si="147"/>
        <v>6.9019999999999998E-2</v>
      </c>
      <c r="CT36" s="6">
        <f t="shared" si="148"/>
        <v>16680.837492906401</v>
      </c>
      <c r="CU36">
        <v>2.2198999999999999E-3</v>
      </c>
      <c r="CV36" s="6">
        <f t="shared" si="149"/>
        <v>7.5476599999999991E-2</v>
      </c>
      <c r="CW36" s="6">
        <f t="shared" si="150"/>
        <v>15248.080702060608</v>
      </c>
      <c r="CX36">
        <v>2.1900000000000001E-3</v>
      </c>
      <c r="CY36" s="6">
        <f t="shared" si="151"/>
        <v>7.4459999999999998E-2</v>
      </c>
      <c r="CZ36" s="6">
        <f t="shared" si="152"/>
        <v>15457.188615251142</v>
      </c>
      <c r="DA36">
        <v>1E-3</v>
      </c>
      <c r="DB36" s="6">
        <f t="shared" si="153"/>
        <v>3.4000000000000002E-2</v>
      </c>
      <c r="DC36" s="6">
        <f t="shared" si="154"/>
        <v>33932.034</v>
      </c>
      <c r="DD36">
        <v>1.1299999999999999E-3</v>
      </c>
      <c r="DE36" s="6">
        <f t="shared" si="155"/>
        <v>3.8419999999999996E-2</v>
      </c>
      <c r="DF36" s="6">
        <f t="shared" si="156"/>
        <v>30020.533995221242</v>
      </c>
      <c r="DG36">
        <v>1.7799999999999999E-3</v>
      </c>
      <c r="DH36" s="6">
        <f t="shared" si="157"/>
        <v>6.0519999999999997E-2</v>
      </c>
      <c r="DI36" s="6">
        <f t="shared" si="158"/>
        <v>19033.184115505621</v>
      </c>
      <c r="DJ36">
        <v>1.5679999999999999E-3</v>
      </c>
      <c r="DK36" s="6">
        <f t="shared" si="159"/>
        <v>5.3311999999999998E-2</v>
      </c>
      <c r="DL36" s="6">
        <f t="shared" si="160"/>
        <v>21615.726781387755</v>
      </c>
      <c r="DM36">
        <v>4.9899999999999999E-4</v>
      </c>
      <c r="DN36" s="6">
        <f t="shared" si="161"/>
        <v>1.6965999999999998E-2</v>
      </c>
      <c r="DO36" s="6">
        <f t="shared" si="162"/>
        <v>68068.289511090203</v>
      </c>
      <c r="DP36">
        <v>8.5999999999999998E-4</v>
      </c>
      <c r="DQ36" s="6">
        <f t="shared" si="163"/>
        <v>2.9239999999999999E-2</v>
      </c>
      <c r="DR36" s="6">
        <f t="shared" si="164"/>
        <v>39466.912960930233</v>
      </c>
      <c r="DS36">
        <v>3.6400000000000001E-4</v>
      </c>
      <c r="DT36" s="6">
        <f t="shared" si="165"/>
        <v>1.2376E-2</v>
      </c>
      <c r="DU36" s="6">
        <f t="shared" si="166"/>
        <v>93338.605782593397</v>
      </c>
      <c r="DV36">
        <v>4.0400000000000001E-4</v>
      </c>
      <c r="DW36" s="6">
        <f t="shared" si="167"/>
        <v>1.3736E-2</v>
      </c>
      <c r="DX36" s="6">
        <f t="shared" si="168"/>
        <v>84090.429577584146</v>
      </c>
      <c r="DY36">
        <v>7.1699999999999997E-4</v>
      </c>
      <c r="DZ36" s="6">
        <f t="shared" si="169"/>
        <v>2.4378E-2</v>
      </c>
      <c r="EA36" s="6">
        <f t="shared" si="170"/>
        <v>47351.829119980473</v>
      </c>
      <c r="EB36">
        <v>6.4499999999999996E-4</v>
      </c>
      <c r="EC36" s="6">
        <f t="shared" si="171"/>
        <v>2.1929999999999998E-2</v>
      </c>
      <c r="ED36" s="6">
        <f t="shared" si="172"/>
        <v>52645.200224573658</v>
      </c>
      <c r="EE36">
        <v>3.7300000000000001E-4</v>
      </c>
      <c r="EF36" s="6">
        <f t="shared" si="173"/>
        <v>1.2682000000000001E-2</v>
      </c>
      <c r="EG36" s="6">
        <f t="shared" si="174"/>
        <v>91084.827695404834</v>
      </c>
      <c r="EH36">
        <v>8.2100000000000001E-4</v>
      </c>
      <c r="EI36" s="6">
        <f t="shared" si="175"/>
        <v>2.7914000000000001E-2</v>
      </c>
      <c r="EJ36" s="6">
        <f t="shared" si="176"/>
        <v>41344.938998043843</v>
      </c>
      <c r="EK36">
        <v>6.4919999999999995E-4</v>
      </c>
      <c r="EL36" s="6">
        <f t="shared" si="177"/>
        <v>2.2072799999999997E-2</v>
      </c>
      <c r="EM36" s="6">
        <f t="shared" si="178"/>
        <v>52304.172411678643</v>
      </c>
      <c r="EN36">
        <v>1.4729999999999999E-3</v>
      </c>
      <c r="EO36" s="6">
        <f t="shared" si="179"/>
        <v>5.0081999999999995E-2</v>
      </c>
      <c r="EP36" s="6">
        <f t="shared" si="180"/>
        <v>23014.195363737948</v>
      </c>
      <c r="EQ36">
        <v>1.2759E-3</v>
      </c>
      <c r="ER36" s="6">
        <f t="shared" si="181"/>
        <v>4.3380599999999998E-2</v>
      </c>
      <c r="ES36" s="6">
        <f t="shared" si="182"/>
        <v>26579.899795679554</v>
      </c>
      <c r="ET36">
        <v>1.31E-3</v>
      </c>
      <c r="EU36" s="6">
        <f t="shared" si="183"/>
        <v>4.4539999999999996E-2</v>
      </c>
      <c r="EV36" s="6">
        <f t="shared" si="184"/>
        <v>25886.243013282448</v>
      </c>
      <c r="EW36">
        <v>1.315E-3</v>
      </c>
      <c r="EX36" s="6">
        <f t="shared" si="185"/>
        <v>4.471E-2</v>
      </c>
      <c r="EY36" s="6">
        <f t="shared" si="186"/>
        <v>25787.558017984789</v>
      </c>
      <c r="EZ36">
        <v>6.4800000000000003E-4</v>
      </c>
      <c r="FA36" s="6">
        <f t="shared" si="187"/>
        <v>2.2032E-2</v>
      </c>
      <c r="FB36" s="6">
        <f t="shared" si="188"/>
        <v>52401.15783446913</v>
      </c>
      <c r="FC36">
        <v>2.9299999999999999E-3</v>
      </c>
      <c r="FD36" s="6">
        <f t="shared" si="189"/>
        <v>9.962E-2</v>
      </c>
      <c r="FE36" s="6">
        <f t="shared" si="190"/>
        <v>11536.195183139929</v>
      </c>
      <c r="FF36">
        <v>9.9799999999999993E-3</v>
      </c>
      <c r="FG36" s="6">
        <f t="shared" si="191"/>
        <v>0.33931999999999995</v>
      </c>
      <c r="FH36" s="6">
        <f t="shared" si="192"/>
        <v>3339.1529472545089</v>
      </c>
      <c r="FI36">
        <v>2.2192710000000001E-3</v>
      </c>
      <c r="FJ36" s="6">
        <f t="shared" si="193"/>
        <v>7.5455214000000007E-2</v>
      </c>
      <c r="FK36" s="6">
        <f t="shared" si="194"/>
        <v>15252.421640965986</v>
      </c>
      <c r="FL36">
        <v>2.1732460000000002E-3</v>
      </c>
      <c r="FM36" s="6">
        <f t="shared" si="195"/>
        <v>7.3890364000000014E-2</v>
      </c>
      <c r="FN36" s="6">
        <f t="shared" si="196"/>
        <v>15576.87434093425</v>
      </c>
      <c r="FO36">
        <v>2.0929400000000002E-3</v>
      </c>
      <c r="FP36" s="6">
        <f t="shared" si="197"/>
        <v>7.1159960000000008E-2</v>
      </c>
      <c r="FQ36" s="6">
        <f t="shared" si="198"/>
        <v>16177.161798009822</v>
      </c>
      <c r="FR36">
        <v>2.0253789999999999E-3</v>
      </c>
      <c r="FS36" s="6">
        <f t="shared" si="199"/>
        <v>6.8862885999999998E-2</v>
      </c>
      <c r="FT36" s="6">
        <f t="shared" si="200"/>
        <v>16719.050459910559</v>
      </c>
      <c r="FU36">
        <v>1.036E-3</v>
      </c>
      <c r="FV36" s="6">
        <f t="shared" si="201"/>
        <v>3.5223999999999998E-2</v>
      </c>
      <c r="FW36" s="6">
        <f t="shared" si="202"/>
        <v>32750.568042532821</v>
      </c>
      <c r="FX36">
        <v>6.7499999999999999E-3</v>
      </c>
      <c r="FY36" s="6">
        <f t="shared" si="203"/>
        <v>0.22950000000000001</v>
      </c>
      <c r="FZ36" s="6">
        <f t="shared" si="204"/>
        <v>4969.266537037036</v>
      </c>
      <c r="GA36">
        <v>3.0699999999999998E-4</v>
      </c>
      <c r="GB36" s="6">
        <f t="shared" si="205"/>
        <v>1.0437999999999999E-2</v>
      </c>
      <c r="GC36" s="6">
        <f t="shared" si="206"/>
        <v>110681.19610575245</v>
      </c>
      <c r="GD36">
        <v>4.9899999999999999E-4</v>
      </c>
      <c r="GE36" s="6">
        <f t="shared" si="207"/>
        <v>1.6965999999999998E-2</v>
      </c>
      <c r="GF36" s="6">
        <f t="shared" si="208"/>
        <v>68068.289511090203</v>
      </c>
      <c r="GG36">
        <v>4.1510000000000002E-3</v>
      </c>
      <c r="GH36" s="6">
        <f t="shared" si="209"/>
        <v>0.14113400000000001</v>
      </c>
      <c r="GI36" s="6">
        <f t="shared" si="210"/>
        <v>8122.9385322172966</v>
      </c>
      <c r="GJ36">
        <v>2.1570000000000001E-3</v>
      </c>
      <c r="GK36" s="6">
        <f t="shared" si="211"/>
        <v>7.3338E-2</v>
      </c>
      <c r="GL36" s="6">
        <f t="shared" si="212"/>
        <v>15694.706624972647</v>
      </c>
      <c r="GM36">
        <v>2.7529999999999998E-3</v>
      </c>
      <c r="GN36" s="6">
        <f t="shared" si="213"/>
        <v>9.3601999999999991E-2</v>
      </c>
      <c r="GO36" s="6">
        <f t="shared" si="214"/>
        <v>12282.257060045773</v>
      </c>
      <c r="GP36">
        <v>1.0579999999999999E-3</v>
      </c>
      <c r="GQ36" s="6">
        <f t="shared" si="215"/>
        <v>3.5971999999999997E-2</v>
      </c>
      <c r="GR36" s="6">
        <f t="shared" si="216"/>
        <v>32068.141832113422</v>
      </c>
      <c r="GS36">
        <v>1.2080000000000001E-3</v>
      </c>
      <c r="GT36" s="6">
        <f t="shared" si="217"/>
        <v>4.1072000000000004E-2</v>
      </c>
      <c r="GU36" s="6">
        <f t="shared" si="218"/>
        <v>28077.736436238407</v>
      </c>
      <c r="GV36">
        <v>1.1410000000000001E-3</v>
      </c>
      <c r="GW36" s="6">
        <f t="shared" si="219"/>
        <v>3.8794000000000002E-2</v>
      </c>
      <c r="GX36" s="6">
        <f t="shared" si="220"/>
        <v>29730.461230459237</v>
      </c>
      <c r="GY36">
        <v>4.0099999999999999E-4</v>
      </c>
      <c r="GZ36" s="6">
        <f t="shared" si="221"/>
        <v>1.3634E-2</v>
      </c>
      <c r="HA36" s="6">
        <f t="shared" si="222"/>
        <v>84720.043559187019</v>
      </c>
      <c r="HB36">
        <v>8.83E-4</v>
      </c>
      <c r="HC36" s="6">
        <f t="shared" si="223"/>
        <v>3.0022E-2</v>
      </c>
      <c r="HD36" s="6">
        <f t="shared" si="224"/>
        <v>38437.126284740654</v>
      </c>
      <c r="HE36">
        <v>1.5100000000000001E-3</v>
      </c>
      <c r="HF36" s="6">
        <f t="shared" si="225"/>
        <v>5.1340000000000004E-2</v>
      </c>
      <c r="HG36" s="6">
        <f t="shared" si="226"/>
        <v>22448.607631390722</v>
      </c>
      <c r="HH36">
        <v>1.89E-3</v>
      </c>
      <c r="HI36" s="6">
        <f t="shared" si="227"/>
        <v>6.4259999999999998E-2</v>
      </c>
      <c r="HJ36" s="6">
        <f t="shared" si="228"/>
        <v>17921.482249417993</v>
      </c>
      <c r="HK36">
        <v>6.5199999999999994E-2</v>
      </c>
      <c r="HL36" s="6">
        <f t="shared" si="229"/>
        <v>2.2167999999999997</v>
      </c>
      <c r="HM36" s="6">
        <f t="shared" si="230"/>
        <v>455.6891926380369</v>
      </c>
      <c r="HN36">
        <v>0.10942573899999999</v>
      </c>
      <c r="HO36" s="6">
        <f t="shared" si="231"/>
        <v>3.7204751259999997</v>
      </c>
      <c r="HP36" s="6">
        <f t="shared" si="232"/>
        <v>246.43347839847507</v>
      </c>
      <c r="HQ36">
        <v>0.1</v>
      </c>
      <c r="HR36" s="6">
        <f t="shared" si="233"/>
        <v>3.4000000000000004</v>
      </c>
      <c r="HS36" s="6">
        <f t="shared" si="234"/>
        <v>275.40000000000003</v>
      </c>
      <c r="HT36">
        <v>7.9600000000000004E-2</v>
      </c>
      <c r="HU36" s="6">
        <f t="shared" si="235"/>
        <v>2.7064000000000004</v>
      </c>
      <c r="HV36" s="6">
        <f t="shared" si="236"/>
        <v>361.84207839195972</v>
      </c>
      <c r="HW36">
        <v>6.4000000000000001E-2</v>
      </c>
      <c r="HX36" s="6">
        <f t="shared" si="237"/>
        <v>2.1760000000000002</v>
      </c>
      <c r="HY36" s="6">
        <f t="shared" si="238"/>
        <v>465.42599999999993</v>
      </c>
      <c r="HZ36">
        <v>9.5000000000000001E-2</v>
      </c>
      <c r="IA36" s="6">
        <f t="shared" si="239"/>
        <v>3.23</v>
      </c>
      <c r="IB36" s="6">
        <f t="shared" si="240"/>
        <v>293.12473684210522</v>
      </c>
      <c r="IC36">
        <v>7.45E-3</v>
      </c>
      <c r="ID36" s="6">
        <f t="shared" si="241"/>
        <v>0.25330000000000003</v>
      </c>
      <c r="IE36" s="6">
        <f t="shared" si="242"/>
        <v>4496.0116892617434</v>
      </c>
      <c r="IF36">
        <v>2.2571000000000001E-2</v>
      </c>
      <c r="IG36" s="6">
        <f t="shared" si="243"/>
        <v>0.76741400000000004</v>
      </c>
      <c r="IH36" s="6">
        <f t="shared" si="244"/>
        <v>1439.1251296528285</v>
      </c>
      <c r="II36">
        <v>2.5999999999999999E-2</v>
      </c>
      <c r="IJ36" s="6">
        <f t="shared" si="245"/>
        <v>0.88400000000000001</v>
      </c>
      <c r="IK36" s="6">
        <f t="shared" si="246"/>
        <v>1240.5763076923079</v>
      </c>
      <c r="IL36">
        <v>4.0000000000000003E-5</v>
      </c>
      <c r="IM36" s="6">
        <f t="shared" si="247"/>
        <v>1.3600000000000001E-3</v>
      </c>
      <c r="IN36" s="6">
        <f t="shared" si="248"/>
        <v>849932.00135999999</v>
      </c>
      <c r="IO36">
        <v>1.077E-2</v>
      </c>
      <c r="IP36" s="6">
        <f t="shared" si="249"/>
        <v>0.36618000000000001</v>
      </c>
      <c r="IQ36" s="6">
        <f t="shared" si="250"/>
        <v>3089.2835430454966</v>
      </c>
      <c r="IR36">
        <v>6.4000000000000001E-2</v>
      </c>
      <c r="IS36" s="6">
        <f t="shared" si="251"/>
        <v>2.1760000000000002</v>
      </c>
      <c r="IT36" s="6">
        <f t="shared" si="252"/>
        <v>465.42599999999993</v>
      </c>
      <c r="IU36">
        <v>6.4000000000000001E-2</v>
      </c>
      <c r="IV36" s="6">
        <f t="shared" si="253"/>
        <v>2.1760000000000002</v>
      </c>
      <c r="IW36" s="6">
        <f t="shared" si="254"/>
        <v>465.42599999999993</v>
      </c>
      <c r="IX36">
        <v>6.1499999999999999E-4</v>
      </c>
      <c r="IY36" s="6">
        <f t="shared" si="255"/>
        <v>2.0909999999999998E-2</v>
      </c>
      <c r="IZ36" s="6">
        <f t="shared" si="256"/>
        <v>55216.573755528458</v>
      </c>
      <c r="JA36">
        <v>6.2E-4</v>
      </c>
      <c r="JB36" s="6">
        <f t="shared" si="257"/>
        <v>2.1080000000000002E-2</v>
      </c>
      <c r="JC36" s="6">
        <f t="shared" si="258"/>
        <v>54770.730757419362</v>
      </c>
      <c r="JD36">
        <v>4.0600000000000002E-3</v>
      </c>
      <c r="JE36" s="6">
        <f t="shared" si="259"/>
        <v>0.13804</v>
      </c>
      <c r="JF36" s="6">
        <f t="shared" si="260"/>
        <v>8306.5222764532045</v>
      </c>
      <c r="JG36">
        <v>5.5800000000000002E-2</v>
      </c>
      <c r="JH36" s="6">
        <f t="shared" si="259"/>
        <v>1.8972</v>
      </c>
      <c r="JI36" s="6">
        <f t="shared" si="261"/>
        <v>543.2161964157707</v>
      </c>
      <c r="JJ36">
        <v>1.5E-3</v>
      </c>
      <c r="JK36" s="6">
        <f t="shared" si="262"/>
        <v>5.1000000000000004E-2</v>
      </c>
      <c r="JL36" s="6">
        <f t="shared" si="263"/>
        <v>22598.71766666666</v>
      </c>
      <c r="JM36">
        <v>5.1999999999999998E-3</v>
      </c>
      <c r="JN36" s="6">
        <f t="shared" si="264"/>
        <v>0.17679999999999998</v>
      </c>
      <c r="JO36" s="6">
        <f t="shared" si="265"/>
        <v>6470.6383384615392</v>
      </c>
      <c r="JP36">
        <v>1.81E-3</v>
      </c>
      <c r="JQ36" s="6">
        <f t="shared" si="266"/>
        <v>6.1539999999999997E-2</v>
      </c>
      <c r="JR36" s="6">
        <f t="shared" si="267"/>
        <v>18716.591926740333</v>
      </c>
      <c r="JS36">
        <v>9.7999999999999997E-4</v>
      </c>
      <c r="JT36" s="6">
        <f t="shared" si="268"/>
        <v>3.3320000000000002E-2</v>
      </c>
      <c r="JU36" s="6">
        <f t="shared" si="269"/>
        <v>34625.910871020402</v>
      </c>
      <c r="JV36">
        <v>1.15E-3</v>
      </c>
      <c r="JW36" s="6">
        <f t="shared" si="270"/>
        <v>3.9099999999999996E-2</v>
      </c>
      <c r="JX36" s="6">
        <f t="shared" si="271"/>
        <v>29497.256491304353</v>
      </c>
      <c r="JY36">
        <v>2.9999999999999997E-4</v>
      </c>
      <c r="JZ36" s="6">
        <f t="shared" si="272"/>
        <v>1.0199999999999999E-2</v>
      </c>
      <c r="KA36" s="6">
        <f t="shared" si="273"/>
        <v>113265.34353333336</v>
      </c>
      <c r="KB36">
        <v>6.2E-4</v>
      </c>
      <c r="KC36" s="6">
        <f t="shared" si="274"/>
        <v>2.1080000000000002E-2</v>
      </c>
      <c r="KD36" s="6">
        <f t="shared" si="275"/>
        <v>54770.730757419362</v>
      </c>
      <c r="KE36">
        <v>1.82E-3</v>
      </c>
      <c r="KF36" s="6">
        <f t="shared" si="276"/>
        <v>6.1879999999999998E-2</v>
      </c>
      <c r="KG36" s="6">
        <f t="shared" si="277"/>
        <v>18613.380561318681</v>
      </c>
      <c r="KH36">
        <v>1.2099999999999999E-3</v>
      </c>
      <c r="KI36" s="6">
        <f t="shared" si="278"/>
        <v>4.1139999999999996E-2</v>
      </c>
      <c r="KJ36" s="6">
        <f t="shared" si="279"/>
        <v>28031.214693719015</v>
      </c>
      <c r="KK36">
        <v>6.8999999999999997E-4</v>
      </c>
      <c r="KL36" s="6">
        <f t="shared" si="280"/>
        <v>2.3459999999999998E-2</v>
      </c>
      <c r="KM36" s="6">
        <f t="shared" si="281"/>
        <v>49207.38577884058</v>
      </c>
      <c r="KN36">
        <v>6.8000000000000005E-4</v>
      </c>
      <c r="KO36" s="6">
        <f t="shared" si="282"/>
        <v>2.3120000000000002E-2</v>
      </c>
      <c r="KP36" s="6">
        <f t="shared" si="283"/>
        <v>49932.023119999998</v>
      </c>
      <c r="KQ36">
        <v>8.4999999999999995E-4</v>
      </c>
      <c r="KR36" s="6">
        <f t="shared" si="284"/>
        <v>2.8899999999999999E-2</v>
      </c>
      <c r="KS36" s="6">
        <f t="shared" si="285"/>
        <v>39932.028900000005</v>
      </c>
      <c r="KT36">
        <v>5751</v>
      </c>
      <c r="KU36" s="6">
        <f t="shared" si="286"/>
        <v>195534</v>
      </c>
      <c r="KV36" s="6">
        <f t="shared" si="287"/>
        <v>195466.0059120153</v>
      </c>
      <c r="KW36" s="3">
        <v>5569</v>
      </c>
      <c r="KX36" s="6">
        <f t="shared" si="314"/>
        <v>189346</v>
      </c>
      <c r="KY36" s="6">
        <f t="shared" si="288"/>
        <v>189278.00610522536</v>
      </c>
      <c r="KZ36">
        <v>5.26</v>
      </c>
      <c r="LA36" s="6">
        <f t="shared" si="315"/>
        <v>178.84</v>
      </c>
      <c r="LB36" s="6">
        <f t="shared" si="289"/>
        <v>117.3038783269962</v>
      </c>
      <c r="LC36">
        <v>5.53</v>
      </c>
      <c r="LD36" s="6">
        <f t="shared" si="290"/>
        <v>188.02</v>
      </c>
      <c r="LE36" s="6">
        <f t="shared" si="291"/>
        <v>126.1682820976492</v>
      </c>
      <c r="LF36">
        <v>5.61</v>
      </c>
      <c r="LG36" s="6">
        <f t="shared" si="292"/>
        <v>190.74</v>
      </c>
      <c r="LH36" s="6">
        <f t="shared" si="293"/>
        <v>128.80060606060607</v>
      </c>
      <c r="LI36">
        <v>8.2100000000000009</v>
      </c>
      <c r="LJ36" s="6">
        <f t="shared" si="294"/>
        <v>279.14000000000004</v>
      </c>
      <c r="LK36" s="6">
        <f t="shared" si="295"/>
        <v>215.28129110840442</v>
      </c>
    </row>
    <row r="37" spans="1:323" x14ac:dyDescent="0.25">
      <c r="A37" s="6">
        <f t="shared" si="316"/>
        <v>32</v>
      </c>
      <c r="B37" s="6">
        <v>47</v>
      </c>
      <c r="C37" s="6">
        <v>1.34E-3</v>
      </c>
      <c r="D37" s="6">
        <f t="shared" si="296"/>
        <v>6.2980000000000008E-2</v>
      </c>
      <c r="E37" s="6">
        <f t="shared" si="297"/>
        <v>34980.68984567163</v>
      </c>
      <c r="F37" s="6">
        <v>8.6099999999999996E-3</v>
      </c>
      <c r="G37" s="6">
        <f t="shared" si="298"/>
        <v>0.40466999999999997</v>
      </c>
      <c r="H37" s="6">
        <f t="shared" si="299"/>
        <v>5365.1735434030188</v>
      </c>
      <c r="I37" s="6">
        <v>4.2499999999999998E-4</v>
      </c>
      <c r="J37" s="6">
        <f t="shared" si="300"/>
        <v>1.9975E-2</v>
      </c>
      <c r="K37" s="6">
        <f t="shared" si="301"/>
        <v>110494.25526911764</v>
      </c>
      <c r="L37">
        <v>6.9999999999999999E-4</v>
      </c>
      <c r="M37" s="6">
        <f t="shared" si="302"/>
        <v>3.2899999999999999E-2</v>
      </c>
      <c r="N37" s="6">
        <f t="shared" si="303"/>
        <v>67048.890042857151</v>
      </c>
      <c r="O37">
        <v>4.7600000000000002E-4</v>
      </c>
      <c r="P37" s="6">
        <f t="shared" si="304"/>
        <v>2.2372E-2</v>
      </c>
      <c r="Q37" s="6">
        <f t="shared" si="103"/>
        <v>98645.518170319338</v>
      </c>
      <c r="R37">
        <v>7.8899999999999999E-4</v>
      </c>
      <c r="S37" s="6">
        <f t="shared" si="305"/>
        <v>3.7082999999999998E-2</v>
      </c>
      <c r="T37" s="6">
        <f t="shared" si="104"/>
        <v>59475.111861200254</v>
      </c>
      <c r="U37">
        <v>7.6999999999999996E-4</v>
      </c>
      <c r="V37" s="6">
        <f t="shared" si="306"/>
        <v>3.619E-2</v>
      </c>
      <c r="W37" s="6">
        <f t="shared" si="105"/>
        <v>60944.997228961038</v>
      </c>
      <c r="X37">
        <v>1.1360000000000001E-3</v>
      </c>
      <c r="Y37" s="6">
        <f t="shared" si="307"/>
        <v>5.3392000000000002E-2</v>
      </c>
      <c r="Z37" s="6">
        <f t="shared" si="106"/>
        <v>41279.292828619713</v>
      </c>
      <c r="AA37">
        <v>1.1360000000000001E-3</v>
      </c>
      <c r="AB37" s="6">
        <f t="shared" si="308"/>
        <v>5.3392000000000002E-2</v>
      </c>
      <c r="AC37" s="6">
        <f t="shared" si="107"/>
        <v>41279.292828619713</v>
      </c>
      <c r="AD37">
        <v>1.0200000000000001E-3</v>
      </c>
      <c r="AE37" s="6">
        <f t="shared" si="309"/>
        <v>4.7940000000000003E-2</v>
      </c>
      <c r="AF37" s="6">
        <f t="shared" si="108"/>
        <v>45984.479312549025</v>
      </c>
      <c r="AG37">
        <v>9.2000000000000003E-4</v>
      </c>
      <c r="AH37" s="6">
        <f t="shared" si="310"/>
        <v>4.3240000000000001E-2</v>
      </c>
      <c r="AI37" s="6">
        <f t="shared" si="109"/>
        <v>50992.999761739135</v>
      </c>
      <c r="AJ37">
        <v>5.3399999999999997E-4</v>
      </c>
      <c r="AK37" s="6">
        <f t="shared" si="311"/>
        <v>2.5097999999999999E-2</v>
      </c>
      <c r="AL37" s="6">
        <f t="shared" si="110"/>
        <v>87921.00637140825</v>
      </c>
      <c r="AM37">
        <v>4.7899999999999999E-4</v>
      </c>
      <c r="AN37" s="6">
        <f t="shared" si="312"/>
        <v>2.2512999999999998E-2</v>
      </c>
      <c r="AO37" s="6">
        <f t="shared" si="111"/>
        <v>98027.108107989581</v>
      </c>
      <c r="AP37">
        <v>9.1299999999999997E-4</v>
      </c>
      <c r="AQ37" s="6">
        <f t="shared" si="313"/>
        <v>4.2910999999999998E-2</v>
      </c>
      <c r="AR37" s="6">
        <f t="shared" si="112"/>
        <v>51384.684751087625</v>
      </c>
      <c r="AS37">
        <v>8.1400000000000005E-4</v>
      </c>
      <c r="AT37" s="6">
        <f t="shared" si="113"/>
        <v>3.8258E-2</v>
      </c>
      <c r="AU37" s="6">
        <f t="shared" si="114"/>
        <v>57645.595997557743</v>
      </c>
      <c r="AV37">
        <v>5.0000000000000001E-4</v>
      </c>
      <c r="AW37" s="6">
        <f t="shared" si="115"/>
        <v>2.35E-2</v>
      </c>
      <c r="AX37" s="6">
        <f t="shared" si="116"/>
        <v>93906.02350000001</v>
      </c>
      <c r="AY37">
        <v>1.2899999999999999E-3</v>
      </c>
      <c r="AZ37" s="6">
        <f t="shared" si="117"/>
        <v>6.0629999999999996E-2</v>
      </c>
      <c r="BA37" s="6">
        <f t="shared" si="118"/>
        <v>36340.169157131779</v>
      </c>
      <c r="BB37">
        <v>4.0000000000000002E-4</v>
      </c>
      <c r="BC37" s="6">
        <f t="shared" si="119"/>
        <v>1.8800000000000001E-2</v>
      </c>
      <c r="BD37" s="6">
        <f t="shared" si="120"/>
        <v>117406.01879999999</v>
      </c>
      <c r="BE37">
        <v>9.3999999999999997E-4</v>
      </c>
      <c r="BF37" s="6">
        <f t="shared" si="121"/>
        <v>4.4179999999999997E-2</v>
      </c>
      <c r="BG37" s="6">
        <f t="shared" si="122"/>
        <v>49906.044180000012</v>
      </c>
      <c r="BH37">
        <v>5.3759999999999995E-4</v>
      </c>
      <c r="BI37" s="6">
        <f t="shared" si="123"/>
        <v>2.5267199999999997E-2</v>
      </c>
      <c r="BJ37" s="6">
        <f t="shared" si="124"/>
        <v>87331.620505295243</v>
      </c>
      <c r="BK37">
        <v>1.1029E-3</v>
      </c>
      <c r="BL37" s="6">
        <f t="shared" si="125"/>
        <v>5.1836300000000002E-2</v>
      </c>
      <c r="BM37" s="6">
        <f t="shared" si="126"/>
        <v>42520.976126806854</v>
      </c>
      <c r="BN37">
        <v>3.6850000000000001E-4</v>
      </c>
      <c r="BO37" s="6">
        <f t="shared" si="127"/>
        <v>1.7319500000000002E-2</v>
      </c>
      <c r="BP37" s="6">
        <f t="shared" si="128"/>
        <v>127450.11501285141</v>
      </c>
      <c r="BQ37">
        <v>7.5790000000000005E-4</v>
      </c>
      <c r="BR37" s="6">
        <f t="shared" si="129"/>
        <v>3.5621300000000002E-2</v>
      </c>
      <c r="BS37" s="6">
        <f t="shared" si="130"/>
        <v>61919.493861173331</v>
      </c>
      <c r="BT37">
        <v>5.3902799999999999E-4</v>
      </c>
      <c r="BU37" s="6">
        <f t="shared" si="131"/>
        <v>2.5334315999999999E-2</v>
      </c>
      <c r="BV37" s="6">
        <f t="shared" si="132"/>
        <v>87100.011546535039</v>
      </c>
      <c r="BW37">
        <v>1.069113E-3</v>
      </c>
      <c r="BX37" s="6">
        <f t="shared" si="133"/>
        <v>5.0248311000000004E-2</v>
      </c>
      <c r="BY37" s="6">
        <f t="shared" si="134"/>
        <v>43867.726890536847</v>
      </c>
      <c r="BZ37">
        <v>3.8234100000000002E-4</v>
      </c>
      <c r="CA37" s="6">
        <f t="shared" si="135"/>
        <v>1.7970027E-2</v>
      </c>
      <c r="CB37" s="6">
        <f t="shared" si="136"/>
        <v>122832.93399525058</v>
      </c>
      <c r="CC37">
        <v>7.8445000000000001E-4</v>
      </c>
      <c r="CD37" s="6">
        <f t="shared" si="137"/>
        <v>3.6869150000000003E-2</v>
      </c>
      <c r="CE37" s="6">
        <f t="shared" si="138"/>
        <v>59820.626709165292</v>
      </c>
      <c r="CF37">
        <v>2.5100000000000001E-3</v>
      </c>
      <c r="CG37" s="6">
        <f t="shared" si="139"/>
        <v>0.11797000000000001</v>
      </c>
      <c r="CH37" s="6">
        <f t="shared" si="140"/>
        <v>18631.217571593625</v>
      </c>
      <c r="CI37">
        <v>3.9199999999999999E-3</v>
      </c>
      <c r="CJ37" s="6">
        <f t="shared" si="141"/>
        <v>0.18423999999999999</v>
      </c>
      <c r="CK37" s="6">
        <f t="shared" si="142"/>
        <v>11895.980158367345</v>
      </c>
      <c r="CL37">
        <v>2.2499999999999998E-3</v>
      </c>
      <c r="CM37" s="6">
        <f t="shared" si="143"/>
        <v>0.10575</v>
      </c>
      <c r="CN37" s="6">
        <f t="shared" si="144"/>
        <v>20794.994638888889</v>
      </c>
      <c r="CO37">
        <v>2.1048999999999998E-3</v>
      </c>
      <c r="CP37" s="6">
        <f t="shared" si="145"/>
        <v>9.8930299999999999E-2</v>
      </c>
      <c r="CQ37" s="6">
        <f t="shared" si="146"/>
        <v>22234.950657222893</v>
      </c>
      <c r="CR37">
        <v>2.0799999999999998E-3</v>
      </c>
      <c r="CS37" s="6">
        <f t="shared" si="147"/>
        <v>9.7759999999999986E-2</v>
      </c>
      <c r="CT37" s="6">
        <f t="shared" si="148"/>
        <v>22502.251606153848</v>
      </c>
      <c r="CU37">
        <v>2.2850000000000001E-3</v>
      </c>
      <c r="CV37" s="6">
        <f t="shared" si="149"/>
        <v>0.107395</v>
      </c>
      <c r="CW37" s="6">
        <f t="shared" si="150"/>
        <v>20475.035184934357</v>
      </c>
      <c r="CX37">
        <v>2.2499999999999998E-3</v>
      </c>
      <c r="CY37" s="6">
        <f t="shared" si="151"/>
        <v>0.10575</v>
      </c>
      <c r="CZ37" s="6">
        <f t="shared" si="152"/>
        <v>20794.994638888889</v>
      </c>
      <c r="DA37">
        <v>1.0399999999999999E-3</v>
      </c>
      <c r="DB37" s="6">
        <f t="shared" si="153"/>
        <v>4.8879999999999993E-2</v>
      </c>
      <c r="DC37" s="6">
        <f t="shared" si="154"/>
        <v>45098.356572307704</v>
      </c>
      <c r="DD37">
        <v>1.1800000000000001E-3</v>
      </c>
      <c r="DE37" s="6">
        <f t="shared" si="155"/>
        <v>5.5460000000000002E-2</v>
      </c>
      <c r="DF37" s="6">
        <f t="shared" si="156"/>
        <v>39736.563934576276</v>
      </c>
      <c r="DG37">
        <v>1.83E-3</v>
      </c>
      <c r="DH37" s="6">
        <f t="shared" si="157"/>
        <v>8.6010000000000003E-2</v>
      </c>
      <c r="DI37" s="6">
        <f t="shared" si="158"/>
        <v>25589.146119289613</v>
      </c>
      <c r="DJ37">
        <v>1.6249999999999999E-3</v>
      </c>
      <c r="DK37" s="6">
        <f t="shared" si="159"/>
        <v>7.6374999999999998E-2</v>
      </c>
      <c r="DL37" s="6">
        <f t="shared" si="160"/>
        <v>28829.153298076926</v>
      </c>
      <c r="DM37">
        <v>5.3300000000000005E-4</v>
      </c>
      <c r="DN37" s="6">
        <f t="shared" si="161"/>
        <v>2.5051000000000004E-2</v>
      </c>
      <c r="DO37" s="6">
        <f t="shared" si="162"/>
        <v>88086.137621356465</v>
      </c>
      <c r="DP37">
        <v>9.1600000000000004E-4</v>
      </c>
      <c r="DQ37" s="6">
        <f t="shared" si="163"/>
        <v>4.3052E-2</v>
      </c>
      <c r="DR37" s="6">
        <f t="shared" si="164"/>
        <v>51216.086720122265</v>
      </c>
      <c r="DS37">
        <v>3.88E-4</v>
      </c>
      <c r="DT37" s="6">
        <f t="shared" si="165"/>
        <v>1.8235999999999999E-2</v>
      </c>
      <c r="DU37" s="6">
        <f t="shared" si="166"/>
        <v>121040.03885455671</v>
      </c>
      <c r="DV37">
        <v>4.3100000000000001E-4</v>
      </c>
      <c r="DW37" s="6">
        <f t="shared" si="167"/>
        <v>2.0257000000000001E-2</v>
      </c>
      <c r="DX37" s="6">
        <f t="shared" si="168"/>
        <v>108954.74415491182</v>
      </c>
      <c r="DY37">
        <v>7.6300000000000001E-4</v>
      </c>
      <c r="DZ37" s="6">
        <f t="shared" si="169"/>
        <v>3.5860999999999997E-2</v>
      </c>
      <c r="EA37" s="6">
        <f t="shared" si="170"/>
        <v>61504.987368208393</v>
      </c>
      <c r="EB37">
        <v>6.87E-4</v>
      </c>
      <c r="EC37" s="6">
        <f t="shared" si="171"/>
        <v>3.2288999999999998E-2</v>
      </c>
      <c r="ED37" s="6">
        <f t="shared" si="172"/>
        <v>68319.423846496371</v>
      </c>
      <c r="EE37">
        <v>3.97E-4</v>
      </c>
      <c r="EF37" s="6">
        <f t="shared" si="173"/>
        <v>1.8658999999999999E-2</v>
      </c>
      <c r="EG37" s="6">
        <f t="shared" si="174"/>
        <v>118293.92797889926</v>
      </c>
      <c r="EH37">
        <v>8.3900000000000001E-4</v>
      </c>
      <c r="EI37" s="6">
        <f t="shared" si="175"/>
        <v>3.9433000000000003E-2</v>
      </c>
      <c r="EJ37" s="6">
        <f t="shared" si="176"/>
        <v>55925.109754811667</v>
      </c>
      <c r="EK37">
        <v>6.8769999999999996E-4</v>
      </c>
      <c r="EL37" s="6">
        <f t="shared" si="177"/>
        <v>3.2321900000000001E-2</v>
      </c>
      <c r="EM37" s="6">
        <f t="shared" si="178"/>
        <v>68249.786866032606</v>
      </c>
      <c r="EN37">
        <v>1.5319999999999999E-3</v>
      </c>
      <c r="EO37" s="6">
        <f t="shared" si="179"/>
        <v>7.2003999999999999E-2</v>
      </c>
      <c r="EP37" s="6">
        <f t="shared" si="180"/>
        <v>30584.923178934725</v>
      </c>
      <c r="EQ37">
        <v>1.2993E-3</v>
      </c>
      <c r="ER37" s="6">
        <f t="shared" si="181"/>
        <v>6.1067099999999999E-2</v>
      </c>
      <c r="ES37" s="6">
        <f t="shared" si="182"/>
        <v>36079.385164691004</v>
      </c>
      <c r="ET37">
        <v>1.33E-3</v>
      </c>
      <c r="EU37" s="6">
        <f t="shared" si="183"/>
        <v>6.2509999999999996E-2</v>
      </c>
      <c r="EV37" s="6">
        <f t="shared" si="184"/>
        <v>35244.408374661652</v>
      </c>
      <c r="EW37">
        <v>1.3320000000000001E-3</v>
      </c>
      <c r="EX37" s="6">
        <f t="shared" si="185"/>
        <v>6.2604000000000007E-2</v>
      </c>
      <c r="EY37" s="6">
        <f t="shared" si="186"/>
        <v>35191.347889285287</v>
      </c>
      <c r="EZ37">
        <v>6.87E-4</v>
      </c>
      <c r="FA37" s="6">
        <f t="shared" si="187"/>
        <v>3.2288999999999998E-2</v>
      </c>
      <c r="FB37" s="6">
        <f t="shared" si="188"/>
        <v>68319.423846496371</v>
      </c>
      <c r="FC37">
        <v>3.0699999999999998E-3</v>
      </c>
      <c r="FD37" s="6">
        <f t="shared" si="189"/>
        <v>0.14429</v>
      </c>
      <c r="FE37" s="6">
        <f t="shared" si="190"/>
        <v>15215.590544071661</v>
      </c>
      <c r="FF37">
        <v>1.014E-2</v>
      </c>
      <c r="FG37" s="6">
        <f t="shared" si="191"/>
        <v>0.47658</v>
      </c>
      <c r="FH37" s="6">
        <f t="shared" si="192"/>
        <v>4541.5850612623271</v>
      </c>
      <c r="FI37">
        <v>2.3046270000000001E-3</v>
      </c>
      <c r="FJ37" s="6">
        <f t="shared" si="193"/>
        <v>0.108317469</v>
      </c>
      <c r="FK37" s="6">
        <f t="shared" si="194"/>
        <v>20299.86400982182</v>
      </c>
      <c r="FL37">
        <v>2.2399220000000001E-3</v>
      </c>
      <c r="FM37" s="6">
        <f t="shared" si="195"/>
        <v>0.105276334</v>
      </c>
      <c r="FN37" s="6">
        <f t="shared" si="196"/>
        <v>20888.978787108033</v>
      </c>
      <c r="FO37">
        <v>2.1744830000000001E-3</v>
      </c>
      <c r="FP37" s="6">
        <f t="shared" si="197"/>
        <v>0.102200701</v>
      </c>
      <c r="FQ37" s="6">
        <f t="shared" si="198"/>
        <v>21520.435354834648</v>
      </c>
      <c r="FR37">
        <v>2.1046760000000002E-3</v>
      </c>
      <c r="FS37" s="6">
        <f t="shared" si="199"/>
        <v>9.8919772000000003E-2</v>
      </c>
      <c r="FT37" s="6">
        <f t="shared" si="200"/>
        <v>22237.327099311267</v>
      </c>
      <c r="FU37">
        <v>1.1019999999999999E-3</v>
      </c>
      <c r="FV37" s="6">
        <f t="shared" si="201"/>
        <v>5.1793999999999993E-2</v>
      </c>
      <c r="FW37" s="6">
        <f t="shared" si="202"/>
        <v>42555.779561695104</v>
      </c>
      <c r="FX37">
        <v>6.8700000000000002E-3</v>
      </c>
      <c r="FY37" s="6">
        <f t="shared" si="203"/>
        <v>0.32289000000000001</v>
      </c>
      <c r="FZ37" s="6">
        <f t="shared" si="204"/>
        <v>6747.6620457496365</v>
      </c>
      <c r="GA37">
        <v>3.5E-4</v>
      </c>
      <c r="GB37" s="6">
        <f t="shared" si="205"/>
        <v>1.6449999999999999E-2</v>
      </c>
      <c r="GC37" s="6">
        <f t="shared" si="206"/>
        <v>134191.73073571431</v>
      </c>
      <c r="GD37">
        <v>5.62E-4</v>
      </c>
      <c r="GE37" s="6">
        <f t="shared" si="207"/>
        <v>2.6414E-2</v>
      </c>
      <c r="GF37" s="6">
        <f t="shared" si="208"/>
        <v>83535.919652434168</v>
      </c>
      <c r="GG37">
        <v>4.3489999999999996E-3</v>
      </c>
      <c r="GH37" s="6">
        <f t="shared" si="209"/>
        <v>0.20440299999999997</v>
      </c>
      <c r="GI37" s="6">
        <f t="shared" si="210"/>
        <v>10713.286490836286</v>
      </c>
      <c r="GJ37">
        <v>2.2260000000000001E-3</v>
      </c>
      <c r="GK37" s="6">
        <f t="shared" si="211"/>
        <v>0.10462200000000001</v>
      </c>
      <c r="GL37" s="6">
        <f t="shared" si="212"/>
        <v>21020.210641766396</v>
      </c>
      <c r="GM37">
        <v>2.9269999999999999E-3</v>
      </c>
      <c r="GN37" s="6">
        <f t="shared" si="213"/>
        <v>0.137569</v>
      </c>
      <c r="GO37" s="6">
        <f t="shared" si="214"/>
        <v>15963.534220861975</v>
      </c>
      <c r="GP37">
        <v>1.083E-3</v>
      </c>
      <c r="GQ37" s="6">
        <f t="shared" si="215"/>
        <v>5.0901000000000002E-2</v>
      </c>
      <c r="GR37" s="6">
        <f t="shared" si="216"/>
        <v>43304.019506724835</v>
      </c>
      <c r="GS37">
        <v>1.297E-3</v>
      </c>
      <c r="GT37" s="6">
        <f t="shared" si="217"/>
        <v>6.0958999999999999E-2</v>
      </c>
      <c r="GU37" s="6">
        <f t="shared" si="218"/>
        <v>36143.532046124143</v>
      </c>
      <c r="GV37">
        <v>1.173E-3</v>
      </c>
      <c r="GW37" s="6">
        <f t="shared" si="219"/>
        <v>5.5130999999999999E-2</v>
      </c>
      <c r="GX37" s="6">
        <f t="shared" si="220"/>
        <v>39974.25632452088</v>
      </c>
      <c r="GY37">
        <v>4.2700000000000002E-4</v>
      </c>
      <c r="GZ37" s="6">
        <f t="shared" si="221"/>
        <v>2.0069E-2</v>
      </c>
      <c r="HA37" s="6">
        <f t="shared" si="222"/>
        <v>109976.27768024123</v>
      </c>
      <c r="HB37">
        <v>9.0200000000000002E-4</v>
      </c>
      <c r="HC37" s="6">
        <f t="shared" si="223"/>
        <v>4.2394000000000001E-2</v>
      </c>
      <c r="HD37" s="6">
        <f t="shared" si="224"/>
        <v>52012.472549210637</v>
      </c>
      <c r="HE37">
        <v>1.6000000000000001E-3</v>
      </c>
      <c r="HF37" s="6">
        <f t="shared" si="225"/>
        <v>7.5200000000000003E-2</v>
      </c>
      <c r="HG37" s="6">
        <f t="shared" si="226"/>
        <v>29281.075199999999</v>
      </c>
      <c r="HH37">
        <v>1.9599999999999999E-3</v>
      </c>
      <c r="HI37" s="6">
        <f t="shared" si="227"/>
        <v>9.2119999999999994E-2</v>
      </c>
      <c r="HJ37" s="6">
        <f t="shared" si="228"/>
        <v>23885.683956734694</v>
      </c>
      <c r="HK37">
        <v>6.4199999999999993E-2</v>
      </c>
      <c r="HL37" s="6">
        <f t="shared" si="229"/>
        <v>3.0173999999999999</v>
      </c>
      <c r="HM37" s="6">
        <f t="shared" si="230"/>
        <v>641.10462741433014</v>
      </c>
      <c r="HN37">
        <v>0.106337188</v>
      </c>
      <c r="HO37" s="6">
        <f t="shared" si="231"/>
        <v>4.997847836</v>
      </c>
      <c r="HP37" s="6">
        <f t="shared" si="232"/>
        <v>352.98809493563181</v>
      </c>
      <c r="HQ37">
        <v>9.5000000000000001E-2</v>
      </c>
      <c r="HR37" s="6">
        <f t="shared" si="233"/>
        <v>4.4649999999999999</v>
      </c>
      <c r="HS37" s="6">
        <f t="shared" si="234"/>
        <v>405.2018421052631</v>
      </c>
      <c r="HT37">
        <v>7.8100000000000003E-2</v>
      </c>
      <c r="HU37" s="6">
        <f t="shared" si="235"/>
        <v>3.6707000000000001</v>
      </c>
      <c r="HV37" s="6">
        <f t="shared" si="236"/>
        <v>511.46327362355959</v>
      </c>
      <c r="HW37">
        <v>6.4000000000000001E-2</v>
      </c>
      <c r="HX37" s="6">
        <f t="shared" si="237"/>
        <v>3.008</v>
      </c>
      <c r="HY37" s="6">
        <f t="shared" si="238"/>
        <v>643.38299999999992</v>
      </c>
      <c r="HZ37">
        <v>0.09</v>
      </c>
      <c r="IA37" s="6">
        <f t="shared" si="239"/>
        <v>4.2299999999999995</v>
      </c>
      <c r="IB37" s="6">
        <f t="shared" si="240"/>
        <v>432.4522222222223</v>
      </c>
      <c r="IC37">
        <v>7.45E-3</v>
      </c>
      <c r="ID37" s="6">
        <f t="shared" si="241"/>
        <v>0.35015000000000002</v>
      </c>
      <c r="IE37" s="6">
        <f t="shared" si="242"/>
        <v>6215.0749822147645</v>
      </c>
      <c r="IF37">
        <v>2.2571000000000001E-2</v>
      </c>
      <c r="IG37" s="6">
        <f t="shared" si="243"/>
        <v>1.060837</v>
      </c>
      <c r="IH37" s="6">
        <f t="shared" si="244"/>
        <v>1989.3788556965576</v>
      </c>
      <c r="II37">
        <v>2.5999999999999999E-2</v>
      </c>
      <c r="IJ37" s="6">
        <f t="shared" si="245"/>
        <v>1.222</v>
      </c>
      <c r="IK37" s="6">
        <f t="shared" si="246"/>
        <v>1714.9143076923076</v>
      </c>
      <c r="IL37">
        <v>4.0000000000000003E-5</v>
      </c>
      <c r="IM37" s="6">
        <f t="shared" si="247"/>
        <v>1.8800000000000002E-3</v>
      </c>
      <c r="IN37" s="6">
        <f t="shared" si="248"/>
        <v>1174906.0018799999</v>
      </c>
      <c r="IO37">
        <v>1.108E-2</v>
      </c>
      <c r="IP37" s="6">
        <f t="shared" si="249"/>
        <v>0.52076</v>
      </c>
      <c r="IQ37" s="6">
        <f t="shared" si="250"/>
        <v>4148.3980163176884</v>
      </c>
      <c r="IR37">
        <v>6.4000000000000001E-2</v>
      </c>
      <c r="IS37" s="6">
        <f t="shared" si="251"/>
        <v>3.008</v>
      </c>
      <c r="IT37" s="6">
        <f t="shared" si="252"/>
        <v>643.38299999999992</v>
      </c>
      <c r="IU37">
        <v>6.4000000000000001E-2</v>
      </c>
      <c r="IV37" s="6">
        <f t="shared" si="253"/>
        <v>3.008</v>
      </c>
      <c r="IW37" s="6">
        <f t="shared" si="254"/>
        <v>643.38299999999992</v>
      </c>
      <c r="IX37">
        <v>6.2799999999999998E-4</v>
      </c>
      <c r="IY37" s="6">
        <f t="shared" si="255"/>
        <v>2.9516000000000001E-2</v>
      </c>
      <c r="IZ37" s="6">
        <f t="shared" si="256"/>
        <v>74746.793847210196</v>
      </c>
      <c r="JA37">
        <v>6.3000000000000003E-4</v>
      </c>
      <c r="JB37" s="6">
        <f t="shared" si="257"/>
        <v>2.9610000000000001E-2</v>
      </c>
      <c r="JC37" s="6">
        <f t="shared" si="258"/>
        <v>74509.204213174613</v>
      </c>
      <c r="JD37">
        <v>4.0800000000000003E-3</v>
      </c>
      <c r="JE37" s="6">
        <f t="shared" si="259"/>
        <v>0.19176000000000001</v>
      </c>
      <c r="JF37" s="6">
        <f t="shared" si="260"/>
        <v>11425.799603137251</v>
      </c>
      <c r="JG37">
        <v>5.5E-2</v>
      </c>
      <c r="JH37" s="6">
        <f t="shared" si="259"/>
        <v>2.585</v>
      </c>
      <c r="JI37" s="6">
        <f t="shared" si="261"/>
        <v>763.13045454545454</v>
      </c>
      <c r="JJ37">
        <v>1.5399999999999999E-3</v>
      </c>
      <c r="JK37" s="6">
        <f t="shared" si="262"/>
        <v>7.238E-2</v>
      </c>
      <c r="JL37" s="6">
        <f t="shared" si="263"/>
        <v>30425.552899480521</v>
      </c>
      <c r="JM37">
        <v>5.3E-3</v>
      </c>
      <c r="JN37" s="6">
        <f t="shared" si="264"/>
        <v>0.24909999999999999</v>
      </c>
      <c r="JO37" s="6">
        <f t="shared" si="265"/>
        <v>8774.1736283018872</v>
      </c>
      <c r="JP37">
        <v>2.0400000000000001E-3</v>
      </c>
      <c r="JQ37" s="6">
        <f t="shared" si="266"/>
        <v>9.5880000000000007E-2</v>
      </c>
      <c r="JR37" s="6">
        <f t="shared" si="267"/>
        <v>22945.311566274504</v>
      </c>
      <c r="JS37">
        <v>1.1000000000000001E-3</v>
      </c>
      <c r="JT37" s="6">
        <f t="shared" si="268"/>
        <v>5.1700000000000003E-2</v>
      </c>
      <c r="JU37" s="6">
        <f t="shared" si="269"/>
        <v>42633.324427272732</v>
      </c>
      <c r="JV37">
        <v>1.1800000000000001E-3</v>
      </c>
      <c r="JW37" s="6">
        <f t="shared" si="270"/>
        <v>5.5460000000000002E-2</v>
      </c>
      <c r="JX37" s="6">
        <f t="shared" si="271"/>
        <v>39736.563934576276</v>
      </c>
      <c r="JY37">
        <v>4.0000000000000002E-4</v>
      </c>
      <c r="JZ37" s="6">
        <f t="shared" si="272"/>
        <v>1.8800000000000001E-2</v>
      </c>
      <c r="KA37" s="6">
        <f t="shared" si="273"/>
        <v>117406.01879999999</v>
      </c>
      <c r="KB37">
        <v>7.2000000000000005E-4</v>
      </c>
      <c r="KC37" s="6">
        <f t="shared" si="274"/>
        <v>3.3840000000000002E-2</v>
      </c>
      <c r="KD37" s="6">
        <f t="shared" si="275"/>
        <v>65183.811617777777</v>
      </c>
      <c r="KE37">
        <v>1.83E-3</v>
      </c>
      <c r="KF37" s="6">
        <f t="shared" si="276"/>
        <v>8.6010000000000003E-2</v>
      </c>
      <c r="KG37" s="6">
        <f t="shared" si="277"/>
        <v>25589.146119289613</v>
      </c>
      <c r="KH37">
        <v>1.2199999999999999E-3</v>
      </c>
      <c r="KI37" s="6">
        <f t="shared" si="278"/>
        <v>5.7339999999999995E-2</v>
      </c>
      <c r="KJ37" s="6">
        <f t="shared" si="279"/>
        <v>38430.647503934422</v>
      </c>
      <c r="KK37">
        <v>6.9999999999999999E-4</v>
      </c>
      <c r="KL37" s="6">
        <f t="shared" si="280"/>
        <v>3.2899999999999999E-2</v>
      </c>
      <c r="KM37" s="6">
        <f t="shared" si="281"/>
        <v>67048.890042857151</v>
      </c>
      <c r="KN37">
        <v>7.5000000000000002E-4</v>
      </c>
      <c r="KO37" s="6">
        <f t="shared" si="282"/>
        <v>3.5250000000000004E-2</v>
      </c>
      <c r="KP37" s="6">
        <f t="shared" si="283"/>
        <v>62572.701916666665</v>
      </c>
      <c r="KQ37">
        <v>1.07E-3</v>
      </c>
      <c r="KR37" s="6">
        <f t="shared" si="284"/>
        <v>5.0290000000000001E-2</v>
      </c>
      <c r="KS37" s="6">
        <f t="shared" si="285"/>
        <v>43831.283934859821</v>
      </c>
      <c r="KT37">
        <v>5859</v>
      </c>
      <c r="KU37" s="6">
        <f t="shared" si="286"/>
        <v>275373</v>
      </c>
      <c r="KV37" s="6">
        <f t="shared" si="287"/>
        <v>275279.0080218467</v>
      </c>
      <c r="KW37" s="3">
        <v>5576</v>
      </c>
      <c r="KX37" s="6">
        <f t="shared" si="314"/>
        <v>262072</v>
      </c>
      <c r="KY37" s="6">
        <f t="shared" si="288"/>
        <v>261978.00842898135</v>
      </c>
      <c r="KZ37">
        <v>5.3</v>
      </c>
      <c r="LA37" s="6">
        <f t="shared" si="315"/>
        <v>249.1</v>
      </c>
      <c r="LB37" s="6">
        <f t="shared" si="289"/>
        <v>163.96792452830186</v>
      </c>
      <c r="LC37">
        <v>5.6</v>
      </c>
      <c r="LD37" s="6">
        <f t="shared" si="290"/>
        <v>263.2</v>
      </c>
      <c r="LE37" s="6">
        <f t="shared" si="291"/>
        <v>177.59285714285713</v>
      </c>
      <c r="LF37">
        <v>5.83</v>
      </c>
      <c r="LG37" s="6">
        <f t="shared" si="292"/>
        <v>274.01</v>
      </c>
      <c r="LH37" s="6">
        <f t="shared" si="293"/>
        <v>188.07174957118355</v>
      </c>
      <c r="LI37">
        <v>8.43</v>
      </c>
      <c r="LJ37" s="6">
        <f t="shared" si="294"/>
        <v>396.21</v>
      </c>
      <c r="LK37" s="6">
        <f t="shared" si="295"/>
        <v>307.78532621589557</v>
      </c>
    </row>
    <row r="38" spans="1:323" x14ac:dyDescent="0.25">
      <c r="A38" s="6">
        <f t="shared" si="316"/>
        <v>33</v>
      </c>
      <c r="B38" s="6">
        <v>33</v>
      </c>
      <c r="C38" s="6">
        <v>1.41E-3</v>
      </c>
      <c r="D38" s="6">
        <f t="shared" si="296"/>
        <v>4.6530000000000002E-2</v>
      </c>
      <c r="E38" s="6">
        <f t="shared" si="297"/>
        <v>23338.301849148938</v>
      </c>
      <c r="F38" s="6">
        <v>8.7200000000000003E-3</v>
      </c>
      <c r="G38" s="6">
        <f t="shared" si="298"/>
        <v>0.28776000000000002</v>
      </c>
      <c r="H38" s="6">
        <f t="shared" si="299"/>
        <v>3718.6914297247704</v>
      </c>
      <c r="I38" s="6">
        <v>4.3600000000000003E-4</v>
      </c>
      <c r="J38" s="6">
        <f t="shared" si="300"/>
        <v>1.4388000000000001E-2</v>
      </c>
      <c r="K38" s="6">
        <f t="shared" si="301"/>
        <v>75622.087782495408</v>
      </c>
      <c r="L38">
        <v>7.0100000000000002E-4</v>
      </c>
      <c r="M38" s="6">
        <f t="shared" si="302"/>
        <v>2.3133000000000001E-2</v>
      </c>
      <c r="N38" s="6">
        <f t="shared" si="303"/>
        <v>47009.629409747497</v>
      </c>
      <c r="O38">
        <v>4.8799999999999999E-4</v>
      </c>
      <c r="P38" s="6">
        <f t="shared" si="304"/>
        <v>1.6104E-2</v>
      </c>
      <c r="Q38" s="6">
        <f t="shared" si="103"/>
        <v>67556.966923672138</v>
      </c>
      <c r="R38">
        <v>7.9000000000000001E-4</v>
      </c>
      <c r="S38" s="6">
        <f t="shared" si="305"/>
        <v>2.6069999999999999E-2</v>
      </c>
      <c r="T38" s="6">
        <f t="shared" si="104"/>
        <v>41706.177968734184</v>
      </c>
      <c r="U38">
        <v>8.2200000000000003E-4</v>
      </c>
      <c r="V38" s="6">
        <f t="shared" si="306"/>
        <v>2.7126000000000001E-2</v>
      </c>
      <c r="W38" s="6">
        <f t="shared" si="105"/>
        <v>40080.012527459847</v>
      </c>
      <c r="X38">
        <v>1.2130000000000001E-3</v>
      </c>
      <c r="Y38" s="6">
        <f t="shared" si="307"/>
        <v>4.0029000000000002E-2</v>
      </c>
      <c r="Z38" s="6">
        <f t="shared" si="106"/>
        <v>27139.316203773291</v>
      </c>
      <c r="AA38">
        <v>1.2130000000000001E-3</v>
      </c>
      <c r="AB38" s="6">
        <f t="shared" si="308"/>
        <v>4.0029000000000002E-2</v>
      </c>
      <c r="AC38" s="6">
        <f t="shared" si="107"/>
        <v>27139.316203773291</v>
      </c>
      <c r="AD38">
        <v>1.0950000000000001E-3</v>
      </c>
      <c r="AE38" s="6">
        <f t="shared" si="309"/>
        <v>3.6135E-2</v>
      </c>
      <c r="AF38" s="6">
        <f t="shared" si="108"/>
        <v>30071.022436369858</v>
      </c>
      <c r="AG38">
        <v>9.7999999999999997E-4</v>
      </c>
      <c r="AH38" s="6">
        <f t="shared" si="310"/>
        <v>3.2340000000000001E-2</v>
      </c>
      <c r="AI38" s="6">
        <f t="shared" si="109"/>
        <v>33607.501727755101</v>
      </c>
      <c r="AJ38">
        <v>5.5500000000000005E-4</v>
      </c>
      <c r="AK38" s="6">
        <f t="shared" si="311"/>
        <v>1.8315000000000001E-2</v>
      </c>
      <c r="AL38" s="6">
        <f t="shared" si="110"/>
        <v>59393.477774459447</v>
      </c>
      <c r="AM38">
        <v>4.9899999999999999E-4</v>
      </c>
      <c r="AN38" s="6">
        <f t="shared" si="312"/>
        <v>1.6466999999999999E-2</v>
      </c>
      <c r="AO38" s="6">
        <f t="shared" si="111"/>
        <v>66066.280996058122</v>
      </c>
      <c r="AP38">
        <v>9.4499999999999998E-4</v>
      </c>
      <c r="AQ38" s="6">
        <f t="shared" si="313"/>
        <v>3.1185000000000001E-2</v>
      </c>
      <c r="AR38" s="6">
        <f t="shared" si="112"/>
        <v>34854.666105634918</v>
      </c>
      <c r="AS38">
        <v>8.43E-4</v>
      </c>
      <c r="AT38" s="6">
        <f t="shared" si="113"/>
        <v>2.7819E-2</v>
      </c>
      <c r="AU38" s="6">
        <f t="shared" si="114"/>
        <v>39079.935292309608</v>
      </c>
      <c r="AV38">
        <v>5.4000000000000001E-4</v>
      </c>
      <c r="AW38" s="6">
        <f t="shared" si="115"/>
        <v>1.7819999999999999E-2</v>
      </c>
      <c r="AX38" s="6">
        <f t="shared" si="116"/>
        <v>61045.12893111111</v>
      </c>
      <c r="AY38">
        <v>1.3500000000000001E-3</v>
      </c>
      <c r="AZ38" s="6">
        <f t="shared" si="117"/>
        <v>4.4549999999999999E-2</v>
      </c>
      <c r="BA38" s="6">
        <f t="shared" si="118"/>
        <v>24378.48899444444</v>
      </c>
      <c r="BB38">
        <v>4.2000000000000002E-4</v>
      </c>
      <c r="BC38" s="6">
        <f t="shared" si="119"/>
        <v>1.3860000000000001E-2</v>
      </c>
      <c r="BD38" s="6">
        <f t="shared" si="120"/>
        <v>78505.442431428572</v>
      </c>
      <c r="BE38">
        <v>9.8999999999999999E-4</v>
      </c>
      <c r="BF38" s="6">
        <f t="shared" si="121"/>
        <v>3.2669999999999998E-2</v>
      </c>
      <c r="BG38" s="6">
        <f t="shared" si="122"/>
        <v>33267.366003333329</v>
      </c>
      <c r="BH38">
        <v>5.7549999999999995E-4</v>
      </c>
      <c r="BI38" s="6">
        <f t="shared" si="123"/>
        <v>1.8991499999999998E-2</v>
      </c>
      <c r="BJ38" s="6">
        <f t="shared" si="124"/>
        <v>57275.461215652918</v>
      </c>
      <c r="BK38">
        <v>1.1428E-3</v>
      </c>
      <c r="BL38" s="6">
        <f t="shared" si="125"/>
        <v>3.77124E-2</v>
      </c>
      <c r="BM38" s="6">
        <f t="shared" si="126"/>
        <v>28810.481534591116</v>
      </c>
      <c r="BN38">
        <v>3.8309999999999999E-4</v>
      </c>
      <c r="BO38" s="6">
        <f t="shared" si="127"/>
        <v>1.26423E-2</v>
      </c>
      <c r="BP38" s="6">
        <f t="shared" si="128"/>
        <v>86073.401835722063</v>
      </c>
      <c r="BQ38">
        <v>7.9409999999999995E-4</v>
      </c>
      <c r="BR38" s="6">
        <f t="shared" si="129"/>
        <v>2.6205299999999997E-2</v>
      </c>
      <c r="BS38" s="6">
        <f t="shared" si="130"/>
        <v>41490.505238167396</v>
      </c>
      <c r="BT38">
        <v>5.7165099999999995E-4</v>
      </c>
      <c r="BU38" s="6">
        <f t="shared" si="131"/>
        <v>1.8864482999999998E-2</v>
      </c>
      <c r="BV38" s="6">
        <f t="shared" si="132"/>
        <v>57661.548423602122</v>
      </c>
      <c r="BW38">
        <v>1.0931420000000001E-3</v>
      </c>
      <c r="BX38" s="6">
        <f t="shared" si="133"/>
        <v>3.6073686000000001E-2</v>
      </c>
      <c r="BY38" s="6">
        <f t="shared" si="134"/>
        <v>30122.245839663334</v>
      </c>
      <c r="BZ38">
        <v>4.0034899999999998E-4</v>
      </c>
      <c r="CA38" s="6">
        <f t="shared" si="135"/>
        <v>1.3211516999999999E-2</v>
      </c>
      <c r="CB38" s="6">
        <f t="shared" si="136"/>
        <v>82362.094710409219</v>
      </c>
      <c r="CC38">
        <v>7.9107400000000001E-4</v>
      </c>
      <c r="CD38" s="6">
        <f t="shared" si="137"/>
        <v>2.6105442E-2</v>
      </c>
      <c r="CE38" s="6">
        <f t="shared" si="138"/>
        <v>41649.466127487976</v>
      </c>
      <c r="CF38">
        <v>2.5999999999999999E-3</v>
      </c>
      <c r="CG38" s="6">
        <f t="shared" si="139"/>
        <v>8.5800000000000001E-2</v>
      </c>
      <c r="CH38" s="6">
        <f t="shared" si="140"/>
        <v>12626.393492307694</v>
      </c>
      <c r="CI38">
        <v>4.1200000000000004E-3</v>
      </c>
      <c r="CJ38" s="6">
        <f t="shared" si="141"/>
        <v>0.13596000000000003</v>
      </c>
      <c r="CK38" s="6">
        <f t="shared" si="142"/>
        <v>7943.8446978640777</v>
      </c>
      <c r="CL38">
        <v>2.32E-3</v>
      </c>
      <c r="CM38" s="6">
        <f t="shared" si="143"/>
        <v>7.6560000000000003E-2</v>
      </c>
      <c r="CN38" s="6">
        <f t="shared" si="144"/>
        <v>14158.214491034481</v>
      </c>
      <c r="CO38">
        <v>2.16E-3</v>
      </c>
      <c r="CP38" s="6">
        <f t="shared" si="145"/>
        <v>7.1279999999999996E-2</v>
      </c>
      <c r="CQ38" s="6">
        <f t="shared" si="146"/>
        <v>15211.849057777779</v>
      </c>
      <c r="CR38">
        <v>2.1299999999999999E-3</v>
      </c>
      <c r="CS38" s="6">
        <f t="shared" si="147"/>
        <v>7.0289999999999991E-2</v>
      </c>
      <c r="CT38" s="6">
        <f t="shared" si="148"/>
        <v>15427.028036478874</v>
      </c>
      <c r="CU38">
        <v>2.3600000000000001E-3</v>
      </c>
      <c r="CV38" s="6">
        <f t="shared" si="149"/>
        <v>7.7880000000000005E-2</v>
      </c>
      <c r="CW38" s="6">
        <f t="shared" si="150"/>
        <v>13917.128727457626</v>
      </c>
      <c r="CX38">
        <v>2.32E-3</v>
      </c>
      <c r="CY38" s="6">
        <f t="shared" si="151"/>
        <v>7.6560000000000003E-2</v>
      </c>
      <c r="CZ38" s="6">
        <f t="shared" si="152"/>
        <v>14158.214491034481</v>
      </c>
      <c r="DA38">
        <v>1.08E-3</v>
      </c>
      <c r="DB38" s="6">
        <f t="shared" si="153"/>
        <v>3.5639999999999998E-2</v>
      </c>
      <c r="DC38" s="6">
        <f t="shared" si="154"/>
        <v>30489.591195555553</v>
      </c>
      <c r="DD38">
        <v>1.24E-3</v>
      </c>
      <c r="DE38" s="6">
        <f t="shared" si="155"/>
        <v>4.0919999999999998E-2</v>
      </c>
      <c r="DF38" s="6">
        <f t="shared" si="156"/>
        <v>26546.944145806454</v>
      </c>
      <c r="DG38">
        <v>1.91E-3</v>
      </c>
      <c r="DH38" s="6">
        <f t="shared" si="157"/>
        <v>6.3030000000000003E-2</v>
      </c>
      <c r="DI38" s="6">
        <f t="shared" si="158"/>
        <v>17211.549940994766</v>
      </c>
      <c r="DJ38">
        <v>1.7099999999999999E-3</v>
      </c>
      <c r="DK38" s="6">
        <f t="shared" si="159"/>
        <v>5.6430000000000001E-2</v>
      </c>
      <c r="DL38" s="6">
        <f t="shared" si="160"/>
        <v>19232.302044035088</v>
      </c>
      <c r="DM38">
        <v>5.6899999999999995E-4</v>
      </c>
      <c r="DN38" s="6">
        <f t="shared" si="161"/>
        <v>1.8776999999999999E-2</v>
      </c>
      <c r="DO38" s="6">
        <f t="shared" si="162"/>
        <v>57930.503838511431</v>
      </c>
      <c r="DP38">
        <v>9.7799999999999992E-4</v>
      </c>
      <c r="DQ38" s="6">
        <f t="shared" si="163"/>
        <v>3.2273999999999997E-2</v>
      </c>
      <c r="DR38" s="6">
        <f t="shared" si="164"/>
        <v>33676.363562343562</v>
      </c>
      <c r="DS38">
        <v>4.1399999999999998E-4</v>
      </c>
      <c r="DT38" s="6">
        <f t="shared" si="165"/>
        <v>1.3661999999999999E-2</v>
      </c>
      <c r="DU38" s="6">
        <f t="shared" si="166"/>
        <v>79644.158589536251</v>
      </c>
      <c r="DV38">
        <v>4.6000000000000001E-4</v>
      </c>
      <c r="DW38" s="6">
        <f t="shared" si="167"/>
        <v>1.5180000000000001E-2</v>
      </c>
      <c r="DX38" s="6">
        <f t="shared" si="168"/>
        <v>71673.14561478261</v>
      </c>
      <c r="DY38">
        <v>8.1499999999999997E-4</v>
      </c>
      <c r="DZ38" s="6">
        <f t="shared" si="169"/>
        <v>2.6894999999999999E-2</v>
      </c>
      <c r="EA38" s="6">
        <f t="shared" si="170"/>
        <v>40424.824441012264</v>
      </c>
      <c r="EB38">
        <v>7.3399999999999995E-4</v>
      </c>
      <c r="EC38" s="6">
        <f t="shared" si="171"/>
        <v>2.4221999999999997E-2</v>
      </c>
      <c r="ED38" s="6">
        <f t="shared" si="172"/>
        <v>44893.152287395089</v>
      </c>
      <c r="EE38">
        <v>4.2200000000000001E-4</v>
      </c>
      <c r="EF38" s="6">
        <f t="shared" si="173"/>
        <v>1.3926000000000001E-2</v>
      </c>
      <c r="EG38" s="6">
        <f t="shared" si="174"/>
        <v>78133.066058701428</v>
      </c>
      <c r="EH38">
        <v>8.4800000000000001E-4</v>
      </c>
      <c r="EI38" s="6">
        <f t="shared" si="175"/>
        <v>2.7984000000000002E-2</v>
      </c>
      <c r="EJ38" s="6">
        <f t="shared" si="176"/>
        <v>38849.122323622643</v>
      </c>
      <c r="EK38">
        <v>7.2869999999999999E-4</v>
      </c>
      <c r="EL38" s="6">
        <f t="shared" si="177"/>
        <v>2.4047099999999998E-2</v>
      </c>
      <c r="EM38" s="6">
        <f t="shared" si="178"/>
        <v>45220.150024868635</v>
      </c>
      <c r="EN38">
        <v>1.603E-3</v>
      </c>
      <c r="EO38" s="6">
        <f t="shared" si="179"/>
        <v>5.2899000000000002E-2</v>
      </c>
      <c r="EP38" s="6">
        <f t="shared" si="180"/>
        <v>20520.453398064255</v>
      </c>
      <c r="EQ38">
        <v>1.3396E-3</v>
      </c>
      <c r="ER38" s="6">
        <f t="shared" si="181"/>
        <v>4.4206800000000004E-2</v>
      </c>
      <c r="ES38" s="6">
        <f t="shared" si="182"/>
        <v>24568.263376701463</v>
      </c>
      <c r="ET38">
        <v>1.359E-3</v>
      </c>
      <c r="EU38" s="6">
        <f t="shared" si="183"/>
        <v>4.4846999999999998E-2</v>
      </c>
      <c r="EV38" s="6">
        <f t="shared" si="184"/>
        <v>24216.605553401769</v>
      </c>
      <c r="EW38">
        <v>1.3600000000000001E-3</v>
      </c>
      <c r="EX38" s="6">
        <f t="shared" si="185"/>
        <v>4.4880000000000003E-2</v>
      </c>
      <c r="EY38" s="6">
        <f t="shared" si="186"/>
        <v>24198.750762352942</v>
      </c>
      <c r="EZ38">
        <v>7.27E-4</v>
      </c>
      <c r="FA38" s="6">
        <f t="shared" si="187"/>
        <v>2.3990999999999998E-2</v>
      </c>
      <c r="FB38" s="6">
        <f t="shared" si="188"/>
        <v>45326.045999253096</v>
      </c>
      <c r="FC38">
        <v>3.2399999999999998E-3</v>
      </c>
      <c r="FD38" s="6">
        <f t="shared" si="189"/>
        <v>0.10691999999999999</v>
      </c>
      <c r="FE38" s="6">
        <f t="shared" si="190"/>
        <v>10119.292105185184</v>
      </c>
      <c r="FF38">
        <v>1.0319999999999999E-2</v>
      </c>
      <c r="FG38" s="6">
        <f t="shared" si="191"/>
        <v>0.34055999999999997</v>
      </c>
      <c r="FH38" s="6">
        <f t="shared" si="192"/>
        <v>3132.0149786046518</v>
      </c>
      <c r="FI38">
        <v>2.4003919999999999E-3</v>
      </c>
      <c r="FJ38" s="6">
        <f t="shared" si="193"/>
        <v>7.9212935999999998E-2</v>
      </c>
      <c r="FK38" s="6">
        <f t="shared" si="194"/>
        <v>13681.83374636221</v>
      </c>
      <c r="FL38">
        <v>2.3425910000000002E-3</v>
      </c>
      <c r="FM38" s="6">
        <f t="shared" si="195"/>
        <v>7.7305503000000012E-2</v>
      </c>
      <c r="FN38" s="6">
        <f t="shared" si="196"/>
        <v>14021.043404151889</v>
      </c>
      <c r="FO38">
        <v>2.2674380000000001E-3</v>
      </c>
      <c r="FP38" s="6">
        <f t="shared" si="197"/>
        <v>7.4825454E-2</v>
      </c>
      <c r="FQ38" s="6">
        <f t="shared" si="198"/>
        <v>14487.945758198357</v>
      </c>
      <c r="FR38">
        <v>2.195125E-3</v>
      </c>
      <c r="FS38" s="6">
        <f t="shared" si="199"/>
        <v>7.2439125000000007E-2</v>
      </c>
      <c r="FT38" s="6">
        <f t="shared" si="200"/>
        <v>14967.384892857699</v>
      </c>
      <c r="FU38">
        <v>1.175E-3</v>
      </c>
      <c r="FV38" s="6">
        <f t="shared" si="201"/>
        <v>3.8775000000000004E-2</v>
      </c>
      <c r="FW38" s="6">
        <f t="shared" si="202"/>
        <v>28019.145157978717</v>
      </c>
      <c r="FX38">
        <v>6.9899999999999997E-3</v>
      </c>
      <c r="FY38" s="6">
        <f t="shared" si="203"/>
        <v>0.23066999999999999</v>
      </c>
      <c r="FZ38" s="6">
        <f t="shared" si="204"/>
        <v>4655.2607129184535</v>
      </c>
      <c r="GA38">
        <v>3.9399999999999998E-4</v>
      </c>
      <c r="GB38" s="6">
        <f t="shared" si="205"/>
        <v>1.3002E-2</v>
      </c>
      <c r="GC38" s="6">
        <f t="shared" si="206"/>
        <v>83690.358179664981</v>
      </c>
      <c r="GD38">
        <v>6.3100000000000005E-4</v>
      </c>
      <c r="GE38" s="6">
        <f t="shared" si="207"/>
        <v>2.0823000000000001E-2</v>
      </c>
      <c r="GF38" s="6">
        <f t="shared" si="208"/>
        <v>52231.960601129955</v>
      </c>
      <c r="GG38">
        <v>4.568E-3</v>
      </c>
      <c r="GH38" s="6">
        <f t="shared" si="209"/>
        <v>0.15074399999999999</v>
      </c>
      <c r="GI38" s="6">
        <f t="shared" si="210"/>
        <v>7158.3188700945693</v>
      </c>
      <c r="GJ38">
        <v>2.333E-3</v>
      </c>
      <c r="GK38" s="6">
        <f t="shared" si="211"/>
        <v>7.6989000000000002E-2</v>
      </c>
      <c r="GL38" s="6">
        <f t="shared" si="212"/>
        <v>14078.954828691387</v>
      </c>
      <c r="GM38">
        <v>3.1180000000000001E-3</v>
      </c>
      <c r="GN38" s="6">
        <f t="shared" si="213"/>
        <v>0.102894</v>
      </c>
      <c r="GO38" s="6">
        <f t="shared" si="214"/>
        <v>10517.810398810776</v>
      </c>
      <c r="GP38">
        <v>1.111E-3</v>
      </c>
      <c r="GQ38" s="6">
        <f t="shared" si="215"/>
        <v>3.6663000000000001E-2</v>
      </c>
      <c r="GR38" s="6">
        <f t="shared" si="216"/>
        <v>29637.006960029707</v>
      </c>
      <c r="GS38">
        <v>1.3979999999999999E-3</v>
      </c>
      <c r="GT38" s="6">
        <f t="shared" si="217"/>
        <v>4.6133999999999994E-2</v>
      </c>
      <c r="GU38" s="6">
        <f t="shared" si="218"/>
        <v>23539.196348592275</v>
      </c>
      <c r="GV38">
        <v>1.2080000000000001E-3</v>
      </c>
      <c r="GW38" s="6">
        <f t="shared" si="219"/>
        <v>3.9864000000000004E-2</v>
      </c>
      <c r="GX38" s="6">
        <f t="shared" si="220"/>
        <v>27251.920658701983</v>
      </c>
      <c r="GY38">
        <v>4.5399999999999998E-4</v>
      </c>
      <c r="GZ38" s="6">
        <f t="shared" si="221"/>
        <v>1.4981999999999999E-2</v>
      </c>
      <c r="HA38" s="6">
        <f t="shared" si="222"/>
        <v>72621.239651603508</v>
      </c>
      <c r="HB38">
        <v>9.1200000000000005E-4</v>
      </c>
      <c r="HC38" s="6">
        <f t="shared" si="223"/>
        <v>3.0096000000000001E-2</v>
      </c>
      <c r="HD38" s="6">
        <f t="shared" si="224"/>
        <v>36118.240622315789</v>
      </c>
      <c r="HE38">
        <v>1.6999999999999999E-3</v>
      </c>
      <c r="HF38" s="6">
        <f t="shared" si="225"/>
        <v>5.6099999999999997E-2</v>
      </c>
      <c r="HG38" s="6">
        <f t="shared" si="226"/>
        <v>19345.820805882351</v>
      </c>
      <c r="HH38">
        <v>2.0400000000000001E-3</v>
      </c>
      <c r="HI38" s="6">
        <f t="shared" si="227"/>
        <v>6.7320000000000005E-2</v>
      </c>
      <c r="HJ38" s="6">
        <f t="shared" si="228"/>
        <v>16110.537908235292</v>
      </c>
      <c r="HK38">
        <v>6.3299999999999995E-2</v>
      </c>
      <c r="HL38" s="6">
        <f t="shared" si="229"/>
        <v>2.0888999999999998</v>
      </c>
      <c r="HM38" s="6">
        <f t="shared" si="230"/>
        <v>457.41591421800956</v>
      </c>
      <c r="HN38">
        <v>0.103358433</v>
      </c>
      <c r="HO38" s="6">
        <f t="shared" si="231"/>
        <v>3.4108282889999999</v>
      </c>
      <c r="HP38" s="6">
        <f t="shared" si="232"/>
        <v>256.68811454584562</v>
      </c>
      <c r="HQ38">
        <v>9.1999999999999998E-2</v>
      </c>
      <c r="HR38" s="6">
        <f t="shared" si="233"/>
        <v>3.036</v>
      </c>
      <c r="HS38" s="6">
        <f t="shared" si="234"/>
        <v>295.73165217391301</v>
      </c>
      <c r="HT38">
        <v>7.6799999999999993E-2</v>
      </c>
      <c r="HU38" s="6">
        <f t="shared" si="235"/>
        <v>2.5343999999999998</v>
      </c>
      <c r="HV38" s="6">
        <f t="shared" si="236"/>
        <v>366.22190000000012</v>
      </c>
      <c r="HW38">
        <v>6.4000000000000001E-2</v>
      </c>
      <c r="HX38" s="6">
        <f t="shared" si="237"/>
        <v>2.1120000000000001</v>
      </c>
      <c r="HY38" s="6">
        <f t="shared" si="238"/>
        <v>451.73699999999991</v>
      </c>
      <c r="HZ38">
        <v>8.5000000000000006E-2</v>
      </c>
      <c r="IA38" s="6">
        <f t="shared" si="239"/>
        <v>2.8050000000000002</v>
      </c>
      <c r="IB38" s="6">
        <f t="shared" si="240"/>
        <v>325.04029411764702</v>
      </c>
      <c r="IC38">
        <v>7.45E-3</v>
      </c>
      <c r="ID38" s="6">
        <f t="shared" si="241"/>
        <v>0.24585000000000001</v>
      </c>
      <c r="IE38" s="6">
        <f t="shared" si="242"/>
        <v>4363.7760513422827</v>
      </c>
      <c r="IF38">
        <v>2.2571000000000001E-2</v>
      </c>
      <c r="IG38" s="6">
        <f t="shared" si="243"/>
        <v>0.74484300000000003</v>
      </c>
      <c r="IH38" s="6">
        <f t="shared" si="244"/>
        <v>1396.7979199571571</v>
      </c>
      <c r="II38">
        <v>2.5999999999999999E-2</v>
      </c>
      <c r="IJ38" s="6">
        <f t="shared" si="245"/>
        <v>0.85799999999999998</v>
      </c>
      <c r="IK38" s="6">
        <f t="shared" si="246"/>
        <v>1204.0887692307695</v>
      </c>
      <c r="IL38">
        <v>4.0000000000000003E-5</v>
      </c>
      <c r="IM38" s="6">
        <f t="shared" si="247"/>
        <v>1.3200000000000002E-3</v>
      </c>
      <c r="IN38" s="6">
        <f t="shared" si="248"/>
        <v>824934.00131999992</v>
      </c>
      <c r="IO38">
        <v>1.141E-2</v>
      </c>
      <c r="IP38" s="6">
        <f t="shared" si="249"/>
        <v>0.37652999999999998</v>
      </c>
      <c r="IQ38" s="6">
        <f t="shared" si="250"/>
        <v>2826.5763547151623</v>
      </c>
      <c r="IR38">
        <v>6.4000000000000001E-2</v>
      </c>
      <c r="IS38" s="6">
        <f t="shared" si="251"/>
        <v>2.1120000000000001</v>
      </c>
      <c r="IT38" s="6">
        <f t="shared" si="252"/>
        <v>451.73699999999991</v>
      </c>
      <c r="IU38">
        <v>6.4000000000000001E-2</v>
      </c>
      <c r="IV38" s="6">
        <f t="shared" si="253"/>
        <v>2.1120000000000001</v>
      </c>
      <c r="IW38" s="6">
        <f t="shared" si="254"/>
        <v>451.73699999999991</v>
      </c>
      <c r="IX38">
        <v>6.4300000000000002E-4</v>
      </c>
      <c r="IY38" s="6">
        <f t="shared" si="255"/>
        <v>2.1219000000000002E-2</v>
      </c>
      <c r="IZ38" s="6">
        <f t="shared" si="256"/>
        <v>51255.949679342142</v>
      </c>
      <c r="JA38">
        <v>6.3000000000000003E-4</v>
      </c>
      <c r="JB38" s="6">
        <f t="shared" si="257"/>
        <v>2.0789999999999999E-2</v>
      </c>
      <c r="JC38" s="6">
        <f t="shared" si="258"/>
        <v>52314.973170952384</v>
      </c>
      <c r="JD38">
        <v>4.1099999999999999E-3</v>
      </c>
      <c r="JE38" s="6">
        <f t="shared" si="259"/>
        <v>0.13563</v>
      </c>
      <c r="JF38" s="6">
        <f t="shared" si="260"/>
        <v>7963.3327102919711</v>
      </c>
      <c r="JG38">
        <v>5.4300000000000001E-2</v>
      </c>
      <c r="JH38" s="6">
        <f t="shared" si="259"/>
        <v>1.7919</v>
      </c>
      <c r="JI38" s="6">
        <f t="shared" si="261"/>
        <v>543.52670662983428</v>
      </c>
      <c r="JJ38">
        <v>1.58E-3</v>
      </c>
      <c r="JK38" s="6">
        <f t="shared" si="262"/>
        <v>5.2139999999999999E-2</v>
      </c>
      <c r="JL38" s="6">
        <f t="shared" si="263"/>
        <v>20820.128089367088</v>
      </c>
      <c r="JM38">
        <v>5.4000000000000003E-3</v>
      </c>
      <c r="JN38" s="6">
        <f t="shared" si="264"/>
        <v>0.1782</v>
      </c>
      <c r="JO38" s="6">
        <f t="shared" si="265"/>
        <v>6045.2893111111125</v>
      </c>
      <c r="JP38">
        <v>2.2799999999999999E-3</v>
      </c>
      <c r="JQ38" s="6">
        <f t="shared" si="266"/>
        <v>7.5240000000000001E-2</v>
      </c>
      <c r="JR38" s="6">
        <f t="shared" si="267"/>
        <v>14407.759450526315</v>
      </c>
      <c r="JS38">
        <v>1.24E-3</v>
      </c>
      <c r="JT38" s="6">
        <f t="shared" si="268"/>
        <v>4.0919999999999998E-2</v>
      </c>
      <c r="JU38" s="6">
        <f t="shared" si="269"/>
        <v>26546.944145806454</v>
      </c>
      <c r="JV38">
        <v>1.2099999999999999E-3</v>
      </c>
      <c r="JW38" s="6">
        <f t="shared" si="270"/>
        <v>3.993E-2</v>
      </c>
      <c r="JX38" s="6">
        <f t="shared" si="271"/>
        <v>27206.767202727275</v>
      </c>
      <c r="JY38">
        <v>5.0000000000000001E-4</v>
      </c>
      <c r="JZ38" s="6">
        <f t="shared" si="272"/>
        <v>1.6500000000000001E-2</v>
      </c>
      <c r="KA38" s="6">
        <f t="shared" si="273"/>
        <v>65934.016499999998</v>
      </c>
      <c r="KB38">
        <v>8.3000000000000001E-4</v>
      </c>
      <c r="KC38" s="6">
        <f t="shared" si="274"/>
        <v>2.7390000000000001E-2</v>
      </c>
      <c r="KD38" s="6">
        <f t="shared" si="275"/>
        <v>39693.063534578323</v>
      </c>
      <c r="KE38">
        <v>1.8600000000000001E-3</v>
      </c>
      <c r="KF38" s="6">
        <f t="shared" si="276"/>
        <v>6.1380000000000004E-2</v>
      </c>
      <c r="KG38" s="6">
        <f t="shared" si="277"/>
        <v>17675.996863870969</v>
      </c>
      <c r="KH38">
        <v>1.24E-3</v>
      </c>
      <c r="KI38" s="6">
        <f t="shared" si="278"/>
        <v>4.0919999999999998E-2</v>
      </c>
      <c r="KJ38" s="6">
        <f t="shared" si="279"/>
        <v>26546.944145806454</v>
      </c>
      <c r="KK38">
        <v>6.9999999999999999E-4</v>
      </c>
      <c r="KL38" s="6">
        <f t="shared" si="280"/>
        <v>2.3099999999999999E-2</v>
      </c>
      <c r="KM38" s="6">
        <f t="shared" si="281"/>
        <v>47076.880242857151</v>
      </c>
      <c r="KN38">
        <v>8.0999999999999996E-4</v>
      </c>
      <c r="KO38" s="6">
        <f t="shared" si="282"/>
        <v>2.6729999999999997E-2</v>
      </c>
      <c r="KP38" s="6">
        <f t="shared" si="283"/>
        <v>40674.767470740742</v>
      </c>
      <c r="KQ38">
        <v>1.31E-3</v>
      </c>
      <c r="KR38" s="6">
        <f t="shared" si="284"/>
        <v>4.3229999999999998E-2</v>
      </c>
      <c r="KS38" s="6">
        <f t="shared" si="285"/>
        <v>25124.882924656489</v>
      </c>
      <c r="KT38">
        <v>5957</v>
      </c>
      <c r="KU38" s="6">
        <f t="shared" si="286"/>
        <v>196581</v>
      </c>
      <c r="KV38" s="6">
        <f t="shared" si="287"/>
        <v>196515.0055397012</v>
      </c>
      <c r="KW38" s="3">
        <v>5584</v>
      </c>
      <c r="KX38" s="6">
        <f t="shared" si="314"/>
        <v>184272</v>
      </c>
      <c r="KY38" s="6">
        <f t="shared" si="288"/>
        <v>184206.00590974212</v>
      </c>
      <c r="KZ38">
        <v>5.5</v>
      </c>
      <c r="LA38" s="6">
        <f t="shared" si="315"/>
        <v>181.5</v>
      </c>
      <c r="LB38" s="6">
        <f t="shared" si="289"/>
        <v>121.5</v>
      </c>
      <c r="LC38">
        <v>5.68</v>
      </c>
      <c r="LD38" s="6">
        <f t="shared" si="290"/>
        <v>187.44</v>
      </c>
      <c r="LE38" s="6">
        <f t="shared" si="291"/>
        <v>127.24985915492958</v>
      </c>
      <c r="LF38">
        <v>6.05</v>
      </c>
      <c r="LG38" s="6">
        <f t="shared" si="292"/>
        <v>199.65</v>
      </c>
      <c r="LH38" s="6">
        <f t="shared" si="293"/>
        <v>139.10454545454547</v>
      </c>
      <c r="LI38">
        <v>8.6199999999999992</v>
      </c>
      <c r="LJ38" s="6">
        <f t="shared" si="294"/>
        <v>284.45999999999998</v>
      </c>
      <c r="LK38" s="6">
        <f t="shared" si="295"/>
        <v>222.28830626450116</v>
      </c>
    </row>
    <row r="39" spans="1:323" x14ac:dyDescent="0.25">
      <c r="A39" s="6">
        <f t="shared" si="316"/>
        <v>34</v>
      </c>
      <c r="B39" s="6">
        <v>46</v>
      </c>
      <c r="C39" s="6">
        <v>1.5E-3</v>
      </c>
      <c r="D39" s="6">
        <f t="shared" si="296"/>
        <v>6.9000000000000006E-2</v>
      </c>
      <c r="E39" s="6">
        <f t="shared" si="297"/>
        <v>30574.73566666666</v>
      </c>
      <c r="F39" s="6">
        <v>8.8299999999999993E-3</v>
      </c>
      <c r="G39" s="6">
        <f t="shared" si="298"/>
        <v>0.40617999999999999</v>
      </c>
      <c r="H39" s="6">
        <f t="shared" si="299"/>
        <v>5117.9192037825596</v>
      </c>
      <c r="I39" s="6">
        <v>4.4900000000000002E-4</v>
      </c>
      <c r="J39" s="6">
        <f t="shared" si="300"/>
        <v>2.0654000000000002E-2</v>
      </c>
      <c r="K39" s="6">
        <f t="shared" si="301"/>
        <v>102357.90929542537</v>
      </c>
      <c r="L39">
        <v>7.0200000000000004E-4</v>
      </c>
      <c r="M39" s="6">
        <f t="shared" si="302"/>
        <v>3.2292000000000001E-2</v>
      </c>
      <c r="N39" s="6">
        <f t="shared" si="303"/>
        <v>65435.09781906553</v>
      </c>
      <c r="O39">
        <v>5.0000000000000001E-4</v>
      </c>
      <c r="P39" s="6">
        <f t="shared" si="304"/>
        <v>2.3E-2</v>
      </c>
      <c r="Q39" s="6">
        <f t="shared" si="103"/>
        <v>91908.023000000001</v>
      </c>
      <c r="R39">
        <v>7.9100000000000004E-4</v>
      </c>
      <c r="S39" s="6">
        <f t="shared" si="305"/>
        <v>3.6386000000000002E-2</v>
      </c>
      <c r="T39" s="6">
        <f t="shared" si="104"/>
        <v>58062.271531385588</v>
      </c>
      <c r="U39">
        <v>8.7900000000000001E-4</v>
      </c>
      <c r="V39" s="6">
        <f t="shared" si="306"/>
        <v>4.0433999999999998E-2</v>
      </c>
      <c r="W39" s="6">
        <f t="shared" si="105"/>
        <v>52240.236110905586</v>
      </c>
      <c r="X39">
        <v>1.297E-3</v>
      </c>
      <c r="Y39" s="6">
        <f t="shared" si="307"/>
        <v>5.9662E-2</v>
      </c>
      <c r="Z39" s="6">
        <f t="shared" si="106"/>
        <v>35374.520725993825</v>
      </c>
      <c r="AA39">
        <v>1.297E-3</v>
      </c>
      <c r="AB39" s="6">
        <f t="shared" si="308"/>
        <v>5.9662E-2</v>
      </c>
      <c r="AC39" s="6">
        <f t="shared" si="107"/>
        <v>35374.520725993825</v>
      </c>
      <c r="AD39">
        <v>1.1789999999999999E-3</v>
      </c>
      <c r="AE39" s="6">
        <f t="shared" si="309"/>
        <v>5.4233999999999997E-2</v>
      </c>
      <c r="AF39" s="6">
        <f t="shared" si="108"/>
        <v>38924.169585993215</v>
      </c>
      <c r="AG39">
        <v>1.0499999999999999E-3</v>
      </c>
      <c r="AH39" s="6">
        <f t="shared" si="310"/>
        <v>4.8299999999999996E-2</v>
      </c>
      <c r="AI39" s="6">
        <f t="shared" si="109"/>
        <v>43717.572109523819</v>
      </c>
      <c r="AJ39">
        <v>5.7799999999999995E-4</v>
      </c>
      <c r="AK39" s="6">
        <f t="shared" si="311"/>
        <v>2.6587999999999997E-2</v>
      </c>
      <c r="AL39" s="6">
        <f t="shared" si="110"/>
        <v>79492.801674505215</v>
      </c>
      <c r="AM39">
        <v>5.2099999999999998E-4</v>
      </c>
      <c r="AN39" s="6">
        <f t="shared" si="312"/>
        <v>2.3965999999999998E-2</v>
      </c>
      <c r="AO39" s="6">
        <f t="shared" si="111"/>
        <v>88199.770607074868</v>
      </c>
      <c r="AP39">
        <v>9.7999999999999997E-4</v>
      </c>
      <c r="AQ39" s="6">
        <f t="shared" si="313"/>
        <v>4.5079999999999995E-2</v>
      </c>
      <c r="AR39" s="6">
        <f t="shared" si="112"/>
        <v>46846.820590204094</v>
      </c>
      <c r="AS39">
        <v>8.7600000000000004E-4</v>
      </c>
      <c r="AT39" s="6">
        <f t="shared" si="113"/>
        <v>4.0295999999999998E-2</v>
      </c>
      <c r="AU39" s="6">
        <f t="shared" si="114"/>
        <v>52419.455821114163</v>
      </c>
      <c r="AV39">
        <v>5.6999999999999998E-4</v>
      </c>
      <c r="AW39" s="6">
        <f t="shared" si="115"/>
        <v>2.622E-2</v>
      </c>
      <c r="AX39" s="6">
        <f t="shared" si="116"/>
        <v>80609.780605964901</v>
      </c>
      <c r="AY39">
        <v>1.42E-3</v>
      </c>
      <c r="AZ39" s="6">
        <f t="shared" si="117"/>
        <v>6.5320000000000003E-2</v>
      </c>
      <c r="BA39" s="6">
        <f t="shared" si="118"/>
        <v>32302.4315171831</v>
      </c>
      <c r="BB39">
        <v>4.4999999999999999E-4</v>
      </c>
      <c r="BC39" s="6">
        <f t="shared" si="119"/>
        <v>2.07E-2</v>
      </c>
      <c r="BD39" s="6">
        <f t="shared" si="120"/>
        <v>102130.24292222223</v>
      </c>
      <c r="BE39">
        <v>1.0300000000000001E-3</v>
      </c>
      <c r="BF39" s="6">
        <f t="shared" si="121"/>
        <v>4.7380000000000005E-2</v>
      </c>
      <c r="BG39" s="6">
        <f t="shared" si="122"/>
        <v>44568.241554757282</v>
      </c>
      <c r="BH39">
        <v>6.1760000000000005E-4</v>
      </c>
      <c r="BI39" s="6">
        <f t="shared" si="123"/>
        <v>2.8409600000000004E-2</v>
      </c>
      <c r="BJ39" s="6">
        <f t="shared" si="124"/>
        <v>74389.893694574072</v>
      </c>
      <c r="BK39">
        <v>1.1747999999999999E-3</v>
      </c>
      <c r="BL39" s="6">
        <f t="shared" si="125"/>
        <v>5.40408E-2</v>
      </c>
      <c r="BM39" s="6">
        <f t="shared" si="126"/>
        <v>39063.65499415376</v>
      </c>
      <c r="BN39">
        <v>4.103E-4</v>
      </c>
      <c r="BO39" s="6">
        <f t="shared" si="127"/>
        <v>1.88738E-2</v>
      </c>
      <c r="BP39" s="6">
        <f t="shared" si="128"/>
        <v>112021.10685820165</v>
      </c>
      <c r="BQ39">
        <v>8.3949999999999997E-4</v>
      </c>
      <c r="BR39" s="6">
        <f t="shared" si="129"/>
        <v>3.8616999999999999E-2</v>
      </c>
      <c r="BS39" s="6">
        <f t="shared" si="130"/>
        <v>54702.559164945204</v>
      </c>
      <c r="BT39">
        <v>6.09361E-4</v>
      </c>
      <c r="BU39" s="6">
        <f t="shared" si="131"/>
        <v>2.8030606E-2</v>
      </c>
      <c r="BV39" s="6">
        <f t="shared" si="132"/>
        <v>75396.941827189628</v>
      </c>
      <c r="BW39">
        <v>1.1263790000000001E-3</v>
      </c>
      <c r="BX39" s="6">
        <f t="shared" si="133"/>
        <v>5.1813434000000005E-2</v>
      </c>
      <c r="BY39" s="6">
        <f t="shared" si="134"/>
        <v>40746.881372578828</v>
      </c>
      <c r="BZ39">
        <v>4.2179700000000001E-4</v>
      </c>
      <c r="CA39" s="6">
        <f t="shared" si="135"/>
        <v>1.9402662000000001E-2</v>
      </c>
      <c r="CB39" s="6">
        <f t="shared" si="136"/>
        <v>108965.21990432512</v>
      </c>
      <c r="CC39">
        <v>8.0677899999999998E-4</v>
      </c>
      <c r="CD39" s="6">
        <f t="shared" si="137"/>
        <v>3.7111833999999996E-2</v>
      </c>
      <c r="CE39" s="6">
        <f t="shared" si="138"/>
        <v>56924.890550012235</v>
      </c>
      <c r="CF39">
        <v>2.7100000000000002E-3</v>
      </c>
      <c r="CG39" s="6">
        <f t="shared" si="139"/>
        <v>0.12466000000000001</v>
      </c>
      <c r="CH39" s="6">
        <f t="shared" si="140"/>
        <v>16882.294401697414</v>
      </c>
      <c r="CI39">
        <v>4.3499999999999997E-3</v>
      </c>
      <c r="CJ39" s="6">
        <f t="shared" si="141"/>
        <v>0.2001</v>
      </c>
      <c r="CK39" s="6">
        <f t="shared" si="142"/>
        <v>10482.912743678162</v>
      </c>
      <c r="CL39">
        <v>2.3999999999999998E-3</v>
      </c>
      <c r="CM39" s="6">
        <f t="shared" si="143"/>
        <v>0.11039999999999998</v>
      </c>
      <c r="CN39" s="6">
        <f t="shared" si="144"/>
        <v>19074.777066666669</v>
      </c>
      <c r="CO39">
        <v>2.2198999999999999E-3</v>
      </c>
      <c r="CP39" s="6">
        <f t="shared" si="145"/>
        <v>0.1021154</v>
      </c>
      <c r="CQ39" s="6">
        <f t="shared" si="146"/>
        <v>20629.756243964348</v>
      </c>
      <c r="CR39">
        <v>2.1900000000000001E-3</v>
      </c>
      <c r="CS39" s="6">
        <f t="shared" si="147"/>
        <v>0.10074000000000001</v>
      </c>
      <c r="CT39" s="6">
        <f t="shared" si="148"/>
        <v>20912.666950045659</v>
      </c>
      <c r="CU39">
        <v>2.4548999999999999E-3</v>
      </c>
      <c r="CV39" s="6">
        <f t="shared" si="149"/>
        <v>0.1129254</v>
      </c>
      <c r="CW39" s="6">
        <f t="shared" si="150"/>
        <v>18646.147061210013</v>
      </c>
      <c r="CX39">
        <v>2.3999999999999998E-3</v>
      </c>
      <c r="CY39" s="6">
        <f t="shared" si="151"/>
        <v>0.11039999999999998</v>
      </c>
      <c r="CZ39" s="6">
        <f t="shared" si="152"/>
        <v>19074.777066666669</v>
      </c>
      <c r="DA39">
        <v>1.1299999999999999E-3</v>
      </c>
      <c r="DB39" s="6">
        <f t="shared" si="153"/>
        <v>5.1979999999999998E-2</v>
      </c>
      <c r="DC39" s="6">
        <f t="shared" si="154"/>
        <v>40616.016581769916</v>
      </c>
      <c r="DD39">
        <v>1.31E-3</v>
      </c>
      <c r="DE39" s="6">
        <f t="shared" si="155"/>
        <v>6.0260000000000001E-2</v>
      </c>
      <c r="DF39" s="6">
        <f t="shared" si="156"/>
        <v>35022.564076793897</v>
      </c>
      <c r="DG39">
        <v>2E-3</v>
      </c>
      <c r="DH39" s="6">
        <f t="shared" si="157"/>
        <v>9.1999999999999998E-2</v>
      </c>
      <c r="DI39" s="6">
        <f t="shared" si="158"/>
        <v>22908.092000000001</v>
      </c>
      <c r="DJ39">
        <v>1.8309999999999999E-3</v>
      </c>
      <c r="DK39" s="6">
        <f t="shared" si="159"/>
        <v>8.4225999999999995E-2</v>
      </c>
      <c r="DL39" s="6">
        <f t="shared" si="160"/>
        <v>25030.967896125614</v>
      </c>
      <c r="DM39">
        <v>6.0800000000000003E-4</v>
      </c>
      <c r="DN39" s="6">
        <f t="shared" si="161"/>
        <v>2.7968E-2</v>
      </c>
      <c r="DO39" s="6">
        <f t="shared" si="162"/>
        <v>75565.922704842102</v>
      </c>
      <c r="DP39">
        <v>1.0460000000000001E-3</v>
      </c>
      <c r="DQ39" s="6">
        <f t="shared" si="163"/>
        <v>4.8116000000000006E-2</v>
      </c>
      <c r="DR39" s="6">
        <f t="shared" si="164"/>
        <v>43885.103565330777</v>
      </c>
      <c r="DS39">
        <v>4.4299999999999998E-4</v>
      </c>
      <c r="DT39" s="6">
        <f t="shared" si="165"/>
        <v>2.0378E-2</v>
      </c>
      <c r="DU39" s="6">
        <f t="shared" si="166"/>
        <v>103745.4921612957</v>
      </c>
      <c r="DV39">
        <v>4.9200000000000003E-4</v>
      </c>
      <c r="DW39" s="6">
        <f t="shared" si="167"/>
        <v>2.2632000000000003E-2</v>
      </c>
      <c r="DX39" s="6">
        <f t="shared" si="168"/>
        <v>93403.957591349579</v>
      </c>
      <c r="DY39">
        <v>8.7200000000000005E-4</v>
      </c>
      <c r="DZ39" s="6">
        <f t="shared" si="169"/>
        <v>4.0112000000000002E-2</v>
      </c>
      <c r="EA39" s="6">
        <f t="shared" si="170"/>
        <v>52660.33368998165</v>
      </c>
      <c r="EB39">
        <v>7.85E-4</v>
      </c>
      <c r="EC39" s="6">
        <f t="shared" si="171"/>
        <v>3.6110000000000003E-2</v>
      </c>
      <c r="ED39" s="6">
        <f t="shared" si="172"/>
        <v>58506.762224649676</v>
      </c>
      <c r="EE39">
        <v>4.4900000000000002E-4</v>
      </c>
      <c r="EF39" s="6">
        <f t="shared" si="173"/>
        <v>2.0654000000000002E-2</v>
      </c>
      <c r="EG39" s="6">
        <f t="shared" si="174"/>
        <v>102357.90929542537</v>
      </c>
      <c r="EH39">
        <v>8.4900000000000004E-4</v>
      </c>
      <c r="EI39" s="6">
        <f t="shared" si="175"/>
        <v>3.9053999999999998E-2</v>
      </c>
      <c r="EJ39" s="6">
        <f t="shared" si="176"/>
        <v>54089.428924435808</v>
      </c>
      <c r="EK39">
        <v>7.7260000000000002E-4</v>
      </c>
      <c r="EL39" s="6">
        <f t="shared" si="177"/>
        <v>3.5539600000000005E-2</v>
      </c>
      <c r="EM39" s="6">
        <f t="shared" si="178"/>
        <v>59447.253763778099</v>
      </c>
      <c r="EN39">
        <v>1.689E-3</v>
      </c>
      <c r="EO39" s="6">
        <f t="shared" si="179"/>
        <v>7.7693999999999999E-2</v>
      </c>
      <c r="EP39" s="6">
        <f t="shared" si="180"/>
        <v>27143.128019636468</v>
      </c>
      <c r="EQ39">
        <v>1.3983000000000001E-3</v>
      </c>
      <c r="ER39" s="6">
        <f t="shared" si="181"/>
        <v>6.4321799999999998E-2</v>
      </c>
      <c r="ES39" s="6">
        <f t="shared" si="182"/>
        <v>32805.153644549056</v>
      </c>
      <c r="ET39">
        <v>1.397E-3</v>
      </c>
      <c r="EU39" s="6">
        <f t="shared" si="183"/>
        <v>6.4262E-2</v>
      </c>
      <c r="EV39" s="6">
        <f t="shared" si="184"/>
        <v>32835.76648104081</v>
      </c>
      <c r="EW39">
        <v>1.3960000000000001E-3</v>
      </c>
      <c r="EX39" s="6">
        <f t="shared" si="185"/>
        <v>6.4216000000000009E-2</v>
      </c>
      <c r="EY39" s="6">
        <f t="shared" si="186"/>
        <v>32859.353614280793</v>
      </c>
      <c r="EZ39">
        <v>7.7099999999999998E-4</v>
      </c>
      <c r="FA39" s="6">
        <f t="shared" si="187"/>
        <v>3.5465999999999998E-2</v>
      </c>
      <c r="FB39" s="6">
        <f t="shared" si="188"/>
        <v>59570.811082083012</v>
      </c>
      <c r="FC39">
        <v>3.4199999999999999E-3</v>
      </c>
      <c r="FD39" s="6">
        <f t="shared" si="189"/>
        <v>0.15731999999999999</v>
      </c>
      <c r="FE39" s="6">
        <f t="shared" si="190"/>
        <v>13358.449717660822</v>
      </c>
      <c r="FF39">
        <v>1.052E-2</v>
      </c>
      <c r="FG39" s="6">
        <f t="shared" si="191"/>
        <v>0.48392000000000002</v>
      </c>
      <c r="FH39" s="6">
        <f t="shared" si="192"/>
        <v>4281.1074941444867</v>
      </c>
      <c r="FI39">
        <v>2.4917199999999998E-3</v>
      </c>
      <c r="FJ39" s="6">
        <f t="shared" si="193"/>
        <v>0.11461911999999999</v>
      </c>
      <c r="FK39" s="6">
        <f t="shared" si="194"/>
        <v>18369.257925751564</v>
      </c>
      <c r="FL39">
        <v>2.4374739999999998E-3</v>
      </c>
      <c r="FM39" s="6">
        <f t="shared" si="195"/>
        <v>0.11212380399999999</v>
      </c>
      <c r="FN39" s="6">
        <f t="shared" si="196"/>
        <v>18780.108296891383</v>
      </c>
      <c r="FO39">
        <v>2.3727599999999998E-3</v>
      </c>
      <c r="FP39" s="6">
        <f t="shared" si="197"/>
        <v>0.10914695999999999</v>
      </c>
      <c r="FQ39" s="6">
        <f t="shared" si="198"/>
        <v>19294.81492419833</v>
      </c>
      <c r="FR39">
        <v>2.2977639999999999E-3</v>
      </c>
      <c r="FS39" s="6">
        <f t="shared" si="199"/>
        <v>0.10569714399999999</v>
      </c>
      <c r="FT39" s="6">
        <f t="shared" si="200"/>
        <v>19927.568096241561</v>
      </c>
      <c r="FU39">
        <v>1.255E-3</v>
      </c>
      <c r="FV39" s="6">
        <f t="shared" si="201"/>
        <v>5.7730000000000004E-2</v>
      </c>
      <c r="FW39" s="6">
        <f t="shared" si="202"/>
        <v>36561.444184183267</v>
      </c>
      <c r="FX39">
        <v>7.1399999999999996E-3</v>
      </c>
      <c r="FY39" s="6">
        <f t="shared" si="203"/>
        <v>0.32844000000000001</v>
      </c>
      <c r="FZ39" s="6">
        <f t="shared" si="204"/>
        <v>6350.9054708123249</v>
      </c>
      <c r="GA39">
        <v>4.35E-4</v>
      </c>
      <c r="GB39" s="6">
        <f t="shared" si="205"/>
        <v>2.001E-2</v>
      </c>
      <c r="GC39" s="6">
        <f t="shared" si="206"/>
        <v>105655.14644678161</v>
      </c>
      <c r="GD39">
        <v>7.0200000000000004E-4</v>
      </c>
      <c r="GE39" s="6">
        <f t="shared" si="207"/>
        <v>3.2292000000000001E-2</v>
      </c>
      <c r="GF39" s="6">
        <f t="shared" si="208"/>
        <v>65435.09781906553</v>
      </c>
      <c r="GG39">
        <v>4.81E-3</v>
      </c>
      <c r="GH39" s="6">
        <f t="shared" si="209"/>
        <v>0.22126000000000001</v>
      </c>
      <c r="GI39" s="6">
        <f t="shared" si="210"/>
        <v>9471.6308234095632</v>
      </c>
      <c r="GJ39">
        <v>2.4889999999999999E-3</v>
      </c>
      <c r="GK39" s="6">
        <f t="shared" si="211"/>
        <v>0.114494</v>
      </c>
      <c r="GL39" s="6">
        <f t="shared" si="212"/>
        <v>18389.432292312576</v>
      </c>
      <c r="GM39">
        <v>3.3300000000000001E-3</v>
      </c>
      <c r="GN39" s="6">
        <f t="shared" si="213"/>
        <v>0.15318000000000001</v>
      </c>
      <c r="GO39" s="6">
        <f t="shared" si="214"/>
        <v>13721.966993813814</v>
      </c>
      <c r="GP39">
        <v>1.1410000000000001E-3</v>
      </c>
      <c r="GQ39" s="6">
        <f t="shared" si="215"/>
        <v>5.2486000000000005E-2</v>
      </c>
      <c r="GR39" s="6">
        <f t="shared" si="216"/>
        <v>40223.565194150739</v>
      </c>
      <c r="GS39">
        <v>1.513E-3</v>
      </c>
      <c r="GT39" s="6">
        <f t="shared" si="217"/>
        <v>6.9598000000000007E-2</v>
      </c>
      <c r="GU39" s="6">
        <f t="shared" si="218"/>
        <v>30311.242102957036</v>
      </c>
      <c r="GV39">
        <v>1.297E-3</v>
      </c>
      <c r="GW39" s="6">
        <f t="shared" si="219"/>
        <v>5.9662E-2</v>
      </c>
      <c r="GX39" s="6">
        <f t="shared" si="220"/>
        <v>35374.520725993825</v>
      </c>
      <c r="GY39">
        <v>4.8200000000000001E-4</v>
      </c>
      <c r="GZ39" s="6">
        <f t="shared" si="221"/>
        <v>2.2172000000000001E-2</v>
      </c>
      <c r="HA39" s="6">
        <f t="shared" si="222"/>
        <v>95343.706819302912</v>
      </c>
      <c r="HB39">
        <v>9.1299999999999997E-4</v>
      </c>
      <c r="HC39" s="6">
        <f t="shared" si="223"/>
        <v>4.1998000000000001E-2</v>
      </c>
      <c r="HD39" s="6">
        <f t="shared" si="224"/>
        <v>50291.393586170867</v>
      </c>
      <c r="HE39">
        <v>1.81E-3</v>
      </c>
      <c r="HF39" s="6">
        <f t="shared" si="225"/>
        <v>8.3260000000000001E-2</v>
      </c>
      <c r="HG39" s="6">
        <f t="shared" si="226"/>
        <v>25322.447900883977</v>
      </c>
      <c r="HH39">
        <v>2.14E-3</v>
      </c>
      <c r="HI39" s="6">
        <f t="shared" si="227"/>
        <v>9.844E-2</v>
      </c>
      <c r="HJ39" s="6">
        <f t="shared" si="228"/>
        <v>21403.425542803743</v>
      </c>
      <c r="HK39">
        <v>6.2399999999999997E-2</v>
      </c>
      <c r="HL39" s="6">
        <f t="shared" si="229"/>
        <v>2.8704000000000001</v>
      </c>
      <c r="HM39" s="6">
        <f t="shared" si="230"/>
        <v>648.04988717948709</v>
      </c>
      <c r="HN39">
        <v>0.100488934</v>
      </c>
      <c r="HO39" s="6">
        <f t="shared" si="231"/>
        <v>4.6224909639999998</v>
      </c>
      <c r="HP39" s="6">
        <f t="shared" si="232"/>
        <v>370.38433765649256</v>
      </c>
      <c r="HQ39">
        <v>0.09</v>
      </c>
      <c r="HR39" s="6">
        <f t="shared" si="233"/>
        <v>4.1399999999999997</v>
      </c>
      <c r="HS39" s="6">
        <f t="shared" si="234"/>
        <v>423.25111111111113</v>
      </c>
      <c r="HT39">
        <v>7.5399999999999995E-2</v>
      </c>
      <c r="HU39" s="6">
        <f t="shared" si="235"/>
        <v>3.4683999999999999</v>
      </c>
      <c r="HV39" s="6">
        <f t="shared" si="236"/>
        <v>521.54797559681697</v>
      </c>
      <c r="HW39">
        <v>6.3899999999999998E-2</v>
      </c>
      <c r="HX39" s="6">
        <f t="shared" si="237"/>
        <v>2.9394</v>
      </c>
      <c r="HY39" s="6">
        <f t="shared" si="238"/>
        <v>630.81420438184659</v>
      </c>
      <c r="HZ39">
        <v>0.08</v>
      </c>
      <c r="IA39" s="6">
        <f t="shared" si="239"/>
        <v>3.68</v>
      </c>
      <c r="IB39" s="6">
        <f t="shared" si="240"/>
        <v>486.68</v>
      </c>
      <c r="IC39">
        <v>7.45E-3</v>
      </c>
      <c r="ID39" s="6">
        <f t="shared" si="241"/>
        <v>0.3427</v>
      </c>
      <c r="IE39" s="6">
        <f t="shared" si="242"/>
        <v>6082.839344295302</v>
      </c>
      <c r="IF39">
        <v>2.2571000000000001E-2</v>
      </c>
      <c r="IG39" s="6">
        <f t="shared" si="243"/>
        <v>1.0382660000000001</v>
      </c>
      <c r="IH39" s="6">
        <f t="shared" si="244"/>
        <v>1947.0516460008857</v>
      </c>
      <c r="II39">
        <v>2.5999999999999999E-2</v>
      </c>
      <c r="IJ39" s="6">
        <f t="shared" si="245"/>
        <v>1.196</v>
      </c>
      <c r="IK39" s="6">
        <f t="shared" si="246"/>
        <v>1678.4267692307694</v>
      </c>
      <c r="IL39">
        <v>4.0000000000000003E-5</v>
      </c>
      <c r="IM39" s="6">
        <f t="shared" si="247"/>
        <v>1.8400000000000001E-3</v>
      </c>
      <c r="IN39" s="6">
        <f t="shared" si="248"/>
        <v>1149908.0018399998</v>
      </c>
      <c r="IO39">
        <v>1.1769999999999999E-2</v>
      </c>
      <c r="IP39" s="6">
        <f t="shared" si="249"/>
        <v>0.54142000000000001</v>
      </c>
      <c r="IQ39" s="6">
        <f t="shared" si="250"/>
        <v>3816.7827114188608</v>
      </c>
      <c r="IR39">
        <v>6.3899999999999998E-2</v>
      </c>
      <c r="IS39" s="6">
        <f t="shared" si="251"/>
        <v>2.9394</v>
      </c>
      <c r="IT39" s="6">
        <f t="shared" si="252"/>
        <v>630.81420438184659</v>
      </c>
      <c r="IU39">
        <v>6.3899999999999998E-2</v>
      </c>
      <c r="IV39" s="6">
        <f t="shared" si="253"/>
        <v>2.9394</v>
      </c>
      <c r="IW39" s="6">
        <f t="shared" si="254"/>
        <v>630.81420438184659</v>
      </c>
      <c r="IX39">
        <v>6.6E-4</v>
      </c>
      <c r="IY39" s="6">
        <f t="shared" si="255"/>
        <v>3.0359999999999998E-2</v>
      </c>
      <c r="IZ39" s="6">
        <f t="shared" si="256"/>
        <v>69605.0000569697</v>
      </c>
      <c r="JA39">
        <v>6.3000000000000003E-4</v>
      </c>
      <c r="JB39" s="6">
        <f t="shared" si="257"/>
        <v>2.8980000000000002E-2</v>
      </c>
      <c r="JC39" s="6">
        <f t="shared" si="258"/>
        <v>72923.90199587302</v>
      </c>
      <c r="JD39">
        <v>4.1599999999999996E-3</v>
      </c>
      <c r="JE39" s="6">
        <f t="shared" si="259"/>
        <v>0.19135999999999997</v>
      </c>
      <c r="JF39" s="6">
        <f t="shared" si="260"/>
        <v>10965.883667692307</v>
      </c>
      <c r="JG39">
        <v>5.3600000000000002E-2</v>
      </c>
      <c r="JH39" s="6">
        <f t="shared" si="259"/>
        <v>2.4656000000000002</v>
      </c>
      <c r="JI39" s="6">
        <f t="shared" si="261"/>
        <v>768.67455522388047</v>
      </c>
      <c r="JJ39">
        <v>1.6199999999999999E-3</v>
      </c>
      <c r="JK39" s="6">
        <f t="shared" si="262"/>
        <v>7.4520000000000003E-2</v>
      </c>
      <c r="JL39" s="6">
        <f t="shared" si="263"/>
        <v>28303.136248395058</v>
      </c>
      <c r="JM39">
        <v>5.4999999999999997E-3</v>
      </c>
      <c r="JN39" s="6">
        <f t="shared" si="264"/>
        <v>0.253</v>
      </c>
      <c r="JO39" s="6">
        <f t="shared" si="265"/>
        <v>8271.8893636363628</v>
      </c>
      <c r="JP39">
        <v>2.5500000000000002E-3</v>
      </c>
      <c r="JQ39" s="6">
        <f t="shared" si="266"/>
        <v>0.11730000000000002</v>
      </c>
      <c r="JR39" s="6">
        <f t="shared" si="267"/>
        <v>17947.332986274509</v>
      </c>
      <c r="JS39">
        <v>1.39E-3</v>
      </c>
      <c r="JT39" s="6">
        <f t="shared" si="268"/>
        <v>6.3939999999999997E-2</v>
      </c>
      <c r="JU39" s="6">
        <f t="shared" si="269"/>
        <v>33001.589119856115</v>
      </c>
      <c r="JV39">
        <v>1.24E-3</v>
      </c>
      <c r="JW39" s="6">
        <f t="shared" si="270"/>
        <v>5.704E-2</v>
      </c>
      <c r="JX39" s="6">
        <f t="shared" si="271"/>
        <v>37004.831233548386</v>
      </c>
      <c r="JY39">
        <v>5.9999999999999995E-4</v>
      </c>
      <c r="JZ39" s="6">
        <f t="shared" si="272"/>
        <v>2.7599999999999996E-2</v>
      </c>
      <c r="KA39" s="6">
        <f t="shared" si="273"/>
        <v>76574.694266666687</v>
      </c>
      <c r="KB39">
        <v>9.5E-4</v>
      </c>
      <c r="KC39" s="6">
        <f t="shared" si="274"/>
        <v>4.3700000000000003E-2</v>
      </c>
      <c r="KD39" s="6">
        <f t="shared" si="275"/>
        <v>48329.096331578941</v>
      </c>
      <c r="KE39">
        <v>1.89E-3</v>
      </c>
      <c r="KF39" s="6">
        <f t="shared" si="276"/>
        <v>8.6940000000000003E-2</v>
      </c>
      <c r="KG39" s="6">
        <f t="shared" si="277"/>
        <v>24246.711278624342</v>
      </c>
      <c r="KH39">
        <v>1.2600000000000001E-3</v>
      </c>
      <c r="KI39" s="6">
        <f t="shared" si="278"/>
        <v>5.7960000000000005E-2</v>
      </c>
      <c r="KJ39" s="6">
        <f t="shared" si="279"/>
        <v>36415.994467936507</v>
      </c>
      <c r="KK39">
        <v>7.1000000000000002E-4</v>
      </c>
      <c r="KL39" s="6">
        <f t="shared" si="280"/>
        <v>3.2660000000000002E-2</v>
      </c>
      <c r="KM39" s="6">
        <f t="shared" si="281"/>
        <v>64696.765054366188</v>
      </c>
      <c r="KN39">
        <v>8.9999999999999998E-4</v>
      </c>
      <c r="KO39" s="6">
        <f t="shared" si="282"/>
        <v>4.1399999999999999E-2</v>
      </c>
      <c r="KP39" s="6">
        <f t="shared" si="283"/>
        <v>51019.152511111104</v>
      </c>
      <c r="KQ39">
        <v>1.5E-3</v>
      </c>
      <c r="KR39" s="6">
        <f t="shared" si="284"/>
        <v>6.9000000000000006E-2</v>
      </c>
      <c r="KS39" s="6">
        <f t="shared" si="285"/>
        <v>30574.73566666666</v>
      </c>
      <c r="KT39">
        <v>6069</v>
      </c>
      <c r="KU39" s="6">
        <f t="shared" si="286"/>
        <v>279174</v>
      </c>
      <c r="KV39" s="6">
        <f t="shared" si="287"/>
        <v>279082.00757950242</v>
      </c>
      <c r="KW39" s="3">
        <v>5593</v>
      </c>
      <c r="KX39" s="6">
        <f t="shared" si="314"/>
        <v>257278</v>
      </c>
      <c r="KY39" s="6">
        <f t="shared" si="288"/>
        <v>257186.00822456641</v>
      </c>
      <c r="KZ39">
        <v>5.7</v>
      </c>
      <c r="LA39" s="6">
        <f t="shared" si="315"/>
        <v>262.2</v>
      </c>
      <c r="LB39" s="6">
        <f t="shared" si="289"/>
        <v>178.27017543859648</v>
      </c>
      <c r="LC39">
        <v>5.78</v>
      </c>
      <c r="LD39" s="6">
        <f t="shared" si="290"/>
        <v>265.88</v>
      </c>
      <c r="LE39" s="6">
        <f t="shared" si="291"/>
        <v>181.8384775086505</v>
      </c>
      <c r="LF39">
        <v>6.27</v>
      </c>
      <c r="LG39" s="6">
        <f t="shared" si="292"/>
        <v>288.41999999999996</v>
      </c>
      <c r="LH39" s="6">
        <f t="shared" si="293"/>
        <v>203.75652312599678</v>
      </c>
      <c r="LI39">
        <v>8.83</v>
      </c>
      <c r="LJ39" s="6">
        <f t="shared" si="294"/>
        <v>406.18</v>
      </c>
      <c r="LK39" s="6">
        <f t="shared" si="295"/>
        <v>319.38951302378257</v>
      </c>
    </row>
    <row r="40" spans="1:323" x14ac:dyDescent="0.25">
      <c r="A40" s="6">
        <f t="shared" si="316"/>
        <v>35</v>
      </c>
      <c r="B40" s="6">
        <v>40</v>
      </c>
      <c r="C40" s="6">
        <v>1.6199999999999999E-3</v>
      </c>
      <c r="D40" s="6">
        <f t="shared" si="296"/>
        <v>6.4799999999999996E-2</v>
      </c>
      <c r="E40" s="6">
        <f t="shared" si="297"/>
        <v>24611.422824691359</v>
      </c>
      <c r="F40" s="6">
        <v>8.9499999999999996E-3</v>
      </c>
      <c r="G40" s="6">
        <f t="shared" si="298"/>
        <v>0.35799999999999998</v>
      </c>
      <c r="H40" s="6">
        <f t="shared" si="299"/>
        <v>4389.631743016761</v>
      </c>
      <c r="I40" s="6">
        <v>4.6299999999999998E-4</v>
      </c>
      <c r="J40" s="6">
        <f t="shared" si="300"/>
        <v>1.8519999999999998E-2</v>
      </c>
      <c r="K40" s="6">
        <f t="shared" si="301"/>
        <v>86313.107072915765</v>
      </c>
      <c r="L40">
        <v>7.0399999999999998E-4</v>
      </c>
      <c r="M40" s="6">
        <f t="shared" si="302"/>
        <v>2.8159999999999998E-2</v>
      </c>
      <c r="N40" s="6">
        <f t="shared" si="303"/>
        <v>56738.209978181818</v>
      </c>
      <c r="O40">
        <v>5.1500000000000005E-4</v>
      </c>
      <c r="P40" s="6">
        <f t="shared" si="304"/>
        <v>2.06E-2</v>
      </c>
      <c r="Q40" s="6">
        <f t="shared" si="103"/>
        <v>77589.923512621346</v>
      </c>
      <c r="R40">
        <v>7.9199999999999995E-4</v>
      </c>
      <c r="S40" s="6">
        <f t="shared" si="305"/>
        <v>3.168E-2</v>
      </c>
      <c r="T40" s="6">
        <f t="shared" si="104"/>
        <v>50425.082185050502</v>
      </c>
      <c r="U40">
        <v>9.4200000000000002E-4</v>
      </c>
      <c r="V40" s="6">
        <f t="shared" si="306"/>
        <v>3.7679999999999998E-2</v>
      </c>
      <c r="W40" s="6">
        <f t="shared" si="105"/>
        <v>42382.882690615705</v>
      </c>
      <c r="X40">
        <v>1.3910000000000001E-3</v>
      </c>
      <c r="Y40" s="6">
        <f t="shared" si="307"/>
        <v>5.5640000000000002E-2</v>
      </c>
      <c r="Z40" s="6">
        <f t="shared" si="106"/>
        <v>28676.346078533432</v>
      </c>
      <c r="AA40">
        <v>1.3910000000000001E-3</v>
      </c>
      <c r="AB40" s="6">
        <f t="shared" si="308"/>
        <v>5.5640000000000002E-2</v>
      </c>
      <c r="AC40" s="6">
        <f t="shared" si="107"/>
        <v>28676.346078533432</v>
      </c>
      <c r="AD40">
        <v>1.273E-3</v>
      </c>
      <c r="AE40" s="6">
        <f t="shared" si="309"/>
        <v>5.092E-2</v>
      </c>
      <c r="AF40" s="6">
        <f t="shared" si="108"/>
        <v>31341.889097533389</v>
      </c>
      <c r="AG40">
        <v>1.1199999999999999E-3</v>
      </c>
      <c r="AH40" s="6">
        <f t="shared" si="310"/>
        <v>4.4799999999999993E-2</v>
      </c>
      <c r="AI40" s="6">
        <f t="shared" si="109"/>
        <v>35634.330514285713</v>
      </c>
      <c r="AJ40">
        <v>6.0499999999999996E-4</v>
      </c>
      <c r="AK40" s="6">
        <f t="shared" si="311"/>
        <v>2.4199999999999999E-2</v>
      </c>
      <c r="AL40" s="6">
        <f t="shared" si="110"/>
        <v>66035.726679338841</v>
      </c>
      <c r="AM40">
        <v>5.4500000000000002E-4</v>
      </c>
      <c r="AN40" s="6">
        <f t="shared" si="312"/>
        <v>2.18E-2</v>
      </c>
      <c r="AO40" s="6">
        <f t="shared" si="111"/>
        <v>73314.517212844046</v>
      </c>
      <c r="AP40">
        <v>1.023E-3</v>
      </c>
      <c r="AQ40" s="6">
        <f t="shared" si="313"/>
        <v>4.0919999999999998E-2</v>
      </c>
      <c r="AR40" s="6">
        <f t="shared" si="112"/>
        <v>39020.725181974587</v>
      </c>
      <c r="AS40">
        <v>9.1699999999999995E-4</v>
      </c>
      <c r="AT40" s="6">
        <f t="shared" si="113"/>
        <v>3.6679999999999997E-2</v>
      </c>
      <c r="AU40" s="6">
        <f t="shared" si="114"/>
        <v>43540.538315768819</v>
      </c>
      <c r="AV40">
        <v>6.2E-4</v>
      </c>
      <c r="AW40" s="6">
        <f t="shared" si="115"/>
        <v>2.4799999999999999E-2</v>
      </c>
      <c r="AX40" s="6">
        <f t="shared" si="116"/>
        <v>64436.153832258067</v>
      </c>
      <c r="AY40">
        <v>1.49E-3</v>
      </c>
      <c r="AZ40" s="6">
        <f t="shared" si="117"/>
        <v>5.96E-2</v>
      </c>
      <c r="BA40" s="6">
        <f t="shared" si="118"/>
        <v>26765.697183892615</v>
      </c>
      <c r="BB40">
        <v>4.6999999999999999E-4</v>
      </c>
      <c r="BC40" s="6">
        <f t="shared" si="119"/>
        <v>1.8800000000000001E-2</v>
      </c>
      <c r="BD40" s="6">
        <f t="shared" si="120"/>
        <v>85026.401778723404</v>
      </c>
      <c r="BE40">
        <v>1.09E-3</v>
      </c>
      <c r="BF40" s="6">
        <f t="shared" si="121"/>
        <v>4.36E-2</v>
      </c>
      <c r="BG40" s="6">
        <f t="shared" si="122"/>
        <v>36617.291306422027</v>
      </c>
      <c r="BH40">
        <v>6.6370000000000003E-4</v>
      </c>
      <c r="BI40" s="6">
        <f t="shared" si="123"/>
        <v>2.6548000000000002E-2</v>
      </c>
      <c r="BJ40" s="6">
        <f t="shared" si="124"/>
        <v>60188.220008901008</v>
      </c>
      <c r="BK40">
        <v>1.2103000000000001E-3</v>
      </c>
      <c r="BL40" s="6">
        <f t="shared" si="125"/>
        <v>4.8412000000000004E-2</v>
      </c>
      <c r="BM40" s="6">
        <f t="shared" si="126"/>
        <v>32969.705521807482</v>
      </c>
      <c r="BN40">
        <v>4.548E-4</v>
      </c>
      <c r="BO40" s="6">
        <f t="shared" si="127"/>
        <v>1.8192E-2</v>
      </c>
      <c r="BP40" s="6">
        <f t="shared" si="128"/>
        <v>87870.765773354447</v>
      </c>
      <c r="BQ40">
        <v>8.8020000000000004E-4</v>
      </c>
      <c r="BR40" s="6">
        <f t="shared" si="129"/>
        <v>3.5208000000000003E-2</v>
      </c>
      <c r="BS40" s="6">
        <f t="shared" si="130"/>
        <v>45364.252431358327</v>
      </c>
      <c r="BT40">
        <v>6.5247999999999999E-4</v>
      </c>
      <c r="BU40" s="6">
        <f t="shared" si="131"/>
        <v>2.6099199999999999E-2</v>
      </c>
      <c r="BV40" s="6">
        <f t="shared" si="132"/>
        <v>61224.587158542825</v>
      </c>
      <c r="BW40">
        <v>1.169865E-3</v>
      </c>
      <c r="BX40" s="6">
        <f t="shared" si="133"/>
        <v>4.6794599999999999E-2</v>
      </c>
      <c r="BY40" s="6">
        <f t="shared" si="134"/>
        <v>34112.026211028395</v>
      </c>
      <c r="BZ40">
        <v>4.4690600000000001E-4</v>
      </c>
      <c r="CA40" s="6">
        <f t="shared" si="135"/>
        <v>1.7876240000000002E-2</v>
      </c>
      <c r="CB40" s="6">
        <f t="shared" si="136"/>
        <v>89424.298418456921</v>
      </c>
      <c r="CC40">
        <v>8.3125799999999998E-4</v>
      </c>
      <c r="CD40" s="6">
        <f t="shared" si="137"/>
        <v>3.325032E-2</v>
      </c>
      <c r="CE40" s="6">
        <f t="shared" si="138"/>
        <v>48039.870893987791</v>
      </c>
      <c r="CF40">
        <v>2.8500000000000001E-3</v>
      </c>
      <c r="CG40" s="6">
        <f t="shared" si="139"/>
        <v>0.114</v>
      </c>
      <c r="CH40" s="6">
        <f t="shared" si="140"/>
        <v>13955.201719298248</v>
      </c>
      <c r="CI40">
        <v>4.5900000000000003E-3</v>
      </c>
      <c r="CJ40" s="6">
        <f t="shared" si="141"/>
        <v>0.18360000000000001</v>
      </c>
      <c r="CK40" s="6">
        <f t="shared" si="142"/>
        <v>8634.7805498910675</v>
      </c>
      <c r="CL40">
        <v>2.5100000000000001E-3</v>
      </c>
      <c r="CM40" s="6">
        <f t="shared" si="143"/>
        <v>0.1004</v>
      </c>
      <c r="CN40" s="6">
        <f t="shared" si="144"/>
        <v>15856.35538007968</v>
      </c>
      <c r="CO40">
        <v>2.2850000000000001E-3</v>
      </c>
      <c r="CP40" s="6">
        <f t="shared" si="145"/>
        <v>9.1400000000000009E-2</v>
      </c>
      <c r="CQ40" s="6">
        <f t="shared" si="146"/>
        <v>17425.561859518595</v>
      </c>
      <c r="CR40">
        <v>2.2499999999999998E-3</v>
      </c>
      <c r="CS40" s="6">
        <f t="shared" si="147"/>
        <v>0.09</v>
      </c>
      <c r="CT40" s="6">
        <f t="shared" si="148"/>
        <v>17697.867777777774</v>
      </c>
      <c r="CU40">
        <v>2.575E-3</v>
      </c>
      <c r="CV40" s="6">
        <f t="shared" si="149"/>
        <v>0.10300000000000001</v>
      </c>
      <c r="CW40" s="6">
        <f t="shared" si="150"/>
        <v>15454.08358252427</v>
      </c>
      <c r="CX40">
        <v>2.5100000000000001E-3</v>
      </c>
      <c r="CY40" s="6">
        <f t="shared" si="151"/>
        <v>0.1004</v>
      </c>
      <c r="CZ40" s="6">
        <f t="shared" si="152"/>
        <v>15856.35538007968</v>
      </c>
      <c r="DA40">
        <v>1.1800000000000001E-3</v>
      </c>
      <c r="DB40" s="6">
        <f t="shared" si="153"/>
        <v>4.7200000000000006E-2</v>
      </c>
      <c r="DC40" s="6">
        <f t="shared" si="154"/>
        <v>33818.352284745764</v>
      </c>
      <c r="DD40">
        <v>1.41E-3</v>
      </c>
      <c r="DE40" s="6">
        <f t="shared" si="155"/>
        <v>5.6399999999999999E-2</v>
      </c>
      <c r="DF40" s="6">
        <f t="shared" si="156"/>
        <v>28288.85072624114</v>
      </c>
      <c r="DG40">
        <v>2.1099999999999999E-3</v>
      </c>
      <c r="DH40" s="6">
        <f t="shared" si="157"/>
        <v>8.4400000000000003E-2</v>
      </c>
      <c r="DI40" s="6">
        <f t="shared" si="158"/>
        <v>18877.430371563976</v>
      </c>
      <c r="DJ40">
        <v>1.9620000000000002E-3</v>
      </c>
      <c r="DK40" s="6">
        <f t="shared" si="159"/>
        <v>7.8480000000000008E-2</v>
      </c>
      <c r="DL40" s="6">
        <f t="shared" si="160"/>
        <v>20307.43831690112</v>
      </c>
      <c r="DM40">
        <v>6.5099999999999999E-4</v>
      </c>
      <c r="DN40" s="6">
        <f t="shared" si="161"/>
        <v>2.6040000000000001E-2</v>
      </c>
      <c r="DO40" s="6">
        <f t="shared" si="162"/>
        <v>61363.958451674342</v>
      </c>
      <c r="DP40">
        <v>1.122E-3</v>
      </c>
      <c r="DQ40" s="6">
        <f t="shared" si="163"/>
        <v>4.4879999999999996E-2</v>
      </c>
      <c r="DR40" s="6">
        <f t="shared" si="164"/>
        <v>35570.66876591801</v>
      </c>
      <c r="DS40">
        <v>4.7600000000000002E-4</v>
      </c>
      <c r="DT40" s="6">
        <f t="shared" si="165"/>
        <v>1.9040000000000001E-2</v>
      </c>
      <c r="DU40" s="6">
        <f t="shared" si="166"/>
        <v>83953.63248537817</v>
      </c>
      <c r="DV40">
        <v>5.2899999999999996E-4</v>
      </c>
      <c r="DW40" s="6">
        <f t="shared" si="167"/>
        <v>2.1159999999999998E-2</v>
      </c>
      <c r="DX40" s="6">
        <f t="shared" si="168"/>
        <v>75534.387889678634</v>
      </c>
      <c r="DY40">
        <v>9.5500000000000001E-4</v>
      </c>
      <c r="DZ40" s="6">
        <f t="shared" si="169"/>
        <v>3.8199999999999998E-2</v>
      </c>
      <c r="EA40" s="6">
        <f t="shared" si="170"/>
        <v>41804.854953926697</v>
      </c>
      <c r="EB40">
        <v>8.5999999999999998E-4</v>
      </c>
      <c r="EC40" s="6">
        <f t="shared" si="171"/>
        <v>3.44E-2</v>
      </c>
      <c r="ED40" s="6">
        <f t="shared" si="172"/>
        <v>46431.662306976752</v>
      </c>
      <c r="EE40">
        <v>4.7800000000000002E-4</v>
      </c>
      <c r="EF40" s="6">
        <f t="shared" si="173"/>
        <v>1.9120000000000002E-2</v>
      </c>
      <c r="EG40" s="6">
        <f t="shared" si="174"/>
        <v>83602.027488200823</v>
      </c>
      <c r="EH40">
        <v>8.5099999999999998E-4</v>
      </c>
      <c r="EI40" s="6">
        <f t="shared" si="175"/>
        <v>3.4040000000000001E-2</v>
      </c>
      <c r="EJ40" s="6">
        <f t="shared" si="176"/>
        <v>46923.559304394839</v>
      </c>
      <c r="EK40">
        <v>8.1930000000000002E-4</v>
      </c>
      <c r="EL40" s="6">
        <f t="shared" si="177"/>
        <v>3.2772000000000003E-2</v>
      </c>
      <c r="EM40" s="6">
        <f t="shared" si="178"/>
        <v>48742.198035029403</v>
      </c>
      <c r="EN40">
        <v>1.7899999999999999E-3</v>
      </c>
      <c r="EO40" s="6">
        <f t="shared" si="179"/>
        <v>7.1599999999999997E-2</v>
      </c>
      <c r="EP40" s="6">
        <f t="shared" si="180"/>
        <v>22266.440315083801</v>
      </c>
      <c r="EQ40">
        <v>1.4769E-3</v>
      </c>
      <c r="ER40" s="6">
        <f t="shared" si="181"/>
        <v>5.9075999999999997E-2</v>
      </c>
      <c r="ES40" s="6">
        <f t="shared" si="182"/>
        <v>27003.815593028918</v>
      </c>
      <c r="ET40">
        <v>1.4450000000000001E-3</v>
      </c>
      <c r="EU40" s="6">
        <f t="shared" si="183"/>
        <v>5.7800000000000004E-2</v>
      </c>
      <c r="EV40" s="6">
        <f t="shared" si="184"/>
        <v>27601.718699653975</v>
      </c>
      <c r="EW40">
        <v>1.444E-3</v>
      </c>
      <c r="EX40" s="6">
        <f t="shared" si="185"/>
        <v>5.7759999999999999E-2</v>
      </c>
      <c r="EY40" s="6">
        <f t="shared" si="186"/>
        <v>27620.888784930747</v>
      </c>
      <c r="EZ40">
        <v>8.1700000000000002E-4</v>
      </c>
      <c r="FA40" s="6">
        <f t="shared" si="187"/>
        <v>3.2680000000000001E-2</v>
      </c>
      <c r="FB40" s="6">
        <f t="shared" si="188"/>
        <v>48879.641003133416</v>
      </c>
      <c r="FC40">
        <v>3.63E-3</v>
      </c>
      <c r="FD40" s="6">
        <f t="shared" si="189"/>
        <v>0.1452</v>
      </c>
      <c r="FE40" s="6">
        <f t="shared" si="190"/>
        <v>10939.428946556473</v>
      </c>
      <c r="FF40">
        <v>1.073E-2</v>
      </c>
      <c r="FG40" s="6">
        <f t="shared" si="191"/>
        <v>0.42920000000000003</v>
      </c>
      <c r="FH40" s="6">
        <f t="shared" si="192"/>
        <v>3648.2949968313137</v>
      </c>
      <c r="FI40">
        <v>2.6158729999999999E-3</v>
      </c>
      <c r="FJ40" s="6">
        <f t="shared" si="193"/>
        <v>0.10463491999999999</v>
      </c>
      <c r="FK40" s="6">
        <f t="shared" si="194"/>
        <v>15211.366863629115</v>
      </c>
      <c r="FL40">
        <v>2.567813E-3</v>
      </c>
      <c r="FM40" s="6">
        <f t="shared" si="195"/>
        <v>0.10271252</v>
      </c>
      <c r="FN40" s="6">
        <f t="shared" si="196"/>
        <v>15497.561039898203</v>
      </c>
      <c r="FO40">
        <v>2.4905119999999998E-3</v>
      </c>
      <c r="FP40" s="6">
        <f t="shared" si="197"/>
        <v>9.9620479999999997E-2</v>
      </c>
      <c r="FQ40" s="6">
        <f t="shared" si="198"/>
        <v>15981.054155129905</v>
      </c>
      <c r="FR40">
        <v>2.4124670000000002E-3</v>
      </c>
      <c r="FS40" s="6">
        <f t="shared" si="199"/>
        <v>9.6498680000000003E-2</v>
      </c>
      <c r="FT40" s="6">
        <f t="shared" si="200"/>
        <v>16500.634180646215</v>
      </c>
      <c r="FU40">
        <v>1.3439999999999999E-3</v>
      </c>
      <c r="FV40" s="6">
        <f t="shared" si="201"/>
        <v>5.3759999999999995E-2</v>
      </c>
      <c r="FW40" s="6">
        <f t="shared" si="202"/>
        <v>29681.958521904769</v>
      </c>
      <c r="FX40">
        <v>7.2899999999999996E-3</v>
      </c>
      <c r="FY40" s="6">
        <f t="shared" si="203"/>
        <v>0.29159999999999997</v>
      </c>
      <c r="FZ40" s="6">
        <f t="shared" si="204"/>
        <v>5407.2600499314121</v>
      </c>
      <c r="GA40">
        <v>4.75E-4</v>
      </c>
      <c r="GB40" s="6">
        <f t="shared" si="205"/>
        <v>1.9E-2</v>
      </c>
      <c r="GC40" s="6">
        <f t="shared" si="206"/>
        <v>84130.545315789481</v>
      </c>
      <c r="GD40">
        <v>7.7300000000000003E-4</v>
      </c>
      <c r="GE40" s="6">
        <f t="shared" si="207"/>
        <v>3.0920000000000003E-2</v>
      </c>
      <c r="GF40" s="6">
        <f t="shared" si="208"/>
        <v>51666.473352082779</v>
      </c>
      <c r="GG40">
        <v>5.0769999999999999E-3</v>
      </c>
      <c r="GH40" s="6">
        <f t="shared" si="209"/>
        <v>0.20307999999999998</v>
      </c>
      <c r="GI40" s="6">
        <f t="shared" si="210"/>
        <v>7798.8715850226517</v>
      </c>
      <c r="GJ40">
        <v>2.6619999999999999E-3</v>
      </c>
      <c r="GK40" s="6">
        <f t="shared" si="211"/>
        <v>0.10647999999999999</v>
      </c>
      <c r="GL40" s="6">
        <f t="shared" si="212"/>
        <v>14946.402498031557</v>
      </c>
      <c r="GM40">
        <v>3.5620000000000001E-3</v>
      </c>
      <c r="GN40" s="6">
        <f t="shared" si="213"/>
        <v>0.14248</v>
      </c>
      <c r="GO40" s="6">
        <f t="shared" si="214"/>
        <v>11149.788746142618</v>
      </c>
      <c r="GP40">
        <v>1.173E-3</v>
      </c>
      <c r="GQ40" s="6">
        <f t="shared" si="215"/>
        <v>4.6920000000000003E-2</v>
      </c>
      <c r="GR40" s="6">
        <f t="shared" si="216"/>
        <v>34020.643680443303</v>
      </c>
      <c r="GS40">
        <v>1.6429999999999999E-3</v>
      </c>
      <c r="GT40" s="6">
        <f t="shared" si="217"/>
        <v>6.5720000000000001E-2</v>
      </c>
      <c r="GU40" s="6">
        <f t="shared" si="218"/>
        <v>24265.774788776627</v>
      </c>
      <c r="GV40">
        <v>1.3979999999999999E-3</v>
      </c>
      <c r="GW40" s="6">
        <f t="shared" si="219"/>
        <v>5.5919999999999997E-2</v>
      </c>
      <c r="GX40" s="6">
        <f t="shared" si="220"/>
        <v>28532.359210414881</v>
      </c>
      <c r="GY40">
        <v>5.1400000000000003E-4</v>
      </c>
      <c r="GZ40" s="6">
        <f t="shared" si="221"/>
        <v>2.0560000000000002E-2</v>
      </c>
      <c r="HA40" s="6">
        <f t="shared" si="222"/>
        <v>77741.032233151738</v>
      </c>
      <c r="HB40">
        <v>9.1500000000000001E-4</v>
      </c>
      <c r="HC40" s="6">
        <f t="shared" si="223"/>
        <v>3.6600000000000001E-2</v>
      </c>
      <c r="HD40" s="6">
        <f t="shared" si="224"/>
        <v>43635.883594535517</v>
      </c>
      <c r="HE40">
        <v>1.9400000000000001E-3</v>
      </c>
      <c r="HF40" s="6">
        <f t="shared" si="225"/>
        <v>7.7600000000000002E-2</v>
      </c>
      <c r="HG40" s="6">
        <f t="shared" si="226"/>
        <v>20538.634301030928</v>
      </c>
      <c r="HH40">
        <v>2.2499999999999998E-3</v>
      </c>
      <c r="HI40" s="6">
        <f t="shared" si="227"/>
        <v>0.09</v>
      </c>
      <c r="HJ40" s="6">
        <f t="shared" si="228"/>
        <v>17697.867777777774</v>
      </c>
      <c r="HK40">
        <v>6.1600000000000002E-2</v>
      </c>
      <c r="HL40" s="6">
        <f t="shared" si="229"/>
        <v>2.464</v>
      </c>
      <c r="HM40" s="6">
        <f t="shared" si="230"/>
        <v>571.81464935064946</v>
      </c>
      <c r="HN40">
        <v>9.7728272000000005E-2</v>
      </c>
      <c r="HO40" s="6">
        <f t="shared" si="231"/>
        <v>3.9091308800000002</v>
      </c>
      <c r="HP40" s="6">
        <f t="shared" si="232"/>
        <v>333.20727134031631</v>
      </c>
      <c r="HQ40">
        <v>8.8999999999999996E-2</v>
      </c>
      <c r="HR40" s="6">
        <f t="shared" si="233"/>
        <v>3.5599999999999996</v>
      </c>
      <c r="HS40" s="6">
        <f t="shared" si="234"/>
        <v>372.99820224719105</v>
      </c>
      <c r="HT40">
        <v>7.4099999999999999E-2</v>
      </c>
      <c r="HU40" s="6">
        <f t="shared" si="235"/>
        <v>2.964</v>
      </c>
      <c r="HV40" s="6">
        <f t="shared" si="236"/>
        <v>462.77506612685562</v>
      </c>
      <c r="HW40">
        <v>6.3899999999999998E-2</v>
      </c>
      <c r="HX40" s="6">
        <f t="shared" si="237"/>
        <v>2.556</v>
      </c>
      <c r="HY40" s="6">
        <f t="shared" si="238"/>
        <v>548.53409076682328</v>
      </c>
      <c r="HZ40">
        <v>7.4999999999999997E-2</v>
      </c>
      <c r="IA40" s="6">
        <f t="shared" si="239"/>
        <v>3</v>
      </c>
      <c r="IB40" s="6">
        <f t="shared" si="240"/>
        <v>456.33333333333331</v>
      </c>
      <c r="IC40">
        <v>7.45E-3</v>
      </c>
      <c r="ID40" s="6">
        <f t="shared" si="241"/>
        <v>0.29799999999999999</v>
      </c>
      <c r="IE40" s="6">
        <f t="shared" si="242"/>
        <v>5289.4255167785232</v>
      </c>
      <c r="IF40">
        <v>2.2571000000000001E-2</v>
      </c>
      <c r="IG40" s="6">
        <f t="shared" si="243"/>
        <v>0.90284000000000009</v>
      </c>
      <c r="IH40" s="6">
        <f t="shared" si="244"/>
        <v>1693.0883878268576</v>
      </c>
      <c r="II40">
        <v>2.5999999999999999E-2</v>
      </c>
      <c r="IJ40" s="6">
        <f t="shared" si="245"/>
        <v>1.04</v>
      </c>
      <c r="IK40" s="6">
        <f t="shared" si="246"/>
        <v>1459.5015384615385</v>
      </c>
      <c r="IL40">
        <v>3.0000000000000001E-5</v>
      </c>
      <c r="IM40" s="6">
        <f t="shared" si="247"/>
        <v>1.2000000000000001E-3</v>
      </c>
      <c r="IN40" s="6">
        <f t="shared" si="248"/>
        <v>1333253.3345333333</v>
      </c>
      <c r="IO40">
        <v>1.2160000000000001E-2</v>
      </c>
      <c r="IP40" s="6">
        <f t="shared" si="249"/>
        <v>0.48640000000000005</v>
      </c>
      <c r="IQ40" s="6">
        <f t="shared" si="250"/>
        <v>3209.9600842105256</v>
      </c>
      <c r="IR40">
        <v>6.3899999999999998E-2</v>
      </c>
      <c r="IS40" s="6">
        <f t="shared" si="251"/>
        <v>2.556</v>
      </c>
      <c r="IT40" s="6">
        <f t="shared" si="252"/>
        <v>548.53409076682328</v>
      </c>
      <c r="IU40">
        <v>6.3899999999999998E-2</v>
      </c>
      <c r="IV40" s="6">
        <f t="shared" si="253"/>
        <v>2.556</v>
      </c>
      <c r="IW40" s="6">
        <f t="shared" si="254"/>
        <v>548.53409076682328</v>
      </c>
      <c r="IX40">
        <v>6.8099999999999996E-4</v>
      </c>
      <c r="IY40" s="6">
        <f t="shared" si="255"/>
        <v>2.724E-2</v>
      </c>
      <c r="IZ40" s="6">
        <f t="shared" si="256"/>
        <v>58657.178488164463</v>
      </c>
      <c r="JA40">
        <v>6.4000000000000005E-4</v>
      </c>
      <c r="JB40" s="6">
        <f t="shared" si="257"/>
        <v>2.5600000000000001E-2</v>
      </c>
      <c r="JC40" s="6">
        <f t="shared" si="258"/>
        <v>62420.025600000008</v>
      </c>
      <c r="JD40">
        <v>4.2100000000000002E-3</v>
      </c>
      <c r="JE40" s="6">
        <f t="shared" si="259"/>
        <v>0.16839999999999999</v>
      </c>
      <c r="JF40" s="6">
        <f t="shared" si="260"/>
        <v>9421.3560484560567</v>
      </c>
      <c r="JG40">
        <v>5.3199999999999997E-2</v>
      </c>
      <c r="JH40" s="6">
        <f t="shared" si="259"/>
        <v>2.1280000000000001</v>
      </c>
      <c r="JI40" s="6">
        <f t="shared" si="261"/>
        <v>674.00769924812028</v>
      </c>
      <c r="JJ40">
        <v>1.6800000000000001E-3</v>
      </c>
      <c r="JK40" s="6">
        <f t="shared" si="262"/>
        <v>6.720000000000001E-2</v>
      </c>
      <c r="JL40" s="6">
        <f t="shared" si="263"/>
        <v>23729.591009523807</v>
      </c>
      <c r="JM40">
        <v>5.5999999999999999E-3</v>
      </c>
      <c r="JN40" s="6">
        <f t="shared" si="264"/>
        <v>0.224</v>
      </c>
      <c r="JO40" s="6">
        <f t="shared" si="265"/>
        <v>7063.0811428571442</v>
      </c>
      <c r="JP40">
        <v>2.8700000000000002E-3</v>
      </c>
      <c r="JQ40" s="6">
        <f t="shared" si="266"/>
        <v>0.11480000000000001</v>
      </c>
      <c r="JR40" s="6">
        <f t="shared" si="267"/>
        <v>13857.397029965154</v>
      </c>
      <c r="JS40">
        <v>1.57E-3</v>
      </c>
      <c r="JT40" s="6">
        <f t="shared" si="268"/>
        <v>6.2799999999999995E-2</v>
      </c>
      <c r="JU40" s="6">
        <f t="shared" si="269"/>
        <v>25397.769806369426</v>
      </c>
      <c r="JV40">
        <v>1.2899999999999999E-3</v>
      </c>
      <c r="JW40" s="6">
        <f t="shared" si="270"/>
        <v>5.1599999999999993E-2</v>
      </c>
      <c r="JX40" s="6">
        <f t="shared" si="271"/>
        <v>30927.803537984499</v>
      </c>
      <c r="JY40">
        <v>8.0000000000000004E-4</v>
      </c>
      <c r="JZ40" s="6">
        <f t="shared" si="272"/>
        <v>3.2000000000000001E-2</v>
      </c>
      <c r="KA40" s="6">
        <f t="shared" si="273"/>
        <v>49920.032000000007</v>
      </c>
      <c r="KB40">
        <v>1.09E-3</v>
      </c>
      <c r="KC40" s="6">
        <f t="shared" si="274"/>
        <v>4.36E-2</v>
      </c>
      <c r="KD40" s="6">
        <f t="shared" si="275"/>
        <v>36617.291306422027</v>
      </c>
      <c r="KE40">
        <v>1.92E-3</v>
      </c>
      <c r="KF40" s="6">
        <f t="shared" si="276"/>
        <v>7.6800000000000007E-2</v>
      </c>
      <c r="KG40" s="6">
        <f t="shared" si="277"/>
        <v>20753.410133333331</v>
      </c>
      <c r="KH40">
        <v>1.2800000000000001E-3</v>
      </c>
      <c r="KI40" s="6">
        <f t="shared" si="278"/>
        <v>5.1200000000000002E-2</v>
      </c>
      <c r="KJ40" s="6">
        <f t="shared" si="279"/>
        <v>31170.051199999998</v>
      </c>
      <c r="KK40">
        <v>7.1000000000000002E-4</v>
      </c>
      <c r="KL40" s="6">
        <f t="shared" si="280"/>
        <v>2.8400000000000002E-2</v>
      </c>
      <c r="KM40" s="6">
        <f t="shared" si="281"/>
        <v>56258.056569014087</v>
      </c>
      <c r="KN40">
        <v>9.7999999999999997E-4</v>
      </c>
      <c r="KO40" s="6">
        <f t="shared" si="282"/>
        <v>3.9199999999999999E-2</v>
      </c>
      <c r="KP40" s="6">
        <f t="shared" si="283"/>
        <v>40736.36573061224</v>
      </c>
      <c r="KQ40">
        <v>1.81E-3</v>
      </c>
      <c r="KR40" s="6">
        <f t="shared" si="284"/>
        <v>7.2399999999999992E-2</v>
      </c>
      <c r="KS40" s="6">
        <f t="shared" si="285"/>
        <v>22019.519913812153</v>
      </c>
      <c r="KT40">
        <v>6195</v>
      </c>
      <c r="KU40" s="6">
        <f t="shared" si="286"/>
        <v>247800</v>
      </c>
      <c r="KV40" s="6">
        <f t="shared" si="287"/>
        <v>247720.00645682</v>
      </c>
      <c r="KW40" s="3">
        <v>5607</v>
      </c>
      <c r="KX40" s="6">
        <f t="shared" si="314"/>
        <v>224280</v>
      </c>
      <c r="KY40" s="6">
        <f t="shared" si="288"/>
        <v>224200.00713393971</v>
      </c>
      <c r="KZ40">
        <v>5.91</v>
      </c>
      <c r="LA40" s="6">
        <f t="shared" si="315"/>
        <v>236.4</v>
      </c>
      <c r="LB40" s="6">
        <f t="shared" si="289"/>
        <v>163.16818950930625</v>
      </c>
      <c r="LC40">
        <v>5.9</v>
      </c>
      <c r="LD40" s="6">
        <f t="shared" si="290"/>
        <v>236</v>
      </c>
      <c r="LE40" s="6">
        <f t="shared" si="291"/>
        <v>162.77966101694915</v>
      </c>
      <c r="LF40">
        <v>6.48</v>
      </c>
      <c r="LG40" s="6">
        <f t="shared" si="292"/>
        <v>259.20000000000005</v>
      </c>
      <c r="LH40" s="6">
        <f t="shared" si="293"/>
        <v>185.37283950617288</v>
      </c>
      <c r="LI40">
        <v>9.01</v>
      </c>
      <c r="LJ40" s="6">
        <f t="shared" si="294"/>
        <v>360.4</v>
      </c>
      <c r="LK40" s="6">
        <f t="shared" si="295"/>
        <v>284.83951165371809</v>
      </c>
    </row>
    <row r="41" spans="1:323" x14ac:dyDescent="0.25">
      <c r="A41" s="6">
        <f t="shared" si="316"/>
        <v>36</v>
      </c>
      <c r="B41" s="6">
        <v>18</v>
      </c>
      <c r="C41" s="6">
        <v>1.7600000000000001E-3</v>
      </c>
      <c r="D41" s="6">
        <f t="shared" si="296"/>
        <v>3.168E-2</v>
      </c>
      <c r="E41" s="6">
        <f t="shared" si="297"/>
        <v>10191.304407272726</v>
      </c>
      <c r="F41" s="6">
        <v>9.0900000000000009E-3</v>
      </c>
      <c r="G41" s="6">
        <f t="shared" si="298"/>
        <v>0.16362000000000002</v>
      </c>
      <c r="H41" s="6">
        <f t="shared" si="299"/>
        <v>1944.3616398019797</v>
      </c>
      <c r="I41" s="6">
        <v>4.8099999999999998E-4</v>
      </c>
      <c r="J41" s="6">
        <f t="shared" si="300"/>
        <v>8.657999999999999E-3</v>
      </c>
      <c r="K41" s="6">
        <f t="shared" si="301"/>
        <v>37386.046080037428</v>
      </c>
      <c r="L41">
        <v>7.1900000000000002E-4</v>
      </c>
      <c r="M41" s="6">
        <f t="shared" si="302"/>
        <v>1.2942E-2</v>
      </c>
      <c r="N41" s="6">
        <f t="shared" si="303"/>
        <v>24998.783456603618</v>
      </c>
      <c r="O41">
        <v>5.3399999999999997E-4</v>
      </c>
      <c r="P41" s="6">
        <f t="shared" si="304"/>
        <v>9.611999999999999E-3</v>
      </c>
      <c r="Q41" s="6">
        <f t="shared" si="103"/>
        <v>33671.874780539329</v>
      </c>
      <c r="R41">
        <v>7.94E-4</v>
      </c>
      <c r="S41" s="6">
        <f t="shared" si="305"/>
        <v>1.4291999999999999E-2</v>
      </c>
      <c r="T41" s="6">
        <f t="shared" si="104"/>
        <v>22634.039480916876</v>
      </c>
      <c r="U41">
        <v>1.01E-3</v>
      </c>
      <c r="V41" s="6">
        <f t="shared" si="306"/>
        <v>1.8180000000000002E-2</v>
      </c>
      <c r="W41" s="6">
        <f t="shared" si="105"/>
        <v>17785.800358217817</v>
      </c>
      <c r="X41">
        <v>1.4940000000000001E-3</v>
      </c>
      <c r="Y41" s="6">
        <f t="shared" si="307"/>
        <v>2.6892000000000003E-2</v>
      </c>
      <c r="Z41" s="6">
        <f t="shared" si="106"/>
        <v>12012.219663084335</v>
      </c>
      <c r="AA41">
        <v>1.4940000000000001E-3</v>
      </c>
      <c r="AB41" s="6">
        <f t="shared" si="308"/>
        <v>2.6892000000000003E-2</v>
      </c>
      <c r="AC41" s="6">
        <f t="shared" si="107"/>
        <v>12012.219663084335</v>
      </c>
      <c r="AD41">
        <v>1.3780000000000001E-3</v>
      </c>
      <c r="AE41" s="6">
        <f t="shared" si="309"/>
        <v>2.4804000000000003E-2</v>
      </c>
      <c r="AF41" s="6">
        <f t="shared" si="108"/>
        <v>13026.434092824382</v>
      </c>
      <c r="AG41">
        <v>1.1999999999999999E-3</v>
      </c>
      <c r="AH41" s="6">
        <f t="shared" si="310"/>
        <v>2.1599999999999998E-2</v>
      </c>
      <c r="AI41" s="6">
        <f t="shared" si="109"/>
        <v>14964.021600000002</v>
      </c>
      <c r="AJ41">
        <v>6.3599999999999996E-4</v>
      </c>
      <c r="AK41" s="6">
        <f t="shared" si="311"/>
        <v>1.1448E-2</v>
      </c>
      <c r="AL41" s="6">
        <f t="shared" si="110"/>
        <v>28265.898240452825</v>
      </c>
      <c r="AM41">
        <v>5.7399999999999997E-4</v>
      </c>
      <c r="AN41" s="6">
        <f t="shared" si="312"/>
        <v>1.0331999999999999E-2</v>
      </c>
      <c r="AO41" s="6">
        <f t="shared" si="111"/>
        <v>31322.895349421608</v>
      </c>
      <c r="AP41">
        <v>1.077E-3</v>
      </c>
      <c r="AQ41" s="6">
        <f t="shared" si="313"/>
        <v>1.9386E-2</v>
      </c>
      <c r="AR41" s="6">
        <f t="shared" si="112"/>
        <v>16677.111308005569</v>
      </c>
      <c r="AS41">
        <v>9.68E-4</v>
      </c>
      <c r="AT41" s="6">
        <f t="shared" si="113"/>
        <v>1.7423999999999999E-2</v>
      </c>
      <c r="AU41" s="6">
        <f t="shared" si="114"/>
        <v>18559.058746314055</v>
      </c>
      <c r="AV41">
        <v>6.6E-4</v>
      </c>
      <c r="AW41" s="6">
        <f t="shared" si="115"/>
        <v>1.188E-2</v>
      </c>
      <c r="AX41" s="6">
        <f t="shared" si="116"/>
        <v>27236.739152727267</v>
      </c>
      <c r="AY41">
        <v>1.57E-3</v>
      </c>
      <c r="AZ41" s="6">
        <f t="shared" si="117"/>
        <v>2.826E-2</v>
      </c>
      <c r="BA41" s="6">
        <f t="shared" si="118"/>
        <v>11428.996412866243</v>
      </c>
      <c r="BB41">
        <v>5.1000000000000004E-4</v>
      </c>
      <c r="BC41" s="6">
        <f t="shared" si="119"/>
        <v>9.1800000000000007E-3</v>
      </c>
      <c r="BD41" s="6">
        <f t="shared" si="120"/>
        <v>35258.126827058819</v>
      </c>
      <c r="BE41">
        <v>1.15E-3</v>
      </c>
      <c r="BF41" s="6">
        <f t="shared" si="121"/>
        <v>2.07E-2</v>
      </c>
      <c r="BG41" s="6">
        <f t="shared" si="122"/>
        <v>15616.194613043475</v>
      </c>
      <c r="BH41">
        <v>7.0430000000000004E-4</v>
      </c>
      <c r="BI41" s="6">
        <f t="shared" si="123"/>
        <v>1.26774E-2</v>
      </c>
      <c r="BJ41" s="6">
        <f t="shared" si="124"/>
        <v>25521.303604561715</v>
      </c>
      <c r="BK41">
        <v>1.2596E-3</v>
      </c>
      <c r="BL41" s="6">
        <f t="shared" si="125"/>
        <v>2.26728E-2</v>
      </c>
      <c r="BM41" s="6">
        <f t="shared" si="126"/>
        <v>14254.273546093111</v>
      </c>
      <c r="BN41">
        <v>4.9919999999999999E-4</v>
      </c>
      <c r="BO41" s="6">
        <f t="shared" si="127"/>
        <v>8.9855999999999998E-3</v>
      </c>
      <c r="BP41" s="6">
        <f t="shared" si="128"/>
        <v>36021.70129329231</v>
      </c>
      <c r="BQ41">
        <v>9.2020000000000003E-4</v>
      </c>
      <c r="BR41" s="6">
        <f t="shared" si="129"/>
        <v>1.6563600000000001E-2</v>
      </c>
      <c r="BS41" s="6">
        <f t="shared" si="130"/>
        <v>19524.981571207038</v>
      </c>
      <c r="BT41">
        <v>7.0122100000000003E-4</v>
      </c>
      <c r="BU41" s="6">
        <f t="shared" si="131"/>
        <v>1.2621978000000001E-2</v>
      </c>
      <c r="BV41" s="6">
        <f t="shared" si="132"/>
        <v>25633.523375363882</v>
      </c>
      <c r="BW41">
        <v>1.2239659999999999E-3</v>
      </c>
      <c r="BX41" s="6">
        <f t="shared" si="133"/>
        <v>2.2031387999999999E-2</v>
      </c>
      <c r="BY41" s="6">
        <f t="shared" si="134"/>
        <v>14670.312892408652</v>
      </c>
      <c r="BZ41">
        <v>4.7601700000000002E-4</v>
      </c>
      <c r="CA41" s="6">
        <f t="shared" si="135"/>
        <v>8.5683060000000012E-3</v>
      </c>
      <c r="CB41" s="6">
        <f t="shared" si="136"/>
        <v>37777.784126741928</v>
      </c>
      <c r="CC41">
        <v>8.6507700000000001E-4</v>
      </c>
      <c r="CD41" s="6">
        <f t="shared" si="137"/>
        <v>1.5571386E-2</v>
      </c>
      <c r="CE41" s="6">
        <f t="shared" si="138"/>
        <v>20771.411907203503</v>
      </c>
      <c r="CF41">
        <v>3.0200000000000001E-3</v>
      </c>
      <c r="CG41" s="6">
        <f t="shared" si="139"/>
        <v>5.4360000000000006E-2</v>
      </c>
      <c r="CH41" s="6">
        <f t="shared" si="140"/>
        <v>5924.3192606622515</v>
      </c>
      <c r="CI41">
        <v>4.8599999999999997E-3</v>
      </c>
      <c r="CJ41" s="6">
        <f t="shared" si="141"/>
        <v>8.7480000000000002E-2</v>
      </c>
      <c r="CK41" s="6">
        <f t="shared" si="142"/>
        <v>3667.7911837037036</v>
      </c>
      <c r="CL41">
        <v>2.64E-3</v>
      </c>
      <c r="CM41" s="6">
        <f t="shared" si="143"/>
        <v>4.752E-2</v>
      </c>
      <c r="CN41" s="6">
        <f t="shared" si="144"/>
        <v>6782.2293381818199</v>
      </c>
      <c r="CO41">
        <v>2.3600000000000001E-3</v>
      </c>
      <c r="CP41" s="6">
        <f t="shared" si="145"/>
        <v>4.2480000000000004E-2</v>
      </c>
      <c r="CQ41" s="6">
        <f t="shared" si="146"/>
        <v>7591.1611240677948</v>
      </c>
      <c r="CR41">
        <v>2.32E-3</v>
      </c>
      <c r="CS41" s="6">
        <f t="shared" si="147"/>
        <v>4.1759999999999999E-2</v>
      </c>
      <c r="CT41" s="6">
        <f t="shared" si="148"/>
        <v>7722.6624496551722</v>
      </c>
      <c r="CU41">
        <v>2.7198999999999999E-3</v>
      </c>
      <c r="CV41" s="6">
        <f t="shared" si="149"/>
        <v>4.89582E-2</v>
      </c>
      <c r="CW41" s="6">
        <f t="shared" si="150"/>
        <v>6581.9393218163086</v>
      </c>
      <c r="CX41">
        <v>2.64E-3</v>
      </c>
      <c r="CY41" s="6">
        <f t="shared" si="151"/>
        <v>4.752E-2</v>
      </c>
      <c r="CZ41" s="6">
        <f t="shared" si="152"/>
        <v>6782.2293381818199</v>
      </c>
      <c r="DA41">
        <v>1.24E-3</v>
      </c>
      <c r="DB41" s="6">
        <f t="shared" si="153"/>
        <v>2.232E-2</v>
      </c>
      <c r="DC41" s="6">
        <f t="shared" si="154"/>
        <v>14480.151352258063</v>
      </c>
      <c r="DD41">
        <v>1.5299999999999999E-3</v>
      </c>
      <c r="DE41" s="6">
        <f t="shared" si="155"/>
        <v>2.7539999999999999E-2</v>
      </c>
      <c r="DF41" s="6">
        <f t="shared" si="156"/>
        <v>11728.733422352943</v>
      </c>
      <c r="DG41">
        <v>2.2399999999999998E-3</v>
      </c>
      <c r="DH41" s="6">
        <f t="shared" si="157"/>
        <v>4.0319999999999995E-2</v>
      </c>
      <c r="DI41" s="6">
        <f t="shared" si="158"/>
        <v>7999.7546057142854</v>
      </c>
      <c r="DJ41">
        <v>2.14E-3</v>
      </c>
      <c r="DK41" s="6">
        <f t="shared" si="159"/>
        <v>3.8519999999999999E-2</v>
      </c>
      <c r="DL41" s="6">
        <f t="shared" si="160"/>
        <v>8375.2534732710301</v>
      </c>
      <c r="DM41">
        <v>6.9800000000000005E-4</v>
      </c>
      <c r="DN41" s="6">
        <f t="shared" si="161"/>
        <v>1.2564000000000001E-2</v>
      </c>
      <c r="DO41" s="6">
        <f t="shared" si="162"/>
        <v>25751.97818004584</v>
      </c>
      <c r="DP41">
        <v>1.204E-3</v>
      </c>
      <c r="DQ41" s="6">
        <f t="shared" si="163"/>
        <v>2.1672E-2</v>
      </c>
      <c r="DR41" s="6">
        <f t="shared" si="164"/>
        <v>14914.187784956812</v>
      </c>
      <c r="DS41">
        <v>5.0199999999999995E-4</v>
      </c>
      <c r="DT41" s="6">
        <f t="shared" si="165"/>
        <v>9.0359999999999989E-3</v>
      </c>
      <c r="DU41" s="6">
        <f t="shared" si="166"/>
        <v>35820.582741179292</v>
      </c>
      <c r="DV41">
        <v>5.5800000000000001E-4</v>
      </c>
      <c r="DW41" s="6">
        <f t="shared" si="167"/>
        <v>1.0044000000000001E-2</v>
      </c>
      <c r="DX41" s="6">
        <f t="shared" si="168"/>
        <v>32222.074560129025</v>
      </c>
      <c r="DY41">
        <v>1.008E-3</v>
      </c>
      <c r="DZ41" s="6">
        <f t="shared" si="169"/>
        <v>1.8144E-2</v>
      </c>
      <c r="EA41" s="6">
        <f t="shared" si="170"/>
        <v>17821.161001142857</v>
      </c>
      <c r="EB41">
        <v>9.0700000000000004E-4</v>
      </c>
      <c r="EC41" s="6">
        <f t="shared" si="171"/>
        <v>1.6326E-2</v>
      </c>
      <c r="ED41" s="6">
        <f t="shared" si="172"/>
        <v>19809.661309461964</v>
      </c>
      <c r="EE41">
        <v>5.1199999999999998E-4</v>
      </c>
      <c r="EF41" s="6">
        <f t="shared" si="173"/>
        <v>9.2160000000000002E-3</v>
      </c>
      <c r="EG41" s="6">
        <f t="shared" si="174"/>
        <v>35120.259216000006</v>
      </c>
      <c r="EH41">
        <v>8.6200000000000003E-4</v>
      </c>
      <c r="EI41" s="6">
        <f t="shared" si="175"/>
        <v>1.5516E-2</v>
      </c>
      <c r="EJ41" s="6">
        <f t="shared" si="176"/>
        <v>20845.686049642685</v>
      </c>
      <c r="EK41">
        <v>8.6930000000000004E-4</v>
      </c>
      <c r="EL41" s="6">
        <f t="shared" si="177"/>
        <v>1.5647400000000002E-2</v>
      </c>
      <c r="EM41" s="6">
        <f t="shared" si="178"/>
        <v>20670.331073604993</v>
      </c>
      <c r="EN41">
        <v>1.9109999999999999E-3</v>
      </c>
      <c r="EO41" s="6">
        <f t="shared" si="179"/>
        <v>3.4397999999999998E-2</v>
      </c>
      <c r="EP41" s="6">
        <f t="shared" si="180"/>
        <v>9383.1866742951352</v>
      </c>
      <c r="EQ41">
        <v>1.5770000000000001E-3</v>
      </c>
      <c r="ER41" s="6">
        <f t="shared" si="181"/>
        <v>2.8386000000000002E-2</v>
      </c>
      <c r="ES41" s="6">
        <f t="shared" si="182"/>
        <v>11378.105748079895</v>
      </c>
      <c r="ET41">
        <v>1.505E-3</v>
      </c>
      <c r="EU41" s="6">
        <f t="shared" si="183"/>
        <v>2.7089999999999999E-2</v>
      </c>
      <c r="EV41" s="6">
        <f t="shared" si="184"/>
        <v>11924.159980365446</v>
      </c>
      <c r="EW41">
        <v>1.5009999999999999E-3</v>
      </c>
      <c r="EX41" s="6">
        <f t="shared" si="185"/>
        <v>2.7018E-2</v>
      </c>
      <c r="EY41" s="6">
        <f t="shared" si="186"/>
        <v>11956.032347780145</v>
      </c>
      <c r="EZ41">
        <v>8.6700000000000004E-4</v>
      </c>
      <c r="FA41" s="6">
        <f t="shared" si="187"/>
        <v>1.5606E-2</v>
      </c>
      <c r="FB41" s="6">
        <f t="shared" si="188"/>
        <v>20725.261280740488</v>
      </c>
      <c r="FC41">
        <v>3.8600000000000001E-3</v>
      </c>
      <c r="FD41" s="6">
        <f t="shared" si="189"/>
        <v>6.948E-2</v>
      </c>
      <c r="FE41" s="6">
        <f t="shared" si="190"/>
        <v>4627.2819152331613</v>
      </c>
      <c r="FF41">
        <v>1.0970000000000001E-2</v>
      </c>
      <c r="FG41" s="6">
        <f t="shared" si="191"/>
        <v>0.19746000000000002</v>
      </c>
      <c r="FH41" s="6">
        <f t="shared" si="192"/>
        <v>1605.0361108659979</v>
      </c>
      <c r="FI41">
        <v>2.7517209999999999E-3</v>
      </c>
      <c r="FJ41" s="6">
        <f t="shared" si="193"/>
        <v>4.9530977999999996E-2</v>
      </c>
      <c r="FK41" s="6">
        <f t="shared" si="194"/>
        <v>6505.4103738832218</v>
      </c>
      <c r="FL41">
        <v>2.6855350000000002E-3</v>
      </c>
      <c r="FM41" s="6">
        <f t="shared" si="195"/>
        <v>4.8339630000000001E-2</v>
      </c>
      <c r="FN41" s="6">
        <f t="shared" si="196"/>
        <v>6666.6234317438602</v>
      </c>
      <c r="FO41">
        <v>2.622128E-3</v>
      </c>
      <c r="FP41" s="6">
        <f t="shared" si="197"/>
        <v>4.7198304000000003E-2</v>
      </c>
      <c r="FQ41" s="6">
        <f t="shared" si="198"/>
        <v>6828.7006400886885</v>
      </c>
      <c r="FR41">
        <v>2.5410350000000001E-3</v>
      </c>
      <c r="FS41" s="6">
        <f t="shared" si="199"/>
        <v>4.5738630000000002E-2</v>
      </c>
      <c r="FT41" s="6">
        <f t="shared" si="200"/>
        <v>7047.7734322666483</v>
      </c>
      <c r="FU41">
        <v>1.4430000000000001E-3</v>
      </c>
      <c r="FV41" s="6">
        <f t="shared" si="201"/>
        <v>2.5974000000000001E-2</v>
      </c>
      <c r="FW41" s="6">
        <f t="shared" si="202"/>
        <v>12438.038448012472</v>
      </c>
      <c r="FX41">
        <v>7.4700000000000001E-3</v>
      </c>
      <c r="FY41" s="6">
        <f t="shared" si="203"/>
        <v>0.13446</v>
      </c>
      <c r="FZ41" s="6">
        <f t="shared" si="204"/>
        <v>2373.7730142168675</v>
      </c>
      <c r="GA41">
        <v>5.1400000000000003E-4</v>
      </c>
      <c r="GB41" s="6">
        <f t="shared" si="205"/>
        <v>9.2519999999999998E-3</v>
      </c>
      <c r="GC41" s="6">
        <f t="shared" si="206"/>
        <v>34983.464504918287</v>
      </c>
      <c r="GD41">
        <v>8.4099999999999995E-4</v>
      </c>
      <c r="GE41" s="6">
        <f t="shared" si="207"/>
        <v>1.5137999999999999E-2</v>
      </c>
      <c r="GF41" s="6">
        <f t="shared" si="208"/>
        <v>21367.106695669441</v>
      </c>
      <c r="GG41">
        <v>5.372E-3</v>
      </c>
      <c r="GH41" s="6">
        <f t="shared" si="209"/>
        <v>9.6696000000000004E-2</v>
      </c>
      <c r="GI41" s="6">
        <f t="shared" si="210"/>
        <v>3314.804067556217</v>
      </c>
      <c r="GJ41">
        <v>2.8760000000000001E-3</v>
      </c>
      <c r="GK41" s="6">
        <f t="shared" si="211"/>
        <v>5.1768000000000002E-2</v>
      </c>
      <c r="GL41" s="6">
        <f t="shared" si="212"/>
        <v>6222.7443966509045</v>
      </c>
      <c r="GM41">
        <v>3.8189999999999999E-3</v>
      </c>
      <c r="GN41" s="6">
        <f t="shared" si="213"/>
        <v>6.8741999999999998E-2</v>
      </c>
      <c r="GO41" s="6">
        <f t="shared" si="214"/>
        <v>4677.3444686300081</v>
      </c>
      <c r="GP41">
        <v>1.2080000000000001E-3</v>
      </c>
      <c r="GQ41" s="6">
        <f t="shared" si="215"/>
        <v>2.1744000000000003E-2</v>
      </c>
      <c r="GR41" s="6">
        <f t="shared" si="216"/>
        <v>14864.683995655623</v>
      </c>
      <c r="GS41">
        <v>1.792E-3</v>
      </c>
      <c r="GT41" s="6">
        <f t="shared" si="217"/>
        <v>3.2256E-2</v>
      </c>
      <c r="GU41" s="6">
        <f t="shared" si="218"/>
        <v>10008.675113142855</v>
      </c>
      <c r="GV41">
        <v>1.513E-3</v>
      </c>
      <c r="GW41" s="6">
        <f t="shared" si="219"/>
        <v>2.7234000000000001E-2</v>
      </c>
      <c r="GX41" s="6">
        <f t="shared" si="220"/>
        <v>11860.920822896231</v>
      </c>
      <c r="GY41">
        <v>5.5000000000000003E-4</v>
      </c>
      <c r="GZ41" s="6">
        <f t="shared" si="221"/>
        <v>9.9000000000000008E-3</v>
      </c>
      <c r="HA41" s="6">
        <f t="shared" si="222"/>
        <v>32691.282627272729</v>
      </c>
      <c r="HB41">
        <v>9.2699999999999998E-4</v>
      </c>
      <c r="HC41" s="6">
        <f t="shared" si="223"/>
        <v>1.6685999999999999E-2</v>
      </c>
      <c r="HD41" s="6">
        <f t="shared" si="224"/>
        <v>19381.492414155338</v>
      </c>
      <c r="HE41">
        <v>2.0899999999999998E-3</v>
      </c>
      <c r="HF41" s="6">
        <f t="shared" si="225"/>
        <v>3.7620000000000001E-2</v>
      </c>
      <c r="HG41" s="6">
        <f t="shared" si="226"/>
        <v>8576.47781138756</v>
      </c>
      <c r="HH41">
        <v>2.3900000000000002E-3</v>
      </c>
      <c r="HI41" s="6">
        <f t="shared" si="227"/>
        <v>4.3020000000000003E-2</v>
      </c>
      <c r="HJ41" s="6">
        <f t="shared" si="228"/>
        <v>7495.4237731380763</v>
      </c>
      <c r="HK41">
        <v>6.0499999999999998E-2</v>
      </c>
      <c r="HL41" s="6">
        <f t="shared" si="229"/>
        <v>1.089</v>
      </c>
      <c r="HM41" s="6">
        <f t="shared" si="230"/>
        <v>262.60966115702485</v>
      </c>
      <c r="HN41">
        <v>9.5076152999999997E-2</v>
      </c>
      <c r="HO41" s="6">
        <f t="shared" si="231"/>
        <v>1.7113707539999998</v>
      </c>
      <c r="HP41" s="6">
        <f t="shared" si="232"/>
        <v>155.033292519177</v>
      </c>
      <c r="HQ41">
        <v>8.7999999999999995E-2</v>
      </c>
      <c r="HR41" s="6">
        <f t="shared" si="233"/>
        <v>1.5839999999999999</v>
      </c>
      <c r="HS41" s="6">
        <f t="shared" si="234"/>
        <v>170.12945454545456</v>
      </c>
      <c r="HT41">
        <v>7.2900000000000006E-2</v>
      </c>
      <c r="HU41" s="6">
        <f t="shared" si="235"/>
        <v>1.3122</v>
      </c>
      <c r="HV41" s="6">
        <f t="shared" si="236"/>
        <v>212.22578024691356</v>
      </c>
      <c r="HW41">
        <v>6.3899999999999998E-2</v>
      </c>
      <c r="HX41" s="6">
        <f t="shared" si="237"/>
        <v>1.1501999999999999</v>
      </c>
      <c r="HY41" s="6">
        <f t="shared" si="238"/>
        <v>246.8403408450705</v>
      </c>
      <c r="HZ41">
        <v>7.0000000000000007E-2</v>
      </c>
      <c r="IA41" s="6">
        <f t="shared" si="239"/>
        <v>1.2600000000000002</v>
      </c>
      <c r="IB41" s="6">
        <f t="shared" si="240"/>
        <v>222.40285714285704</v>
      </c>
      <c r="IC41">
        <v>7.45E-3</v>
      </c>
      <c r="ID41" s="6">
        <f t="shared" si="241"/>
        <v>0.1341</v>
      </c>
      <c r="IE41" s="6">
        <f t="shared" si="242"/>
        <v>2380.2414825503356</v>
      </c>
      <c r="IF41">
        <v>2.2571000000000001E-2</v>
      </c>
      <c r="IG41" s="6">
        <f t="shared" si="243"/>
        <v>0.40627800000000003</v>
      </c>
      <c r="IH41" s="6">
        <f t="shared" si="244"/>
        <v>761.88977452208576</v>
      </c>
      <c r="II41">
        <v>2.5999999999999999E-2</v>
      </c>
      <c r="IJ41" s="6">
        <f t="shared" si="245"/>
        <v>0.46799999999999997</v>
      </c>
      <c r="IK41" s="6">
        <f t="shared" si="246"/>
        <v>656.77569230769234</v>
      </c>
      <c r="IL41">
        <v>3.0000000000000001E-5</v>
      </c>
      <c r="IM41" s="6">
        <f t="shared" si="247"/>
        <v>5.4000000000000001E-4</v>
      </c>
      <c r="IN41" s="6">
        <f t="shared" si="248"/>
        <v>599964.00053999992</v>
      </c>
      <c r="IO41">
        <v>1.2579999999999999E-2</v>
      </c>
      <c r="IP41" s="6">
        <f t="shared" si="249"/>
        <v>0.22643999999999997</v>
      </c>
      <c r="IQ41" s="6">
        <f t="shared" si="250"/>
        <v>1395.0690473131956</v>
      </c>
      <c r="IR41">
        <v>6.3899999999999998E-2</v>
      </c>
      <c r="IS41" s="6">
        <f t="shared" si="251"/>
        <v>1.1501999999999999</v>
      </c>
      <c r="IT41" s="6">
        <f t="shared" si="252"/>
        <v>246.8403408450705</v>
      </c>
      <c r="IU41">
        <v>6.3899999999999998E-2</v>
      </c>
      <c r="IV41" s="6">
        <f t="shared" si="253"/>
        <v>1.1501999999999999</v>
      </c>
      <c r="IW41" s="6">
        <f t="shared" si="254"/>
        <v>246.8403408450705</v>
      </c>
      <c r="IX41">
        <v>7.0399999999999998E-4</v>
      </c>
      <c r="IY41" s="6">
        <f t="shared" si="255"/>
        <v>1.2671999999999999E-2</v>
      </c>
      <c r="IZ41" s="6">
        <f t="shared" si="256"/>
        <v>25532.194490181821</v>
      </c>
      <c r="JA41">
        <v>6.4999999999999997E-4</v>
      </c>
      <c r="JB41" s="6">
        <f t="shared" si="257"/>
        <v>1.1699999999999999E-2</v>
      </c>
      <c r="JC41" s="6">
        <f t="shared" si="258"/>
        <v>27656.319392307694</v>
      </c>
      <c r="JD41">
        <v>4.28E-3</v>
      </c>
      <c r="JE41" s="6">
        <f t="shared" si="259"/>
        <v>7.7039999999999997E-2</v>
      </c>
      <c r="JF41" s="6">
        <f t="shared" si="260"/>
        <v>4169.6845166355142</v>
      </c>
      <c r="JG41">
        <v>5.2900000000000003E-2</v>
      </c>
      <c r="JH41" s="6">
        <f t="shared" si="259"/>
        <v>0.95220000000000005</v>
      </c>
      <c r="JI41" s="6">
        <f t="shared" si="261"/>
        <v>305.21685028355381</v>
      </c>
      <c r="JJ41">
        <v>1.73E-3</v>
      </c>
      <c r="JK41" s="6">
        <f t="shared" si="262"/>
        <v>3.1140000000000001E-2</v>
      </c>
      <c r="JL41" s="6">
        <f t="shared" si="263"/>
        <v>10368.655417456646</v>
      </c>
      <c r="JM41">
        <v>5.7999999999999996E-3</v>
      </c>
      <c r="JN41" s="6">
        <f t="shared" si="264"/>
        <v>0.10439999999999999</v>
      </c>
      <c r="JO41" s="6">
        <f t="shared" si="265"/>
        <v>3067.5526758620699</v>
      </c>
      <c r="JP41">
        <v>3.14E-3</v>
      </c>
      <c r="JQ41" s="6">
        <f t="shared" si="266"/>
        <v>5.6520000000000001E-2</v>
      </c>
      <c r="JR41" s="6">
        <f t="shared" si="267"/>
        <v>5696.5405964331212</v>
      </c>
      <c r="JS41">
        <v>1.72E-3</v>
      </c>
      <c r="JT41" s="6">
        <f t="shared" si="268"/>
        <v>3.0959999999999998E-2</v>
      </c>
      <c r="JU41" s="6">
        <f t="shared" si="269"/>
        <v>10429.147239069767</v>
      </c>
      <c r="JV41">
        <v>1.34E-3</v>
      </c>
      <c r="JW41" s="6">
        <f t="shared" si="270"/>
        <v>2.4120000000000003E-2</v>
      </c>
      <c r="JX41" s="6">
        <f t="shared" si="271"/>
        <v>13396.85994089552</v>
      </c>
      <c r="JY41">
        <v>8.0000000000000004E-4</v>
      </c>
      <c r="JZ41" s="6">
        <f t="shared" si="272"/>
        <v>1.4400000000000001E-2</v>
      </c>
      <c r="KA41" s="6">
        <f t="shared" si="273"/>
        <v>22464.014400000004</v>
      </c>
      <c r="KB41">
        <v>1.24E-3</v>
      </c>
      <c r="KC41" s="6">
        <f t="shared" si="274"/>
        <v>2.232E-2</v>
      </c>
      <c r="KD41" s="6">
        <f t="shared" si="275"/>
        <v>14480.151352258063</v>
      </c>
      <c r="KE41">
        <v>1.9499999999999999E-3</v>
      </c>
      <c r="KF41" s="6">
        <f t="shared" si="276"/>
        <v>3.5099999999999999E-2</v>
      </c>
      <c r="KG41" s="6">
        <f t="shared" si="277"/>
        <v>9194.8043307692315</v>
      </c>
      <c r="KH41">
        <v>1.2999999999999999E-3</v>
      </c>
      <c r="KI41" s="6">
        <f t="shared" si="278"/>
        <v>2.3399999999999997E-2</v>
      </c>
      <c r="KJ41" s="6">
        <f t="shared" si="279"/>
        <v>13810.177246153849</v>
      </c>
      <c r="KK41">
        <v>7.2000000000000005E-4</v>
      </c>
      <c r="KL41" s="6">
        <f t="shared" si="280"/>
        <v>1.2960000000000001E-2</v>
      </c>
      <c r="KM41" s="6">
        <f t="shared" si="281"/>
        <v>24964.01296</v>
      </c>
      <c r="KN41">
        <v>1.08E-3</v>
      </c>
      <c r="KO41" s="6">
        <f t="shared" si="282"/>
        <v>1.9439999999999999E-2</v>
      </c>
      <c r="KP41" s="6">
        <f t="shared" si="283"/>
        <v>16630.686106666668</v>
      </c>
      <c r="KQ41">
        <v>2.1800000000000001E-3</v>
      </c>
      <c r="KR41" s="6">
        <f t="shared" si="284"/>
        <v>3.9240000000000004E-2</v>
      </c>
      <c r="KS41" s="6">
        <f t="shared" si="285"/>
        <v>8220.9199739449541</v>
      </c>
      <c r="KT41">
        <v>6335</v>
      </c>
      <c r="KU41" s="6">
        <f t="shared" si="286"/>
        <v>114030</v>
      </c>
      <c r="KV41" s="6">
        <f t="shared" si="287"/>
        <v>113994.00284135753</v>
      </c>
      <c r="KW41" s="3">
        <v>5623</v>
      </c>
      <c r="KX41" s="6">
        <f t="shared" si="314"/>
        <v>101214</v>
      </c>
      <c r="KY41" s="6">
        <f t="shared" si="288"/>
        <v>101178.00320113818</v>
      </c>
      <c r="KZ41">
        <v>6.11</v>
      </c>
      <c r="LA41" s="6">
        <f t="shared" si="315"/>
        <v>109.98</v>
      </c>
      <c r="LB41" s="6">
        <f t="shared" si="289"/>
        <v>76.925990180032741</v>
      </c>
      <c r="LC41">
        <v>6.03</v>
      </c>
      <c r="LD41" s="6">
        <f t="shared" si="290"/>
        <v>108.54</v>
      </c>
      <c r="LE41" s="6">
        <f t="shared" si="291"/>
        <v>75.525074626865674</v>
      </c>
      <c r="LF41">
        <v>6.67</v>
      </c>
      <c r="LG41" s="6">
        <f t="shared" si="292"/>
        <v>120.06</v>
      </c>
      <c r="LH41" s="6">
        <f t="shared" si="293"/>
        <v>86.758650674662661</v>
      </c>
      <c r="LI41">
        <v>9.26</v>
      </c>
      <c r="LJ41" s="6">
        <f t="shared" si="294"/>
        <v>166.68</v>
      </c>
      <c r="LK41" s="6">
        <f t="shared" si="295"/>
        <v>132.62384449244061</v>
      </c>
    </row>
    <row r="42" spans="1:323" x14ac:dyDescent="0.25">
      <c r="A42" s="6">
        <f t="shared" si="316"/>
        <v>37</v>
      </c>
      <c r="B42" s="6">
        <v>29</v>
      </c>
      <c r="C42" s="6">
        <v>1.91E-3</v>
      </c>
      <c r="D42" s="6">
        <f t="shared" si="296"/>
        <v>5.5390000000000002E-2</v>
      </c>
      <c r="E42" s="6">
        <f t="shared" si="297"/>
        <v>15125.301463298429</v>
      </c>
      <c r="F42" s="6">
        <v>9.2300000000000004E-3</v>
      </c>
      <c r="G42" s="6">
        <f t="shared" si="298"/>
        <v>0.26767000000000002</v>
      </c>
      <c r="H42" s="6">
        <f t="shared" si="299"/>
        <v>3084.1961640411701</v>
      </c>
      <c r="I42" s="6">
        <v>5.04E-4</v>
      </c>
      <c r="J42" s="6">
        <f t="shared" si="300"/>
        <v>1.4616000000000001E-2</v>
      </c>
      <c r="K42" s="6">
        <f t="shared" si="301"/>
        <v>57481.697155682537</v>
      </c>
      <c r="L42">
        <v>7.4899999999999999E-4</v>
      </c>
      <c r="M42" s="6">
        <f t="shared" si="302"/>
        <v>2.1721000000000001E-2</v>
      </c>
      <c r="N42" s="6">
        <f t="shared" si="303"/>
        <v>38660.312775739658</v>
      </c>
      <c r="O42">
        <v>5.5800000000000001E-4</v>
      </c>
      <c r="P42" s="6">
        <f t="shared" si="304"/>
        <v>1.6182000000000002E-2</v>
      </c>
      <c r="Q42" s="6">
        <f t="shared" si="103"/>
        <v>51913.342346874539</v>
      </c>
      <c r="R42">
        <v>8.2299999999999995E-4</v>
      </c>
      <c r="S42" s="6">
        <f t="shared" si="305"/>
        <v>2.3866999999999999E-2</v>
      </c>
      <c r="T42" s="6">
        <f t="shared" si="104"/>
        <v>35178.96189859174</v>
      </c>
      <c r="U42">
        <v>1.085E-3</v>
      </c>
      <c r="V42" s="6">
        <f t="shared" si="306"/>
        <v>3.1465E-2</v>
      </c>
      <c r="W42" s="6">
        <f t="shared" si="105"/>
        <v>26670.14206407834</v>
      </c>
      <c r="X42">
        <v>1.6069999999999999E-3</v>
      </c>
      <c r="Y42" s="6">
        <f t="shared" si="307"/>
        <v>4.6602999999999999E-2</v>
      </c>
      <c r="Z42" s="6">
        <f t="shared" si="106"/>
        <v>17988.095140647791</v>
      </c>
      <c r="AA42">
        <v>1.6069999999999999E-3</v>
      </c>
      <c r="AB42" s="6">
        <f t="shared" si="308"/>
        <v>4.6602999999999999E-2</v>
      </c>
      <c r="AC42" s="6">
        <f t="shared" si="107"/>
        <v>17988.095140647791</v>
      </c>
      <c r="AD42">
        <v>1.495E-3</v>
      </c>
      <c r="AE42" s="6">
        <f t="shared" si="309"/>
        <v>4.3354999999999998E-2</v>
      </c>
      <c r="AF42" s="6">
        <f t="shared" si="108"/>
        <v>19340.036666036794</v>
      </c>
      <c r="AG42">
        <v>1.2999999999999999E-3</v>
      </c>
      <c r="AH42" s="6">
        <f t="shared" si="310"/>
        <v>3.7699999999999997E-2</v>
      </c>
      <c r="AI42" s="6">
        <f t="shared" si="109"/>
        <v>22249.730007692309</v>
      </c>
      <c r="AJ42">
        <v>6.7299999999999999E-4</v>
      </c>
      <c r="AK42" s="6">
        <f t="shared" si="311"/>
        <v>1.9517E-2</v>
      </c>
      <c r="AL42" s="6">
        <f t="shared" si="110"/>
        <v>43032.658447163449</v>
      </c>
      <c r="AM42">
        <v>6.0700000000000001E-4</v>
      </c>
      <c r="AN42" s="6">
        <f t="shared" si="312"/>
        <v>1.7603000000000001E-2</v>
      </c>
      <c r="AO42" s="6">
        <f t="shared" si="111"/>
        <v>47717.964884713343</v>
      </c>
      <c r="AP42">
        <v>1.1460000000000001E-3</v>
      </c>
      <c r="AQ42" s="6">
        <f t="shared" si="313"/>
        <v>3.3234E-2</v>
      </c>
      <c r="AR42" s="6">
        <f t="shared" si="112"/>
        <v>25247.443356164047</v>
      </c>
      <c r="AS42">
        <v>1.0319999999999999E-3</v>
      </c>
      <c r="AT42" s="6">
        <f t="shared" si="113"/>
        <v>2.9927999999999996E-2</v>
      </c>
      <c r="AU42" s="6">
        <f t="shared" si="114"/>
        <v>28042.80512179845</v>
      </c>
      <c r="AV42">
        <v>7.1000000000000002E-4</v>
      </c>
      <c r="AW42" s="6">
        <f t="shared" si="115"/>
        <v>2.0590000000000001E-2</v>
      </c>
      <c r="AX42" s="6">
        <f t="shared" si="116"/>
        <v>40787.091012535217</v>
      </c>
      <c r="AY42">
        <v>1.66E-3</v>
      </c>
      <c r="AZ42" s="6">
        <f t="shared" si="117"/>
        <v>4.8140000000000002E-2</v>
      </c>
      <c r="BA42" s="6">
        <f t="shared" si="118"/>
        <v>17411.927658072287</v>
      </c>
      <c r="BB42">
        <v>5.4000000000000001E-4</v>
      </c>
      <c r="BC42" s="6">
        <f t="shared" si="119"/>
        <v>1.566E-2</v>
      </c>
      <c r="BD42" s="6">
        <f t="shared" si="120"/>
        <v>53645.719363703705</v>
      </c>
      <c r="BE42">
        <v>1.2099999999999999E-3</v>
      </c>
      <c r="BF42" s="6">
        <f t="shared" si="121"/>
        <v>3.5089999999999996E-2</v>
      </c>
      <c r="BG42" s="6">
        <f t="shared" si="122"/>
        <v>23908.977238760333</v>
      </c>
      <c r="BH42">
        <v>7.494E-4</v>
      </c>
      <c r="BI42" s="6">
        <f t="shared" si="123"/>
        <v>2.1732600000000001E-2</v>
      </c>
      <c r="BJ42" s="6">
        <f t="shared" si="124"/>
        <v>38639.646499079849</v>
      </c>
      <c r="BK42">
        <v>1.3443000000000001E-3</v>
      </c>
      <c r="BL42" s="6">
        <f t="shared" si="125"/>
        <v>3.8984700000000004E-2</v>
      </c>
      <c r="BM42" s="6">
        <f t="shared" si="126"/>
        <v>21514.604632248909</v>
      </c>
      <c r="BN42">
        <v>5.3370000000000002E-4</v>
      </c>
      <c r="BO42" s="6">
        <f t="shared" si="127"/>
        <v>1.5477300000000001E-2</v>
      </c>
      <c r="BP42" s="6">
        <f t="shared" si="128"/>
        <v>54279.658347826502</v>
      </c>
      <c r="BQ42">
        <v>9.5120000000000003E-4</v>
      </c>
      <c r="BR42" s="6">
        <f t="shared" si="129"/>
        <v>2.75848E-2</v>
      </c>
      <c r="BS42" s="6">
        <f t="shared" si="130"/>
        <v>30429.832462848783</v>
      </c>
      <c r="BT42">
        <v>7.5594900000000001E-4</v>
      </c>
      <c r="BU42" s="6">
        <f t="shared" si="131"/>
        <v>2.1922521E-2</v>
      </c>
      <c r="BV42" s="6">
        <f t="shared" si="132"/>
        <v>38304.398220392948</v>
      </c>
      <c r="BW42">
        <v>1.289608E-3</v>
      </c>
      <c r="BX42" s="6">
        <f t="shared" si="133"/>
        <v>3.7398632000000001E-2</v>
      </c>
      <c r="BY42" s="6">
        <f t="shared" si="134"/>
        <v>22429.490950408977</v>
      </c>
      <c r="BZ42">
        <v>5.0942800000000003E-4</v>
      </c>
      <c r="CA42" s="6">
        <f t="shared" si="135"/>
        <v>1.4773412000000001E-2</v>
      </c>
      <c r="CB42" s="6">
        <f t="shared" si="136"/>
        <v>56868.606951305635</v>
      </c>
      <c r="CC42">
        <v>9.0908199999999997E-4</v>
      </c>
      <c r="CD42" s="6">
        <f t="shared" si="137"/>
        <v>2.6363378E-2</v>
      </c>
      <c r="CE42" s="6">
        <f t="shared" si="138"/>
        <v>31842.338986441708</v>
      </c>
      <c r="CF42">
        <v>3.2100000000000002E-3</v>
      </c>
      <c r="CG42" s="6">
        <f t="shared" si="139"/>
        <v>9.3090000000000006E-2</v>
      </c>
      <c r="CH42" s="6">
        <f t="shared" si="140"/>
        <v>8976.3610027725863</v>
      </c>
      <c r="CI42">
        <v>5.1500000000000001E-3</v>
      </c>
      <c r="CJ42" s="6">
        <f t="shared" si="141"/>
        <v>0.14935000000000001</v>
      </c>
      <c r="CK42" s="6">
        <f t="shared" si="142"/>
        <v>5573.2173111650491</v>
      </c>
      <c r="CL42">
        <v>2.8E-3</v>
      </c>
      <c r="CM42" s="6">
        <f t="shared" si="143"/>
        <v>8.1199999999999994E-2</v>
      </c>
      <c r="CN42" s="6">
        <f t="shared" si="144"/>
        <v>10299.224057142859</v>
      </c>
      <c r="CO42">
        <v>2.4548999999999999E-3</v>
      </c>
      <c r="CP42" s="6">
        <f t="shared" si="145"/>
        <v>7.1192099999999994E-2</v>
      </c>
      <c r="CQ42" s="6">
        <f t="shared" si="146"/>
        <v>11755.179669023704</v>
      </c>
      <c r="CR42">
        <v>2.3999999999999998E-3</v>
      </c>
      <c r="CS42" s="6">
        <f t="shared" si="147"/>
        <v>6.9599999999999995E-2</v>
      </c>
      <c r="CT42" s="6">
        <f t="shared" si="148"/>
        <v>12025.402933333335</v>
      </c>
      <c r="CU42">
        <v>2.9049000000000002E-3</v>
      </c>
      <c r="CV42" s="6">
        <f t="shared" si="149"/>
        <v>8.42421E-2</v>
      </c>
      <c r="CW42" s="6">
        <f t="shared" si="150"/>
        <v>9925.2161915646975</v>
      </c>
      <c r="CX42">
        <v>2.8E-3</v>
      </c>
      <c r="CY42" s="6">
        <f t="shared" si="151"/>
        <v>8.1199999999999994E-2</v>
      </c>
      <c r="CZ42" s="6">
        <f t="shared" si="152"/>
        <v>10299.224057142859</v>
      </c>
      <c r="DA42">
        <v>1.31E-3</v>
      </c>
      <c r="DB42" s="6">
        <f t="shared" si="153"/>
        <v>3.7989999999999996E-2</v>
      </c>
      <c r="DC42" s="6">
        <f t="shared" si="154"/>
        <v>22079.442570152674</v>
      </c>
      <c r="DD42">
        <v>1.6800000000000001E-3</v>
      </c>
      <c r="DE42" s="6">
        <f t="shared" si="155"/>
        <v>4.8719999999999999E-2</v>
      </c>
      <c r="DF42" s="6">
        <f t="shared" si="156"/>
        <v>17203.953481904762</v>
      </c>
      <c r="DG42">
        <v>2.3999999999999998E-3</v>
      </c>
      <c r="DH42" s="6">
        <f t="shared" si="157"/>
        <v>6.9599999999999995E-2</v>
      </c>
      <c r="DI42" s="6">
        <f t="shared" si="158"/>
        <v>12025.402933333335</v>
      </c>
      <c r="DJ42">
        <v>2.336E-3</v>
      </c>
      <c r="DK42" s="6">
        <f t="shared" si="159"/>
        <v>6.7743999999999999E-2</v>
      </c>
      <c r="DL42" s="6">
        <f t="shared" si="160"/>
        <v>12356.451305643835</v>
      </c>
      <c r="DM42">
        <v>7.5000000000000002E-4</v>
      </c>
      <c r="DN42" s="6">
        <f t="shared" si="161"/>
        <v>2.1750000000000002E-2</v>
      </c>
      <c r="DO42" s="6">
        <f t="shared" si="162"/>
        <v>38608.688416666664</v>
      </c>
      <c r="DP42">
        <v>1.2949999999999999E-3</v>
      </c>
      <c r="DQ42" s="6">
        <f t="shared" si="163"/>
        <v>3.7554999999999998E-2</v>
      </c>
      <c r="DR42" s="6">
        <f t="shared" si="164"/>
        <v>22335.859948822395</v>
      </c>
      <c r="DS42">
        <v>5.3600000000000002E-4</v>
      </c>
      <c r="DT42" s="6">
        <f t="shared" si="165"/>
        <v>1.5544000000000001E-2</v>
      </c>
      <c r="DU42" s="6">
        <f t="shared" si="166"/>
        <v>54046.493155940305</v>
      </c>
      <c r="DV42">
        <v>5.9500000000000004E-4</v>
      </c>
      <c r="DW42" s="6">
        <f t="shared" si="167"/>
        <v>1.7255E-2</v>
      </c>
      <c r="DX42" s="6">
        <f t="shared" si="168"/>
        <v>48681.513053319337</v>
      </c>
      <c r="DY42">
        <v>1.073E-3</v>
      </c>
      <c r="DZ42" s="6">
        <f t="shared" si="169"/>
        <v>3.1116999999999999E-2</v>
      </c>
      <c r="EA42" s="6">
        <f t="shared" si="170"/>
        <v>26969.058144027033</v>
      </c>
      <c r="EB42">
        <v>9.6599999999999995E-4</v>
      </c>
      <c r="EC42" s="6">
        <f t="shared" si="171"/>
        <v>2.8013999999999997E-2</v>
      </c>
      <c r="ED42" s="6">
        <f t="shared" si="172"/>
        <v>29962.731947747416</v>
      </c>
      <c r="EE42">
        <v>5.5099999999999995E-4</v>
      </c>
      <c r="EF42" s="6">
        <f t="shared" si="173"/>
        <v>1.5979E-2</v>
      </c>
      <c r="EG42" s="6">
        <f t="shared" si="174"/>
        <v>52573.594926368416</v>
      </c>
      <c r="EH42">
        <v>8.9099999999999997E-4</v>
      </c>
      <c r="EI42" s="6">
        <f t="shared" si="175"/>
        <v>2.5839000000000001E-2</v>
      </c>
      <c r="EJ42" s="6">
        <f t="shared" si="176"/>
        <v>32489.725053365877</v>
      </c>
      <c r="EK42">
        <v>9.2159999999999996E-4</v>
      </c>
      <c r="EL42" s="6">
        <f t="shared" si="177"/>
        <v>2.6726399999999997E-2</v>
      </c>
      <c r="EM42" s="6">
        <f t="shared" si="178"/>
        <v>31409.04061528889</v>
      </c>
      <c r="EN42">
        <v>2.052E-3</v>
      </c>
      <c r="EO42" s="6">
        <f t="shared" si="179"/>
        <v>5.9507999999999998E-2</v>
      </c>
      <c r="EP42" s="6">
        <f t="shared" si="180"/>
        <v>14074.613114237816</v>
      </c>
      <c r="EQ42">
        <v>1.6999999999999999E-3</v>
      </c>
      <c r="ER42" s="6">
        <f t="shared" si="181"/>
        <v>4.9299999999999997E-2</v>
      </c>
      <c r="ES42" s="6">
        <f t="shared" si="182"/>
        <v>17000.872829411768</v>
      </c>
      <c r="ET42">
        <v>1.575E-3</v>
      </c>
      <c r="EU42" s="6">
        <f t="shared" si="183"/>
        <v>4.5675E-2</v>
      </c>
      <c r="EV42" s="6">
        <f t="shared" si="184"/>
        <v>18354.744087698415</v>
      </c>
      <c r="EW42">
        <v>1.5709999999999999E-3</v>
      </c>
      <c r="EX42" s="6">
        <f t="shared" si="185"/>
        <v>4.5558999999999995E-2</v>
      </c>
      <c r="EY42" s="6">
        <f t="shared" si="186"/>
        <v>18401.625444423298</v>
      </c>
      <c r="EZ42">
        <v>9.19E-4</v>
      </c>
      <c r="FA42" s="6">
        <f t="shared" si="187"/>
        <v>2.6651000000000001E-2</v>
      </c>
      <c r="FB42" s="6">
        <f t="shared" si="188"/>
        <v>31498.065824014142</v>
      </c>
      <c r="FC42">
        <v>4.1099999999999999E-3</v>
      </c>
      <c r="FD42" s="6">
        <f t="shared" si="189"/>
        <v>0.11919</v>
      </c>
      <c r="FE42" s="6">
        <f t="shared" si="190"/>
        <v>6998.0802605596109</v>
      </c>
      <c r="FF42">
        <v>1.124E-2</v>
      </c>
      <c r="FG42" s="6">
        <f t="shared" si="191"/>
        <v>0.32596000000000003</v>
      </c>
      <c r="FH42" s="6">
        <f t="shared" si="192"/>
        <v>2522.3971343772241</v>
      </c>
      <c r="FI42">
        <v>2.8994350000000001E-3</v>
      </c>
      <c r="FJ42" s="6">
        <f t="shared" si="193"/>
        <v>8.4083615E-2</v>
      </c>
      <c r="FK42" s="6">
        <f t="shared" si="194"/>
        <v>9944.0327391289193</v>
      </c>
      <c r="FL42">
        <v>2.8502470000000002E-3</v>
      </c>
      <c r="FM42" s="6">
        <f t="shared" si="195"/>
        <v>8.2657163000000006E-2</v>
      </c>
      <c r="FN42" s="6">
        <f t="shared" si="196"/>
        <v>10116.639458731424</v>
      </c>
      <c r="FO42">
        <v>2.770172E-3</v>
      </c>
      <c r="FP42" s="6">
        <f t="shared" si="197"/>
        <v>8.0334987999999996E-2</v>
      </c>
      <c r="FQ42" s="6">
        <f t="shared" si="198"/>
        <v>10410.74437462164</v>
      </c>
      <c r="FR42">
        <v>2.6866279999999999E-3</v>
      </c>
      <c r="FS42" s="6">
        <f t="shared" si="199"/>
        <v>7.7912211999999995E-2</v>
      </c>
      <c r="FT42" s="6">
        <f t="shared" si="200"/>
        <v>10736.277927993866</v>
      </c>
      <c r="FU42">
        <v>1.5510000000000001E-3</v>
      </c>
      <c r="FV42" s="6">
        <f t="shared" si="201"/>
        <v>4.4979000000000005E-2</v>
      </c>
      <c r="FW42" s="6">
        <f t="shared" si="202"/>
        <v>18639.659421295291</v>
      </c>
      <c r="FX42">
        <v>7.6600000000000001E-3</v>
      </c>
      <c r="FY42" s="6">
        <f t="shared" si="203"/>
        <v>0.22214</v>
      </c>
      <c r="FZ42" s="6">
        <f t="shared" si="204"/>
        <v>3728.1229232898172</v>
      </c>
      <c r="GA42">
        <v>5.5400000000000002E-4</v>
      </c>
      <c r="GB42" s="6">
        <f t="shared" si="205"/>
        <v>1.6066E-2</v>
      </c>
      <c r="GC42" s="6">
        <f t="shared" si="206"/>
        <v>52288.586463111918</v>
      </c>
      <c r="GD42">
        <v>9.0399999999999996E-4</v>
      </c>
      <c r="GE42" s="6">
        <f t="shared" si="207"/>
        <v>2.6216E-2</v>
      </c>
      <c r="GF42" s="6">
        <f t="shared" si="208"/>
        <v>32021.672233699115</v>
      </c>
      <c r="GG42">
        <v>5.6969999999999998E-3</v>
      </c>
      <c r="GH42" s="6">
        <f t="shared" si="209"/>
        <v>0.165213</v>
      </c>
      <c r="GI42" s="6">
        <f t="shared" si="210"/>
        <v>5032.5636683273642</v>
      </c>
      <c r="GJ42">
        <v>3.1180000000000001E-3</v>
      </c>
      <c r="GK42" s="6">
        <f t="shared" si="211"/>
        <v>9.0422000000000002E-2</v>
      </c>
      <c r="GL42" s="6">
        <f t="shared" si="212"/>
        <v>9242.924289864015</v>
      </c>
      <c r="GM42">
        <v>4.1009999999999996E-3</v>
      </c>
      <c r="GN42" s="6">
        <f t="shared" si="213"/>
        <v>0.11892899999999999</v>
      </c>
      <c r="GO42" s="6">
        <f t="shared" si="214"/>
        <v>7013.5649177832238</v>
      </c>
      <c r="GP42">
        <v>1.297E-3</v>
      </c>
      <c r="GQ42" s="6">
        <f t="shared" si="215"/>
        <v>3.7613000000000001E-2</v>
      </c>
      <c r="GR42" s="6">
        <f t="shared" si="216"/>
        <v>22301.328283778719</v>
      </c>
      <c r="GS42">
        <v>1.9480000000000001E-3</v>
      </c>
      <c r="GT42" s="6">
        <f t="shared" si="217"/>
        <v>5.6492000000000001E-2</v>
      </c>
      <c r="GU42" s="6">
        <f t="shared" si="218"/>
        <v>14829.120147030801</v>
      </c>
      <c r="GV42">
        <v>1.6429999999999999E-3</v>
      </c>
      <c r="GW42" s="6">
        <f t="shared" si="219"/>
        <v>4.7646999999999995E-2</v>
      </c>
      <c r="GX42" s="6">
        <f t="shared" si="220"/>
        <v>17592.686721863054</v>
      </c>
      <c r="GY42">
        <v>5.9299999999999999E-4</v>
      </c>
      <c r="GZ42" s="6">
        <f t="shared" si="221"/>
        <v>1.7197E-2</v>
      </c>
      <c r="HA42" s="6">
        <f t="shared" si="222"/>
        <v>48845.89578047386</v>
      </c>
      <c r="HB42">
        <v>9.5799999999999998E-4</v>
      </c>
      <c r="HC42" s="6">
        <f t="shared" si="223"/>
        <v>2.7781999999999998E-2</v>
      </c>
      <c r="HD42" s="6">
        <f t="shared" si="224"/>
        <v>30213.426529390403</v>
      </c>
      <c r="HE42">
        <v>2.2799999999999999E-3</v>
      </c>
      <c r="HF42" s="6">
        <f t="shared" si="225"/>
        <v>6.6119999999999998E-2</v>
      </c>
      <c r="HG42" s="6">
        <f t="shared" si="226"/>
        <v>12661.364365614034</v>
      </c>
      <c r="HH42">
        <v>2.5600000000000002E-3</v>
      </c>
      <c r="HI42" s="6">
        <f t="shared" si="227"/>
        <v>7.424E-2</v>
      </c>
      <c r="HJ42" s="6">
        <f t="shared" si="228"/>
        <v>11270.19924</v>
      </c>
      <c r="HK42">
        <v>5.9299999999999999E-2</v>
      </c>
      <c r="HL42" s="6">
        <f t="shared" si="229"/>
        <v>1.7197</v>
      </c>
      <c r="HM42" s="6">
        <f t="shared" si="230"/>
        <v>432.75848583473862</v>
      </c>
      <c r="HN42">
        <v>9.2532412999999994E-2</v>
      </c>
      <c r="HO42" s="6">
        <f t="shared" si="231"/>
        <v>2.6834399769999999</v>
      </c>
      <c r="HP42" s="6">
        <f t="shared" si="232"/>
        <v>258.08713344817323</v>
      </c>
      <c r="HQ42">
        <v>8.7999999999999995E-2</v>
      </c>
      <c r="HR42" s="6">
        <f t="shared" si="233"/>
        <v>2.552</v>
      </c>
      <c r="HS42" s="6">
        <f t="shared" si="234"/>
        <v>274.09745454545453</v>
      </c>
      <c r="HT42">
        <v>7.1800000000000003E-2</v>
      </c>
      <c r="HU42" s="6">
        <f t="shared" si="235"/>
        <v>2.0822000000000003</v>
      </c>
      <c r="HV42" s="6">
        <f t="shared" si="236"/>
        <v>347.98192144846792</v>
      </c>
      <c r="HW42">
        <v>6.3899999999999998E-2</v>
      </c>
      <c r="HX42" s="6">
        <f t="shared" si="237"/>
        <v>1.8531</v>
      </c>
      <c r="HY42" s="6">
        <f t="shared" si="238"/>
        <v>397.68721580594678</v>
      </c>
      <c r="HZ42">
        <v>6.5000000000000002E-2</v>
      </c>
      <c r="IA42" s="6">
        <f t="shared" si="239"/>
        <v>1.885</v>
      </c>
      <c r="IB42" s="6">
        <f t="shared" si="240"/>
        <v>390.03884615384612</v>
      </c>
      <c r="IC42">
        <v>7.45E-3</v>
      </c>
      <c r="ID42" s="6">
        <f t="shared" si="241"/>
        <v>0.21604999999999999</v>
      </c>
      <c r="IE42" s="6">
        <f t="shared" si="242"/>
        <v>3834.8334996644298</v>
      </c>
      <c r="IF42">
        <v>2.2571000000000001E-2</v>
      </c>
      <c r="IG42" s="6">
        <f t="shared" si="243"/>
        <v>0.654559</v>
      </c>
      <c r="IH42" s="6">
        <f t="shared" si="244"/>
        <v>1227.4890811744719</v>
      </c>
      <c r="II42">
        <v>2.5999999999999999E-2</v>
      </c>
      <c r="IJ42" s="6">
        <f t="shared" si="245"/>
        <v>0.754</v>
      </c>
      <c r="IK42" s="6">
        <f t="shared" si="246"/>
        <v>1058.1386153846154</v>
      </c>
      <c r="IL42">
        <v>3.0000000000000001E-5</v>
      </c>
      <c r="IM42" s="6">
        <f t="shared" si="247"/>
        <v>8.7000000000000001E-4</v>
      </c>
      <c r="IN42" s="6">
        <f t="shared" si="248"/>
        <v>966608.66753666673</v>
      </c>
      <c r="IO42">
        <v>1.303E-2</v>
      </c>
      <c r="IP42" s="6">
        <f t="shared" si="249"/>
        <v>0.37786999999999998</v>
      </c>
      <c r="IQ42" s="6">
        <f t="shared" si="250"/>
        <v>2168.011024259401</v>
      </c>
      <c r="IR42">
        <v>6.3899999999999998E-2</v>
      </c>
      <c r="IS42" s="6">
        <f t="shared" si="251"/>
        <v>1.8531</v>
      </c>
      <c r="IT42" s="6">
        <f t="shared" si="252"/>
        <v>397.68721580594678</v>
      </c>
      <c r="IU42">
        <v>6.3899999999999998E-2</v>
      </c>
      <c r="IV42" s="6">
        <f t="shared" si="253"/>
        <v>1.8531</v>
      </c>
      <c r="IW42" s="6">
        <f t="shared" si="254"/>
        <v>397.68721580594678</v>
      </c>
      <c r="IX42">
        <v>7.3200000000000001E-4</v>
      </c>
      <c r="IY42" s="6">
        <f t="shared" si="255"/>
        <v>2.1228E-2</v>
      </c>
      <c r="IZ42" s="6">
        <f t="shared" si="256"/>
        <v>39559.507566797809</v>
      </c>
      <c r="JA42">
        <v>6.6E-4</v>
      </c>
      <c r="JB42" s="6">
        <f t="shared" si="257"/>
        <v>1.9140000000000001E-2</v>
      </c>
      <c r="JC42" s="6">
        <f t="shared" si="258"/>
        <v>43881.41307939394</v>
      </c>
      <c r="JD42">
        <v>4.3699999999999998E-3</v>
      </c>
      <c r="JE42" s="6">
        <f t="shared" si="259"/>
        <v>0.12672999999999998</v>
      </c>
      <c r="JF42" s="6">
        <f t="shared" si="260"/>
        <v>6578.2823364073238</v>
      </c>
      <c r="JG42">
        <v>5.2699999999999997E-2</v>
      </c>
      <c r="JH42" s="6">
        <f t="shared" si="259"/>
        <v>1.5283</v>
      </c>
      <c r="JI42" s="6">
        <f t="shared" si="261"/>
        <v>493.81292998102464</v>
      </c>
      <c r="JJ42">
        <v>1.7799999999999999E-3</v>
      </c>
      <c r="JK42" s="6">
        <f t="shared" si="262"/>
        <v>5.1619999999999999E-2</v>
      </c>
      <c r="JL42" s="6">
        <f t="shared" si="263"/>
        <v>16234.186451460675</v>
      </c>
      <c r="JM42">
        <v>6.0000000000000001E-3</v>
      </c>
      <c r="JN42" s="6">
        <f t="shared" si="264"/>
        <v>0.17400000000000002</v>
      </c>
      <c r="JO42" s="6">
        <f t="shared" si="265"/>
        <v>4775.507333333333</v>
      </c>
      <c r="JP42">
        <v>3.46E-3</v>
      </c>
      <c r="JQ42" s="6">
        <f t="shared" si="266"/>
        <v>0.10034</v>
      </c>
      <c r="JR42" s="6">
        <f t="shared" si="267"/>
        <v>8323.6032301734103</v>
      </c>
      <c r="JS42">
        <v>1.91E-3</v>
      </c>
      <c r="JT42" s="6">
        <f t="shared" si="268"/>
        <v>5.5390000000000002E-2</v>
      </c>
      <c r="JU42" s="6">
        <f t="shared" si="269"/>
        <v>15125.301463298429</v>
      </c>
      <c r="JV42">
        <v>1.4E-3</v>
      </c>
      <c r="JW42" s="6">
        <f t="shared" si="270"/>
        <v>4.0599999999999997E-2</v>
      </c>
      <c r="JX42" s="6">
        <f t="shared" si="271"/>
        <v>20656.326314285714</v>
      </c>
      <c r="JY42">
        <v>8.9999999999999998E-4</v>
      </c>
      <c r="JZ42" s="6">
        <f t="shared" si="272"/>
        <v>2.6099999999999998E-2</v>
      </c>
      <c r="KA42" s="6">
        <f t="shared" si="273"/>
        <v>32164.248322222225</v>
      </c>
      <c r="KB42">
        <v>1.39E-3</v>
      </c>
      <c r="KC42" s="6">
        <f t="shared" si="274"/>
        <v>4.0309999999999999E-2</v>
      </c>
      <c r="KD42" s="6">
        <f t="shared" si="275"/>
        <v>20805.349662517983</v>
      </c>
      <c r="KE42">
        <v>2E-3</v>
      </c>
      <c r="KF42" s="6">
        <f t="shared" si="276"/>
        <v>5.8000000000000003E-2</v>
      </c>
      <c r="KG42" s="6">
        <f t="shared" si="277"/>
        <v>14442.057999999999</v>
      </c>
      <c r="KH42">
        <v>1.33E-3</v>
      </c>
      <c r="KI42" s="6">
        <f t="shared" si="278"/>
        <v>3.857E-2</v>
      </c>
      <c r="KJ42" s="6">
        <f t="shared" si="279"/>
        <v>21746.549848195489</v>
      </c>
      <c r="KK42">
        <v>7.3999999999999999E-4</v>
      </c>
      <c r="KL42" s="6">
        <f t="shared" si="280"/>
        <v>2.146E-2</v>
      </c>
      <c r="KM42" s="6">
        <f t="shared" si="281"/>
        <v>39131.21064918919</v>
      </c>
      <c r="KN42">
        <v>1.1900000000000001E-3</v>
      </c>
      <c r="KO42" s="6">
        <f t="shared" si="282"/>
        <v>3.4509999999999999E-2</v>
      </c>
      <c r="KP42" s="6">
        <f t="shared" si="283"/>
        <v>24311.782409159663</v>
      </c>
      <c r="KQ42">
        <v>2.3500000000000001E-3</v>
      </c>
      <c r="KR42" s="6">
        <f t="shared" si="284"/>
        <v>6.8150000000000002E-2</v>
      </c>
      <c r="KS42" s="6">
        <f t="shared" si="285"/>
        <v>12282.493681914893</v>
      </c>
      <c r="KT42">
        <v>6496</v>
      </c>
      <c r="KU42" s="6">
        <f t="shared" si="286"/>
        <v>188384</v>
      </c>
      <c r="KV42" s="6">
        <f t="shared" si="287"/>
        <v>188326.00446428571</v>
      </c>
      <c r="KW42" s="3">
        <v>5612</v>
      </c>
      <c r="KX42" s="6">
        <f t="shared" si="314"/>
        <v>162748</v>
      </c>
      <c r="KY42" s="6">
        <f t="shared" si="288"/>
        <v>162690.00516749822</v>
      </c>
      <c r="KZ42">
        <v>6.29</v>
      </c>
      <c r="LA42" s="6">
        <f t="shared" si="315"/>
        <v>182.41</v>
      </c>
      <c r="LB42" s="6">
        <f t="shared" si="289"/>
        <v>129.02049284578695</v>
      </c>
      <c r="LC42">
        <v>6.17</v>
      </c>
      <c r="LD42" s="6">
        <f t="shared" si="290"/>
        <v>178.93</v>
      </c>
      <c r="LE42" s="6">
        <f t="shared" si="291"/>
        <v>125.63016207455431</v>
      </c>
      <c r="LF42">
        <v>6.84</v>
      </c>
      <c r="LG42" s="6">
        <f t="shared" si="292"/>
        <v>198.35999999999999</v>
      </c>
      <c r="LH42" s="6">
        <f t="shared" si="293"/>
        <v>144.59976608187131</v>
      </c>
      <c r="LI42">
        <v>9.49</v>
      </c>
      <c r="LJ42" s="6">
        <f t="shared" si="294"/>
        <v>275.20999999999998</v>
      </c>
      <c r="LK42" s="6">
        <f t="shared" si="295"/>
        <v>220.2658482613277</v>
      </c>
    </row>
    <row r="43" spans="1:323" x14ac:dyDescent="0.25">
      <c r="A43" s="6">
        <f t="shared" si="316"/>
        <v>38</v>
      </c>
      <c r="B43" s="6">
        <v>31</v>
      </c>
      <c r="C43" s="6">
        <v>2.0899999999999998E-3</v>
      </c>
      <c r="D43" s="6">
        <f t="shared" si="296"/>
        <v>6.479E-2</v>
      </c>
      <c r="E43" s="6">
        <f t="shared" si="297"/>
        <v>14770.600675167467</v>
      </c>
      <c r="F43" s="6">
        <v>9.41E-3</v>
      </c>
      <c r="G43" s="6">
        <f t="shared" si="298"/>
        <v>0.29171000000000002</v>
      </c>
      <c r="H43" s="6">
        <f t="shared" si="299"/>
        <v>3232.6594039426141</v>
      </c>
      <c r="I43" s="6">
        <v>5.3200000000000003E-4</v>
      </c>
      <c r="J43" s="6">
        <f t="shared" si="300"/>
        <v>1.6492E-2</v>
      </c>
      <c r="K43" s="6">
        <f t="shared" si="301"/>
        <v>58208.693183729323</v>
      </c>
      <c r="L43">
        <v>7.9600000000000005E-4</v>
      </c>
      <c r="M43" s="6">
        <f t="shared" si="302"/>
        <v>2.4676E-2</v>
      </c>
      <c r="N43" s="6">
        <f t="shared" si="303"/>
        <v>38882.748294090452</v>
      </c>
      <c r="O43">
        <v>5.9000000000000003E-4</v>
      </c>
      <c r="P43" s="6">
        <f t="shared" si="304"/>
        <v>1.8290000000000001E-2</v>
      </c>
      <c r="Q43" s="6">
        <f t="shared" si="103"/>
        <v>52480.391171355928</v>
      </c>
      <c r="R43">
        <v>8.7200000000000005E-4</v>
      </c>
      <c r="S43" s="6">
        <f t="shared" si="305"/>
        <v>2.7032E-2</v>
      </c>
      <c r="T43" s="6">
        <f t="shared" si="104"/>
        <v>35488.485747596336</v>
      </c>
      <c r="U43">
        <v>1.1670000000000001E-3</v>
      </c>
      <c r="V43" s="6">
        <f t="shared" si="306"/>
        <v>3.6177000000000001E-2</v>
      </c>
      <c r="W43" s="6">
        <f t="shared" si="105"/>
        <v>26501.875080170525</v>
      </c>
      <c r="X43">
        <v>1.7329999999999999E-3</v>
      </c>
      <c r="Y43" s="6">
        <f t="shared" si="307"/>
        <v>5.3723E-2</v>
      </c>
      <c r="Z43" s="6">
        <f t="shared" si="106"/>
        <v>17826.109118268319</v>
      </c>
      <c r="AA43">
        <v>1.7329999999999999E-3</v>
      </c>
      <c r="AB43" s="6">
        <f t="shared" si="308"/>
        <v>5.3723E-2</v>
      </c>
      <c r="AC43" s="6">
        <f t="shared" si="107"/>
        <v>17826.109118268319</v>
      </c>
      <c r="AD43">
        <v>1.624E-3</v>
      </c>
      <c r="AE43" s="6">
        <f t="shared" si="309"/>
        <v>5.0344E-2</v>
      </c>
      <c r="AF43" s="6">
        <f t="shared" si="108"/>
        <v>19026.720294738916</v>
      </c>
      <c r="AG43">
        <v>1.4E-3</v>
      </c>
      <c r="AH43" s="6">
        <f t="shared" si="310"/>
        <v>4.3400000000000001E-2</v>
      </c>
      <c r="AI43" s="6">
        <f t="shared" si="109"/>
        <v>22080.900542857147</v>
      </c>
      <c r="AJ43">
        <v>7.1699999999999997E-4</v>
      </c>
      <c r="AK43" s="6">
        <f t="shared" si="311"/>
        <v>2.2227E-2</v>
      </c>
      <c r="AL43" s="6">
        <f t="shared" si="110"/>
        <v>43173.726550570427</v>
      </c>
      <c r="AM43">
        <v>6.4599999999999998E-4</v>
      </c>
      <c r="AN43" s="6">
        <f t="shared" si="312"/>
        <v>2.0025999999999999E-2</v>
      </c>
      <c r="AO43" s="6">
        <f t="shared" si="111"/>
        <v>47925.636125071207</v>
      </c>
      <c r="AP43">
        <v>1.232E-3</v>
      </c>
      <c r="AQ43" s="6">
        <f t="shared" si="313"/>
        <v>3.8192000000000004E-2</v>
      </c>
      <c r="AR43" s="6">
        <f t="shared" si="112"/>
        <v>25100.375854337661</v>
      </c>
      <c r="AS43">
        <v>1.114E-3</v>
      </c>
      <c r="AT43" s="6">
        <f t="shared" si="113"/>
        <v>3.4534000000000002E-2</v>
      </c>
      <c r="AU43" s="6">
        <f t="shared" si="114"/>
        <v>27765.682648901253</v>
      </c>
      <c r="AV43">
        <v>7.6000000000000004E-4</v>
      </c>
      <c r="AW43" s="6">
        <f t="shared" si="115"/>
        <v>2.3560000000000001E-2</v>
      </c>
      <c r="AX43" s="6">
        <f t="shared" si="116"/>
        <v>40727.497244210521</v>
      </c>
      <c r="AY43">
        <v>1.7600000000000001E-3</v>
      </c>
      <c r="AZ43" s="6">
        <f t="shared" si="117"/>
        <v>5.4560000000000004E-2</v>
      </c>
      <c r="BA43" s="6">
        <f t="shared" si="118"/>
        <v>17551.690923636364</v>
      </c>
      <c r="BB43">
        <v>5.8E-4</v>
      </c>
      <c r="BC43" s="6">
        <f t="shared" si="119"/>
        <v>1.7979999999999999E-2</v>
      </c>
      <c r="BD43" s="6">
        <f t="shared" si="120"/>
        <v>53386.293842068961</v>
      </c>
      <c r="BE43">
        <v>1.2800000000000001E-3</v>
      </c>
      <c r="BF43" s="6">
        <f t="shared" si="121"/>
        <v>3.968E-2</v>
      </c>
      <c r="BG43" s="6">
        <f t="shared" si="122"/>
        <v>24156.789680000002</v>
      </c>
      <c r="BH43">
        <v>7.9909999999999996E-4</v>
      </c>
      <c r="BI43" s="6">
        <f t="shared" si="123"/>
        <v>2.4772099999999998E-2</v>
      </c>
      <c r="BJ43" s="6">
        <f t="shared" si="124"/>
        <v>38731.667620304237</v>
      </c>
      <c r="BK43">
        <v>1.4038E-3</v>
      </c>
      <c r="BL43" s="6">
        <f t="shared" si="125"/>
        <v>4.3517800000000002E-2</v>
      </c>
      <c r="BM43" s="6">
        <f t="shared" si="126"/>
        <v>22020.961312357631</v>
      </c>
      <c r="BN43">
        <v>5.5780000000000001E-4</v>
      </c>
      <c r="BO43" s="6">
        <f t="shared" si="127"/>
        <v>1.72918E-2</v>
      </c>
      <c r="BP43" s="6">
        <f t="shared" si="128"/>
        <v>55513.49237247408</v>
      </c>
      <c r="BQ43">
        <v>9.8759999999999994E-4</v>
      </c>
      <c r="BR43" s="6">
        <f t="shared" si="129"/>
        <v>3.06156E-2</v>
      </c>
      <c r="BS43" s="6">
        <f t="shared" si="130"/>
        <v>31327.257023052407</v>
      </c>
      <c r="BT43">
        <v>8.1708900000000001E-4</v>
      </c>
      <c r="BU43" s="6">
        <f t="shared" si="131"/>
        <v>2.5329759E-2</v>
      </c>
      <c r="BV43" s="6">
        <f t="shared" si="132"/>
        <v>37877.588828961656</v>
      </c>
      <c r="BW43">
        <v>1.367243E-3</v>
      </c>
      <c r="BX43" s="6">
        <f t="shared" si="133"/>
        <v>4.2384533000000002E-2</v>
      </c>
      <c r="BY43" s="6">
        <f t="shared" si="134"/>
        <v>22611.407689749409</v>
      </c>
      <c r="BZ43">
        <v>5.4744600000000004E-4</v>
      </c>
      <c r="CA43" s="6">
        <f t="shared" si="135"/>
        <v>1.6970826000000001E-2</v>
      </c>
      <c r="CB43" s="6">
        <f t="shared" si="136"/>
        <v>56564.606625330729</v>
      </c>
      <c r="CC43">
        <v>9.6296999999999995E-4</v>
      </c>
      <c r="CD43" s="6">
        <f t="shared" si="137"/>
        <v>2.9852069999999998E-2</v>
      </c>
      <c r="CE43" s="6">
        <f t="shared" si="138"/>
        <v>32130.102294617536</v>
      </c>
      <c r="CF43">
        <v>3.4499999999999999E-3</v>
      </c>
      <c r="CG43" s="6">
        <f t="shared" si="139"/>
        <v>0.10695</v>
      </c>
      <c r="CH43" s="6">
        <f t="shared" si="140"/>
        <v>8923.6141963768096</v>
      </c>
      <c r="CI43">
        <v>5.4599999999999996E-3</v>
      </c>
      <c r="CJ43" s="6">
        <f t="shared" si="141"/>
        <v>0.16925999999999999</v>
      </c>
      <c r="CK43" s="6">
        <f t="shared" si="142"/>
        <v>5615.8249376556778</v>
      </c>
      <c r="CL43">
        <v>3.0100000000000001E-3</v>
      </c>
      <c r="CM43" s="6">
        <f t="shared" si="143"/>
        <v>9.3310000000000004E-2</v>
      </c>
      <c r="CN43" s="6">
        <f t="shared" si="144"/>
        <v>10237.096632259138</v>
      </c>
      <c r="CO43">
        <v>2.575E-3</v>
      </c>
      <c r="CP43" s="6">
        <f t="shared" si="145"/>
        <v>7.9825000000000007E-2</v>
      </c>
      <c r="CQ43" s="6">
        <f t="shared" si="146"/>
        <v>11976.914776456309</v>
      </c>
      <c r="CR43">
        <v>2.5100000000000001E-3</v>
      </c>
      <c r="CS43" s="6">
        <f t="shared" si="147"/>
        <v>7.7810000000000004E-2</v>
      </c>
      <c r="CT43" s="6">
        <f t="shared" si="148"/>
        <v>12288.675419561752</v>
      </c>
      <c r="CU43">
        <v>3.1297E-3</v>
      </c>
      <c r="CV43" s="6">
        <f t="shared" si="149"/>
        <v>9.7020700000000001E-2</v>
      </c>
      <c r="CW43" s="6">
        <f t="shared" si="150"/>
        <v>9843.1997462008458</v>
      </c>
      <c r="CX43">
        <v>3.0100000000000001E-3</v>
      </c>
      <c r="CY43" s="6">
        <f t="shared" si="151"/>
        <v>9.3310000000000004E-2</v>
      </c>
      <c r="CZ43" s="6">
        <f t="shared" si="152"/>
        <v>10237.096632259138</v>
      </c>
      <c r="DA43">
        <v>1.41E-3</v>
      </c>
      <c r="DB43" s="6">
        <f t="shared" si="153"/>
        <v>4.3709999999999999E-2</v>
      </c>
      <c r="DC43" s="6">
        <f t="shared" si="154"/>
        <v>21923.859312836878</v>
      </c>
      <c r="DD43">
        <v>1.8799999999999999E-3</v>
      </c>
      <c r="DE43" s="6">
        <f t="shared" si="155"/>
        <v>5.8279999999999998E-2</v>
      </c>
      <c r="DF43" s="6">
        <f t="shared" si="156"/>
        <v>16427.41998212766</v>
      </c>
      <c r="DG43">
        <v>2.5799999999999998E-3</v>
      </c>
      <c r="DH43" s="6">
        <f t="shared" si="157"/>
        <v>7.9979999999999996E-2</v>
      </c>
      <c r="DI43" s="6">
        <f t="shared" si="158"/>
        <v>11953.583855968993</v>
      </c>
      <c r="DJ43">
        <v>2.5790000000000001E-3</v>
      </c>
      <c r="DK43" s="6">
        <f t="shared" si="159"/>
        <v>7.9949000000000006E-2</v>
      </c>
      <c r="DL43" s="6">
        <f t="shared" si="160"/>
        <v>11958.24280281931</v>
      </c>
      <c r="DM43">
        <v>8.0699999999999999E-4</v>
      </c>
      <c r="DN43" s="6">
        <f t="shared" si="161"/>
        <v>2.5017000000000001E-2</v>
      </c>
      <c r="DO43" s="6">
        <f t="shared" si="162"/>
        <v>38351.903579577447</v>
      </c>
      <c r="DP43">
        <v>1.397E-3</v>
      </c>
      <c r="DQ43" s="6">
        <f t="shared" si="163"/>
        <v>4.3306999999999998E-2</v>
      </c>
      <c r="DR43" s="6">
        <f t="shared" si="164"/>
        <v>22128.451324179674</v>
      </c>
      <c r="DS43">
        <v>5.7300000000000005E-4</v>
      </c>
      <c r="DT43" s="6">
        <f t="shared" si="165"/>
        <v>1.7763000000000001E-2</v>
      </c>
      <c r="DU43" s="6">
        <f t="shared" si="166"/>
        <v>54039.239403488653</v>
      </c>
      <c r="DV43">
        <v>6.3699999999999998E-4</v>
      </c>
      <c r="DW43" s="6">
        <f t="shared" si="167"/>
        <v>1.9747000000000001E-2</v>
      </c>
      <c r="DX43" s="6">
        <f t="shared" si="168"/>
        <v>48603.639841191529</v>
      </c>
      <c r="DY43">
        <v>1.1540000000000001E-3</v>
      </c>
      <c r="DZ43" s="6">
        <f t="shared" si="169"/>
        <v>3.5774E-2</v>
      </c>
      <c r="EA43" s="6">
        <f t="shared" si="170"/>
        <v>26801.120696010399</v>
      </c>
      <c r="EB43">
        <v>1.039E-3</v>
      </c>
      <c r="EC43" s="6">
        <f t="shared" si="171"/>
        <v>3.2209000000000002E-2</v>
      </c>
      <c r="ED43" s="6">
        <f t="shared" si="172"/>
        <v>29774.413344707405</v>
      </c>
      <c r="EE43">
        <v>5.9800000000000001E-4</v>
      </c>
      <c r="EF43" s="6">
        <f t="shared" si="173"/>
        <v>1.8537999999999999E-2</v>
      </c>
      <c r="EG43" s="6">
        <f t="shared" si="174"/>
        <v>51777.48342094315</v>
      </c>
      <c r="EH43">
        <v>9.3899999999999995E-4</v>
      </c>
      <c r="EI43" s="6">
        <f t="shared" si="175"/>
        <v>2.9108999999999999E-2</v>
      </c>
      <c r="EJ43" s="6">
        <f t="shared" si="176"/>
        <v>32951.873624441963</v>
      </c>
      <c r="EK43">
        <v>9.7559999999999997E-4</v>
      </c>
      <c r="EL43" s="6">
        <f t="shared" si="177"/>
        <v>3.0243599999999999E-2</v>
      </c>
      <c r="EM43" s="6">
        <f t="shared" si="178"/>
        <v>31713.347996777535</v>
      </c>
      <c r="EN43">
        <v>2.2169999999999998E-3</v>
      </c>
      <c r="EO43" s="6">
        <f t="shared" si="179"/>
        <v>6.8726999999999996E-2</v>
      </c>
      <c r="EP43" s="6">
        <f t="shared" si="180"/>
        <v>13920.928447342807</v>
      </c>
      <c r="EQ43">
        <v>1.8473999999999999E-3</v>
      </c>
      <c r="ER43" s="6">
        <f t="shared" si="181"/>
        <v>5.7269399999999998E-2</v>
      </c>
      <c r="ES43" s="6">
        <f t="shared" si="182"/>
        <v>16718.397206609054</v>
      </c>
      <c r="ET43">
        <v>1.6590000000000001E-3</v>
      </c>
      <c r="EU43" s="6">
        <f t="shared" si="183"/>
        <v>5.1429000000000002E-2</v>
      </c>
      <c r="EV43" s="6">
        <f t="shared" si="184"/>
        <v>18624.006823816155</v>
      </c>
      <c r="EW43">
        <v>1.6540000000000001E-3</v>
      </c>
      <c r="EX43" s="6">
        <f t="shared" si="185"/>
        <v>5.1274E-2</v>
      </c>
      <c r="EY43" s="6">
        <f t="shared" si="186"/>
        <v>18680.493837482467</v>
      </c>
      <c r="EZ43">
        <v>9.7300000000000002E-4</v>
      </c>
      <c r="FA43" s="6">
        <f t="shared" si="187"/>
        <v>3.0162999999999999E-2</v>
      </c>
      <c r="FB43" s="6">
        <f t="shared" si="188"/>
        <v>31798.25626783042</v>
      </c>
      <c r="FC43">
        <v>4.3800000000000002E-3</v>
      </c>
      <c r="FD43" s="6">
        <f t="shared" si="189"/>
        <v>0.13578000000000001</v>
      </c>
      <c r="FE43" s="6">
        <f t="shared" si="190"/>
        <v>7015.7613507762553</v>
      </c>
      <c r="FF43">
        <v>1.1520000000000001E-2</v>
      </c>
      <c r="FG43" s="6">
        <f t="shared" si="191"/>
        <v>0.35712000000000005</v>
      </c>
      <c r="FH43" s="6">
        <f t="shared" si="192"/>
        <v>2629.3293422222223</v>
      </c>
      <c r="FI43">
        <v>3.0808250000000001E-3</v>
      </c>
      <c r="FJ43" s="6">
        <f t="shared" si="193"/>
        <v>9.5505575000000009E-2</v>
      </c>
      <c r="FK43" s="6">
        <f t="shared" si="194"/>
        <v>10000.335327700566</v>
      </c>
      <c r="FL43">
        <v>3.0055920000000001E-3</v>
      </c>
      <c r="FM43" s="6">
        <f t="shared" si="195"/>
        <v>9.3173352000000001E-2</v>
      </c>
      <c r="FN43" s="6">
        <f t="shared" si="196"/>
        <v>10252.20100967842</v>
      </c>
      <c r="FO43">
        <v>2.9362699999999999E-3</v>
      </c>
      <c r="FP43" s="6">
        <f t="shared" si="197"/>
        <v>9.1024369999999993E-2</v>
      </c>
      <c r="FQ43" s="6">
        <f t="shared" si="198"/>
        <v>10495.703233056533</v>
      </c>
      <c r="FR43">
        <v>2.8511330000000001E-3</v>
      </c>
      <c r="FS43" s="6">
        <f t="shared" si="199"/>
        <v>8.8385122999999996E-2</v>
      </c>
      <c r="FT43" s="6">
        <f t="shared" si="200"/>
        <v>10810.95892465939</v>
      </c>
      <c r="FU43">
        <v>1.67E-3</v>
      </c>
      <c r="FV43" s="6">
        <f t="shared" si="201"/>
        <v>5.1770000000000004E-2</v>
      </c>
      <c r="FW43" s="6">
        <f t="shared" si="202"/>
        <v>18500.926021497005</v>
      </c>
      <c r="FX43">
        <v>7.8600000000000007E-3</v>
      </c>
      <c r="FY43" s="6">
        <f t="shared" si="203"/>
        <v>0.24366000000000002</v>
      </c>
      <c r="FZ43" s="6">
        <f t="shared" si="204"/>
        <v>3882.2640162340972</v>
      </c>
      <c r="GA43">
        <v>5.9800000000000001E-4</v>
      </c>
      <c r="GB43" s="6">
        <f t="shared" si="205"/>
        <v>1.8537999999999999E-2</v>
      </c>
      <c r="GC43" s="6">
        <f t="shared" si="206"/>
        <v>51777.48342094315</v>
      </c>
      <c r="GD43">
        <v>9.6400000000000001E-4</v>
      </c>
      <c r="GE43" s="6">
        <f t="shared" si="207"/>
        <v>2.9884000000000001E-2</v>
      </c>
      <c r="GF43" s="6">
        <f t="shared" si="208"/>
        <v>32095.70623254772</v>
      </c>
      <c r="GG43">
        <v>6.0559999999999998E-3</v>
      </c>
      <c r="GH43" s="6">
        <f t="shared" si="209"/>
        <v>0.18773599999999999</v>
      </c>
      <c r="GI43" s="6">
        <f t="shared" si="210"/>
        <v>5057.0780926710695</v>
      </c>
      <c r="GJ43">
        <v>3.4169999999999999E-3</v>
      </c>
      <c r="GK43" s="6">
        <f t="shared" si="211"/>
        <v>0.10592699999999999</v>
      </c>
      <c r="GL43" s="6">
        <f t="shared" si="212"/>
        <v>9010.3915576701784</v>
      </c>
      <c r="GM43">
        <v>4.4120000000000001E-3</v>
      </c>
      <c r="GN43" s="6">
        <f t="shared" si="213"/>
        <v>0.136772</v>
      </c>
      <c r="GO43" s="6">
        <f t="shared" si="214"/>
        <v>6964.4287030970081</v>
      </c>
      <c r="GP43">
        <v>1.3979999999999999E-3</v>
      </c>
      <c r="GQ43" s="6">
        <f t="shared" si="215"/>
        <v>4.3338000000000002E-2</v>
      </c>
      <c r="GR43" s="6">
        <f t="shared" si="216"/>
        <v>22112.578388071532</v>
      </c>
      <c r="GS43">
        <v>2.1250000000000002E-3</v>
      </c>
      <c r="GT43" s="6">
        <f t="shared" si="217"/>
        <v>6.5875000000000003E-2</v>
      </c>
      <c r="GU43" s="6">
        <f t="shared" si="218"/>
        <v>14526.301169117649</v>
      </c>
      <c r="GV43">
        <v>1.792E-3</v>
      </c>
      <c r="GW43" s="6">
        <f t="shared" si="219"/>
        <v>5.5551999999999997E-2</v>
      </c>
      <c r="GX43" s="6">
        <f t="shared" si="220"/>
        <v>17237.162694857147</v>
      </c>
      <c r="GY43">
        <v>6.4300000000000002E-4</v>
      </c>
      <c r="GZ43" s="6">
        <f t="shared" si="221"/>
        <v>1.9932999999999999E-2</v>
      </c>
      <c r="HA43" s="6">
        <f t="shared" si="222"/>
        <v>48149.528486654744</v>
      </c>
      <c r="HB43">
        <v>1.01E-3</v>
      </c>
      <c r="HC43" s="6">
        <f t="shared" si="223"/>
        <v>3.1310000000000004E-2</v>
      </c>
      <c r="HD43" s="6">
        <f t="shared" si="224"/>
        <v>30631.100616930686</v>
      </c>
      <c r="HE43">
        <v>2.49E-3</v>
      </c>
      <c r="HF43" s="6">
        <f t="shared" si="225"/>
        <v>7.7189999999999995E-2</v>
      </c>
      <c r="HG43" s="6">
        <f t="shared" si="226"/>
        <v>12387.876386787148</v>
      </c>
      <c r="HH43">
        <v>2.7699999999999999E-3</v>
      </c>
      <c r="HI43" s="6">
        <f t="shared" si="227"/>
        <v>8.5870000000000002E-2</v>
      </c>
      <c r="HJ43" s="6">
        <f t="shared" si="228"/>
        <v>11129.421610072202</v>
      </c>
      <c r="HK43">
        <v>5.7799999999999997E-2</v>
      </c>
      <c r="HL43" s="6">
        <f t="shared" si="229"/>
        <v>1.7917999999999998</v>
      </c>
      <c r="HM43" s="6">
        <f t="shared" si="230"/>
        <v>476.12397993079594</v>
      </c>
      <c r="HN43">
        <v>9.0097033000000007E-2</v>
      </c>
      <c r="HO43" s="6">
        <f t="shared" si="231"/>
        <v>2.7930080230000001</v>
      </c>
      <c r="HP43" s="6">
        <f t="shared" si="232"/>
        <v>284.86649155269629</v>
      </c>
      <c r="HQ43">
        <v>8.6999999999999994E-2</v>
      </c>
      <c r="HR43" s="6">
        <f t="shared" si="233"/>
        <v>2.6969999999999996</v>
      </c>
      <c r="HS43" s="6">
        <f t="shared" si="234"/>
        <v>297.01883908045983</v>
      </c>
      <c r="HT43">
        <v>7.0699999999999999E-2</v>
      </c>
      <c r="HU43" s="6">
        <f t="shared" si="235"/>
        <v>2.1917</v>
      </c>
      <c r="HV43" s="6">
        <f t="shared" si="236"/>
        <v>378.66411867043848</v>
      </c>
      <c r="HW43">
        <v>6.3899999999999998E-2</v>
      </c>
      <c r="HX43" s="6">
        <f t="shared" si="237"/>
        <v>1.9808999999999999</v>
      </c>
      <c r="HY43" s="6">
        <f t="shared" si="238"/>
        <v>425.11392034428803</v>
      </c>
      <c r="HZ43">
        <v>0.06</v>
      </c>
      <c r="IA43" s="6">
        <f t="shared" si="239"/>
        <v>1.8599999999999999</v>
      </c>
      <c r="IB43" s="6">
        <f t="shared" si="240"/>
        <v>456.52666666666676</v>
      </c>
      <c r="IC43">
        <v>7.45E-3</v>
      </c>
      <c r="ID43" s="6">
        <f t="shared" si="241"/>
        <v>0.23094999999999999</v>
      </c>
      <c r="IE43" s="6">
        <f t="shared" si="242"/>
        <v>4099.3047755033558</v>
      </c>
      <c r="IF43">
        <v>2.2571000000000001E-2</v>
      </c>
      <c r="IG43" s="6">
        <f t="shared" si="243"/>
        <v>0.69970100000000002</v>
      </c>
      <c r="IH43" s="6">
        <f t="shared" si="244"/>
        <v>1312.1435005658143</v>
      </c>
      <c r="II43">
        <v>2.5999999999999999E-2</v>
      </c>
      <c r="IJ43" s="6">
        <f t="shared" si="245"/>
        <v>0.80599999999999994</v>
      </c>
      <c r="IK43" s="6">
        <f t="shared" si="246"/>
        <v>1131.1136923076922</v>
      </c>
      <c r="IL43">
        <v>3.0000000000000001E-5</v>
      </c>
      <c r="IM43" s="6">
        <f t="shared" si="247"/>
        <v>9.3000000000000005E-4</v>
      </c>
      <c r="IN43" s="6">
        <f t="shared" si="248"/>
        <v>1033271.3342633332</v>
      </c>
      <c r="IO43">
        <v>1.3509999999999999E-2</v>
      </c>
      <c r="IP43" s="6">
        <f t="shared" si="249"/>
        <v>0.41880999999999996</v>
      </c>
      <c r="IQ43" s="6">
        <f t="shared" si="250"/>
        <v>2233.0154051147301</v>
      </c>
      <c r="IR43">
        <v>6.3899999999999998E-2</v>
      </c>
      <c r="IS43" s="6">
        <f t="shared" si="251"/>
        <v>1.9808999999999999</v>
      </c>
      <c r="IT43" s="6">
        <f t="shared" si="252"/>
        <v>425.11392034428803</v>
      </c>
      <c r="IU43">
        <v>6.3899999999999998E-2</v>
      </c>
      <c r="IV43" s="6">
        <f t="shared" si="253"/>
        <v>1.9808999999999999</v>
      </c>
      <c r="IW43" s="6">
        <f t="shared" si="254"/>
        <v>425.11392034428803</v>
      </c>
      <c r="IX43">
        <v>7.6400000000000003E-4</v>
      </c>
      <c r="IY43" s="6">
        <f t="shared" si="255"/>
        <v>2.3684E-2</v>
      </c>
      <c r="IZ43" s="6">
        <f t="shared" si="256"/>
        <v>40513.939914366492</v>
      </c>
      <c r="JA43">
        <v>6.8000000000000005E-4</v>
      </c>
      <c r="JB43" s="6">
        <f t="shared" si="257"/>
        <v>2.1080000000000002E-2</v>
      </c>
      <c r="JC43" s="6">
        <f t="shared" si="258"/>
        <v>45526.256374117642</v>
      </c>
      <c r="JD43">
        <v>4.47E-3</v>
      </c>
      <c r="JE43" s="6">
        <f t="shared" si="259"/>
        <v>0.13857</v>
      </c>
      <c r="JF43" s="6">
        <f t="shared" si="260"/>
        <v>6873.2616125055929</v>
      </c>
      <c r="JG43">
        <v>5.2600000000000001E-2</v>
      </c>
      <c r="JH43" s="6">
        <f t="shared" si="259"/>
        <v>1.6306</v>
      </c>
      <c r="JI43" s="6">
        <f t="shared" si="261"/>
        <v>528.98421216730026</v>
      </c>
      <c r="JJ43">
        <v>1.8400000000000001E-3</v>
      </c>
      <c r="JK43" s="6">
        <f t="shared" si="262"/>
        <v>5.704E-2</v>
      </c>
      <c r="JL43" s="6">
        <f t="shared" si="263"/>
        <v>16785.883126956523</v>
      </c>
      <c r="JM43">
        <v>6.4000000000000003E-3</v>
      </c>
      <c r="JN43" s="6">
        <f t="shared" si="264"/>
        <v>0.19840000000000002</v>
      </c>
      <c r="JO43" s="6">
        <f t="shared" si="265"/>
        <v>4781.9483999999993</v>
      </c>
      <c r="JP43">
        <v>3.8300000000000001E-3</v>
      </c>
      <c r="JQ43" s="6">
        <f t="shared" si="266"/>
        <v>0.11873</v>
      </c>
      <c r="JR43" s="6">
        <f t="shared" si="267"/>
        <v>8032.113508067886</v>
      </c>
      <c r="JS43">
        <v>2.1199999999999999E-3</v>
      </c>
      <c r="JT43" s="6">
        <f t="shared" si="268"/>
        <v>6.5720000000000001E-2</v>
      </c>
      <c r="JU43" s="6">
        <f t="shared" si="269"/>
        <v>14560.707229433963</v>
      </c>
      <c r="JV43">
        <v>1.47E-3</v>
      </c>
      <c r="JW43" s="6">
        <f t="shared" si="270"/>
        <v>4.5569999999999999E-2</v>
      </c>
      <c r="JX43" s="6">
        <f t="shared" si="271"/>
        <v>21026.480944149658</v>
      </c>
      <c r="JY43">
        <v>1E-3</v>
      </c>
      <c r="JZ43" s="6">
        <f t="shared" si="272"/>
        <v>3.1E-2</v>
      </c>
      <c r="KA43" s="6">
        <f t="shared" si="273"/>
        <v>30938.031000000003</v>
      </c>
      <c r="KB43">
        <v>1.57E-3</v>
      </c>
      <c r="KC43" s="6">
        <f t="shared" si="274"/>
        <v>4.8669999999999998E-2</v>
      </c>
      <c r="KD43" s="6">
        <f t="shared" si="275"/>
        <v>19683.271599936303</v>
      </c>
      <c r="KE43">
        <v>2.0600000000000002E-3</v>
      </c>
      <c r="KF43" s="6">
        <f t="shared" si="276"/>
        <v>6.386E-2</v>
      </c>
      <c r="KG43" s="6">
        <f t="shared" si="277"/>
        <v>14986.60754932039</v>
      </c>
      <c r="KH43">
        <v>1.3699999999999999E-3</v>
      </c>
      <c r="KI43" s="6">
        <f t="shared" si="278"/>
        <v>4.2469999999999994E-2</v>
      </c>
      <c r="KJ43" s="6">
        <f t="shared" si="279"/>
        <v>22565.779696277372</v>
      </c>
      <c r="KK43">
        <v>7.6000000000000004E-4</v>
      </c>
      <c r="KL43" s="6">
        <f t="shared" si="280"/>
        <v>2.3560000000000001E-2</v>
      </c>
      <c r="KM43" s="6">
        <f t="shared" si="281"/>
        <v>40727.497244210521</v>
      </c>
      <c r="KN43">
        <v>1.31E-3</v>
      </c>
      <c r="KO43" s="6">
        <f t="shared" si="282"/>
        <v>4.061E-2</v>
      </c>
      <c r="KP43" s="6">
        <f t="shared" si="283"/>
        <v>23602.162747404578</v>
      </c>
      <c r="KQ43">
        <v>2.6199999999999999E-3</v>
      </c>
      <c r="KR43" s="6">
        <f t="shared" si="284"/>
        <v>8.1220000000000001E-2</v>
      </c>
      <c r="KS43" s="6">
        <f t="shared" si="285"/>
        <v>11770.142288702291</v>
      </c>
      <c r="KT43">
        <v>6685</v>
      </c>
      <c r="KU43" s="6">
        <f t="shared" si="286"/>
        <v>207235</v>
      </c>
      <c r="KV43" s="6">
        <f t="shared" si="287"/>
        <v>207173.00463724756</v>
      </c>
      <c r="KW43" s="3">
        <v>5689</v>
      </c>
      <c r="KX43" s="6">
        <f t="shared" si="314"/>
        <v>176359</v>
      </c>
      <c r="KY43" s="6">
        <f t="shared" si="288"/>
        <v>176297.00544911233</v>
      </c>
      <c r="KZ43">
        <v>6.45</v>
      </c>
      <c r="LA43" s="6">
        <f t="shared" si="315"/>
        <v>199.95000000000002</v>
      </c>
      <c r="LB43" s="6">
        <f t="shared" si="289"/>
        <v>142.7562015503876</v>
      </c>
      <c r="LC43">
        <v>6.33</v>
      </c>
      <c r="LD43" s="6">
        <f t="shared" si="290"/>
        <v>196.23</v>
      </c>
      <c r="LE43" s="6">
        <f t="shared" si="291"/>
        <v>139.12731437598734</v>
      </c>
      <c r="LF43">
        <v>6.99</v>
      </c>
      <c r="LG43" s="6">
        <f t="shared" si="292"/>
        <v>216.69</v>
      </c>
      <c r="LH43" s="6">
        <f t="shared" si="293"/>
        <v>159.12490701001431</v>
      </c>
      <c r="LI43">
        <v>9.7200000000000006</v>
      </c>
      <c r="LJ43" s="6">
        <f t="shared" si="294"/>
        <v>301.32</v>
      </c>
      <c r="LK43" s="6">
        <f t="shared" si="295"/>
        <v>242.50930041152262</v>
      </c>
    </row>
    <row r="44" spans="1:323" x14ac:dyDescent="0.25">
      <c r="A44" s="6">
        <f t="shared" si="316"/>
        <v>39</v>
      </c>
      <c r="B44" s="6">
        <v>19</v>
      </c>
      <c r="C44" s="6">
        <v>2.2799999999999999E-3</v>
      </c>
      <c r="D44" s="6">
        <f t="shared" si="296"/>
        <v>4.3319999999999997E-2</v>
      </c>
      <c r="E44" s="6">
        <f t="shared" si="297"/>
        <v>8295.3766533333328</v>
      </c>
      <c r="F44" s="6">
        <v>9.5899999999999996E-3</v>
      </c>
      <c r="G44" s="6">
        <f t="shared" si="298"/>
        <v>0.18220999999999998</v>
      </c>
      <c r="H44" s="6">
        <f t="shared" si="299"/>
        <v>1943.4126583837331</v>
      </c>
      <c r="I44" s="6">
        <v>5.6700000000000001E-4</v>
      </c>
      <c r="J44" s="6">
        <f t="shared" si="300"/>
        <v>1.0773E-2</v>
      </c>
      <c r="K44" s="6">
        <f t="shared" si="301"/>
        <v>33471.710949366839</v>
      </c>
      <c r="L44">
        <v>8.6399999999999997E-4</v>
      </c>
      <c r="M44" s="6">
        <f t="shared" si="302"/>
        <v>1.6416E-2</v>
      </c>
      <c r="N44" s="6">
        <f t="shared" si="303"/>
        <v>21952.757156740743</v>
      </c>
      <c r="O44">
        <v>6.3000000000000003E-4</v>
      </c>
      <c r="P44" s="6">
        <f t="shared" si="304"/>
        <v>1.197E-2</v>
      </c>
      <c r="Q44" s="6">
        <f t="shared" si="103"/>
        <v>30120.742128730151</v>
      </c>
      <c r="R44">
        <v>9.4499999999999998E-4</v>
      </c>
      <c r="S44" s="6">
        <f t="shared" si="305"/>
        <v>1.7954999999999999E-2</v>
      </c>
      <c r="T44" s="6">
        <f t="shared" si="104"/>
        <v>20067.838060820104</v>
      </c>
      <c r="U44">
        <v>1.256E-3</v>
      </c>
      <c r="V44" s="6">
        <f t="shared" si="306"/>
        <v>2.3864E-2</v>
      </c>
      <c r="W44" s="6">
        <f t="shared" si="105"/>
        <v>15089.412399031849</v>
      </c>
      <c r="X44">
        <v>1.872E-3</v>
      </c>
      <c r="Y44" s="6">
        <f t="shared" si="307"/>
        <v>3.5568000000000002E-2</v>
      </c>
      <c r="Z44" s="6">
        <f t="shared" si="106"/>
        <v>10111.608217572648</v>
      </c>
      <c r="AA44">
        <v>1.872E-3</v>
      </c>
      <c r="AB44" s="6">
        <f t="shared" si="308"/>
        <v>3.5568000000000002E-2</v>
      </c>
      <c r="AC44" s="6">
        <f t="shared" si="107"/>
        <v>10111.608217572648</v>
      </c>
      <c r="AD44">
        <v>1.7669999999999999E-3</v>
      </c>
      <c r="AE44" s="6">
        <f t="shared" si="309"/>
        <v>3.3572999999999999E-2</v>
      </c>
      <c r="AF44" s="6">
        <f t="shared" si="108"/>
        <v>10714.721745043011</v>
      </c>
      <c r="AG44">
        <v>1.5100000000000001E-3</v>
      </c>
      <c r="AH44" s="6">
        <f t="shared" si="310"/>
        <v>2.869E-2</v>
      </c>
      <c r="AI44" s="6">
        <f t="shared" si="109"/>
        <v>12544.81014695364</v>
      </c>
      <c r="AJ44">
        <v>7.6900000000000004E-4</v>
      </c>
      <c r="AK44" s="6">
        <f t="shared" si="311"/>
        <v>1.4611000000000001E-2</v>
      </c>
      <c r="AL44" s="6">
        <f t="shared" si="110"/>
        <v>24669.426834667102</v>
      </c>
      <c r="AM44">
        <v>6.9099999999999999E-4</v>
      </c>
      <c r="AN44" s="6">
        <f t="shared" si="312"/>
        <v>1.3129E-2</v>
      </c>
      <c r="AO44" s="6">
        <f t="shared" si="111"/>
        <v>27458.395183992765</v>
      </c>
      <c r="AP44">
        <v>1.341E-3</v>
      </c>
      <c r="AQ44" s="6">
        <f t="shared" si="313"/>
        <v>2.5478999999999998E-2</v>
      </c>
      <c r="AR44" s="6">
        <f t="shared" si="112"/>
        <v>14130.556426054436</v>
      </c>
      <c r="AS44">
        <v>1.2160000000000001E-3</v>
      </c>
      <c r="AT44" s="6">
        <f t="shared" si="113"/>
        <v>2.3104E-2</v>
      </c>
      <c r="AU44" s="6">
        <f t="shared" si="114"/>
        <v>15587.023104</v>
      </c>
      <c r="AV44">
        <v>8.1999999999999998E-4</v>
      </c>
      <c r="AW44" s="6">
        <f t="shared" si="115"/>
        <v>1.558E-2</v>
      </c>
      <c r="AX44" s="6">
        <f t="shared" si="116"/>
        <v>23132.747287317074</v>
      </c>
      <c r="AY44">
        <v>1.8600000000000001E-3</v>
      </c>
      <c r="AZ44" s="6">
        <f t="shared" si="117"/>
        <v>3.5340000000000003E-2</v>
      </c>
      <c r="BA44" s="6">
        <f t="shared" si="118"/>
        <v>10177.089103440858</v>
      </c>
      <c r="BB44">
        <v>6.2E-4</v>
      </c>
      <c r="BC44" s="6">
        <f t="shared" si="119"/>
        <v>1.1780000000000001E-2</v>
      </c>
      <c r="BD44" s="6">
        <f t="shared" si="120"/>
        <v>30607.173070322573</v>
      </c>
      <c r="BE44">
        <v>1.3600000000000001E-3</v>
      </c>
      <c r="BF44" s="6">
        <f t="shared" si="121"/>
        <v>2.5840000000000002E-2</v>
      </c>
      <c r="BG44" s="6">
        <f t="shared" si="122"/>
        <v>13932.614075294119</v>
      </c>
      <c r="BH44">
        <v>8.6300000000000005E-4</v>
      </c>
      <c r="BI44" s="6">
        <f t="shared" si="123"/>
        <v>1.6397000000000002E-2</v>
      </c>
      <c r="BJ44" s="6">
        <f t="shared" si="124"/>
        <v>21978.238876721894</v>
      </c>
      <c r="BK44">
        <v>1.4580000000000001E-3</v>
      </c>
      <c r="BL44" s="6">
        <f t="shared" si="125"/>
        <v>2.7702000000000001E-2</v>
      </c>
      <c r="BM44" s="6">
        <f t="shared" si="126"/>
        <v>12993.577770587102</v>
      </c>
      <c r="BN44">
        <v>5.7689999999999998E-4</v>
      </c>
      <c r="BO44" s="6">
        <f t="shared" si="127"/>
        <v>1.09611E-2</v>
      </c>
      <c r="BP44" s="6">
        <f t="shared" si="128"/>
        <v>32896.661680462115</v>
      </c>
      <c r="BQ44">
        <v>1.0291E-3</v>
      </c>
      <c r="BR44" s="6">
        <f t="shared" si="129"/>
        <v>1.9552900000000002E-2</v>
      </c>
      <c r="BS44" s="6">
        <f t="shared" si="130"/>
        <v>18424.753981041089</v>
      </c>
      <c r="BT44">
        <v>8.8509000000000005E-4</v>
      </c>
      <c r="BU44" s="6">
        <f t="shared" si="131"/>
        <v>1.6816710000000002E-2</v>
      </c>
      <c r="BV44" s="6">
        <f t="shared" si="132"/>
        <v>21428.760311721802</v>
      </c>
      <c r="BW44">
        <v>1.457573E-3</v>
      </c>
      <c r="BX44" s="6">
        <f t="shared" si="133"/>
        <v>2.7693887E-2</v>
      </c>
      <c r="BY44" s="6">
        <f t="shared" si="134"/>
        <v>12997.395390736487</v>
      </c>
      <c r="BZ44">
        <v>5.90253E-4</v>
      </c>
      <c r="CA44" s="6">
        <f t="shared" si="135"/>
        <v>1.1214807E-2</v>
      </c>
      <c r="CB44" s="6">
        <f t="shared" si="136"/>
        <v>32151.597714155578</v>
      </c>
      <c r="CC44">
        <v>1.0267539999999999E-3</v>
      </c>
      <c r="CD44" s="6">
        <f t="shared" si="137"/>
        <v>1.9508325999999999E-2</v>
      </c>
      <c r="CE44" s="6">
        <f t="shared" si="138"/>
        <v>18466.938895053492</v>
      </c>
      <c r="CF44">
        <v>3.7200000000000002E-3</v>
      </c>
      <c r="CG44" s="6">
        <f t="shared" si="139"/>
        <v>7.0680000000000007E-2</v>
      </c>
      <c r="CH44" s="6">
        <f t="shared" si="140"/>
        <v>5069.5975617204303</v>
      </c>
      <c r="CI44">
        <v>5.8100000000000001E-3</v>
      </c>
      <c r="CJ44" s="6">
        <f t="shared" si="141"/>
        <v>0.11039</v>
      </c>
      <c r="CK44" s="6">
        <f t="shared" si="142"/>
        <v>3232.3341421514633</v>
      </c>
      <c r="CL44">
        <v>3.2499999999999999E-3</v>
      </c>
      <c r="CM44" s="6">
        <f t="shared" si="143"/>
        <v>6.1749999999999999E-2</v>
      </c>
      <c r="CN44" s="6">
        <f t="shared" si="144"/>
        <v>5808.2155961538465</v>
      </c>
      <c r="CO44">
        <v>2.7198999999999999E-3</v>
      </c>
      <c r="CP44" s="6">
        <f t="shared" si="145"/>
        <v>5.1678099999999998E-2</v>
      </c>
      <c r="CQ44" s="6">
        <f t="shared" si="146"/>
        <v>6947.6026174727704</v>
      </c>
      <c r="CR44">
        <v>2.64E-3</v>
      </c>
      <c r="CS44" s="6">
        <f t="shared" si="147"/>
        <v>5.0159999999999996E-2</v>
      </c>
      <c r="CT44" s="6">
        <f t="shared" si="148"/>
        <v>7159.0198569696959</v>
      </c>
      <c r="CU44">
        <v>3.3898000000000001E-3</v>
      </c>
      <c r="CV44" s="6">
        <f t="shared" si="149"/>
        <v>6.4406199999999997E-2</v>
      </c>
      <c r="CW44" s="6">
        <f t="shared" si="150"/>
        <v>5567.1148516540088</v>
      </c>
      <c r="CX44">
        <v>3.2499999999999999E-3</v>
      </c>
      <c r="CY44" s="6">
        <f t="shared" si="151"/>
        <v>6.1749999999999999E-2</v>
      </c>
      <c r="CZ44" s="6">
        <f t="shared" si="152"/>
        <v>5808.2155961538465</v>
      </c>
      <c r="DA44">
        <v>1.5299999999999999E-3</v>
      </c>
      <c r="DB44" s="6">
        <f t="shared" si="153"/>
        <v>2.9069999999999999E-2</v>
      </c>
      <c r="DC44" s="6">
        <f t="shared" si="154"/>
        <v>12380.32972359477</v>
      </c>
      <c r="DD44">
        <v>2.0999999999999999E-3</v>
      </c>
      <c r="DE44" s="6">
        <f t="shared" si="155"/>
        <v>3.9899999999999998E-2</v>
      </c>
      <c r="DF44" s="6">
        <f t="shared" si="156"/>
        <v>9009.6589476190475</v>
      </c>
      <c r="DG44">
        <v>2.7899999999999999E-3</v>
      </c>
      <c r="DH44" s="6">
        <f t="shared" si="157"/>
        <v>5.3010000000000002E-2</v>
      </c>
      <c r="DI44" s="6">
        <f t="shared" si="158"/>
        <v>6772.0888522939058</v>
      </c>
      <c r="DJ44">
        <v>2.859E-3</v>
      </c>
      <c r="DK44" s="6">
        <f t="shared" si="159"/>
        <v>5.4321000000000001E-2</v>
      </c>
      <c r="DL44" s="6">
        <f t="shared" si="160"/>
        <v>6607.7346287999289</v>
      </c>
      <c r="DM44">
        <v>8.6899999999999998E-4</v>
      </c>
      <c r="DN44" s="6">
        <f t="shared" si="161"/>
        <v>1.6510999999999998E-2</v>
      </c>
      <c r="DO44" s="6">
        <f t="shared" si="162"/>
        <v>21826.228248629461</v>
      </c>
      <c r="DP44">
        <v>1.5089999999999999E-3</v>
      </c>
      <c r="DQ44" s="6">
        <f t="shared" si="163"/>
        <v>2.8670999999999999E-2</v>
      </c>
      <c r="DR44" s="6">
        <f t="shared" si="164"/>
        <v>12553.14861798476</v>
      </c>
      <c r="DS44">
        <v>6.1700000000000004E-4</v>
      </c>
      <c r="DT44" s="6">
        <f t="shared" si="165"/>
        <v>1.1723000000000001E-2</v>
      </c>
      <c r="DU44" s="6">
        <f t="shared" si="166"/>
        <v>30756.177039045378</v>
      </c>
      <c r="DV44">
        <v>6.8599999999999998E-4</v>
      </c>
      <c r="DW44" s="6">
        <f t="shared" si="167"/>
        <v>1.3034E-2</v>
      </c>
      <c r="DX44" s="6">
        <f t="shared" si="168"/>
        <v>27658.806036915448</v>
      </c>
      <c r="DY44">
        <v>1.253E-3</v>
      </c>
      <c r="DZ44" s="6">
        <f t="shared" si="169"/>
        <v>2.3806999999999998E-2</v>
      </c>
      <c r="EA44" s="6">
        <f t="shared" si="170"/>
        <v>15125.631149378291</v>
      </c>
      <c r="EB44">
        <v>1.1280000000000001E-3</v>
      </c>
      <c r="EC44" s="6">
        <f t="shared" si="171"/>
        <v>2.1432000000000003E-2</v>
      </c>
      <c r="ED44" s="6">
        <f t="shared" si="172"/>
        <v>16805.993063205671</v>
      </c>
      <c r="EE44">
        <v>6.5200000000000002E-4</v>
      </c>
      <c r="EF44" s="6">
        <f t="shared" si="173"/>
        <v>1.2388E-2</v>
      </c>
      <c r="EG44" s="6">
        <f t="shared" si="174"/>
        <v>29103.116682478521</v>
      </c>
      <c r="EH44">
        <v>9.990000000000001E-4</v>
      </c>
      <c r="EI44" s="6">
        <f t="shared" si="175"/>
        <v>1.8981000000000001E-2</v>
      </c>
      <c r="EJ44" s="6">
        <f t="shared" si="176"/>
        <v>18981.038000019016</v>
      </c>
      <c r="EK44">
        <v>1.0303999999999999E-3</v>
      </c>
      <c r="EL44" s="6">
        <f t="shared" si="177"/>
        <v>1.9577599999999997E-2</v>
      </c>
      <c r="EM44" s="6">
        <f t="shared" si="178"/>
        <v>18401.46057138882</v>
      </c>
      <c r="EN44">
        <v>2.4069999999999999E-3</v>
      </c>
      <c r="EO44" s="6">
        <f t="shared" si="179"/>
        <v>4.5732999999999996E-2</v>
      </c>
      <c r="EP44" s="6">
        <f t="shared" si="180"/>
        <v>7855.689272675947</v>
      </c>
      <c r="EQ44">
        <v>2.0209E-3</v>
      </c>
      <c r="ER44" s="6">
        <f t="shared" si="181"/>
        <v>3.8397099999999997E-2</v>
      </c>
      <c r="ES44" s="6">
        <f t="shared" si="182"/>
        <v>9363.7900918894502</v>
      </c>
      <c r="ET44">
        <v>1.7570000000000001E-3</v>
      </c>
      <c r="EU44" s="6">
        <f t="shared" si="183"/>
        <v>3.3383000000000003E-2</v>
      </c>
      <c r="EV44" s="6">
        <f t="shared" si="184"/>
        <v>10775.920690911211</v>
      </c>
      <c r="EW44">
        <v>1.75E-3</v>
      </c>
      <c r="EX44" s="6">
        <f t="shared" si="185"/>
        <v>3.3250000000000002E-2</v>
      </c>
      <c r="EY44" s="6">
        <f t="shared" si="186"/>
        <v>10819.176107142857</v>
      </c>
      <c r="EZ44">
        <v>1.0280000000000001E-3</v>
      </c>
      <c r="FA44" s="6">
        <f t="shared" si="187"/>
        <v>1.9532000000000001E-2</v>
      </c>
      <c r="FB44" s="6">
        <f t="shared" si="188"/>
        <v>18444.509804373538</v>
      </c>
      <c r="FC44">
        <v>4.6699999999999997E-3</v>
      </c>
      <c r="FD44" s="6">
        <f t="shared" si="189"/>
        <v>8.8729999999999989E-2</v>
      </c>
      <c r="FE44" s="6">
        <f t="shared" si="190"/>
        <v>4030.6112139400429</v>
      </c>
      <c r="FF44">
        <v>1.184E-2</v>
      </c>
      <c r="FG44" s="6">
        <f t="shared" si="191"/>
        <v>0.22495999999999999</v>
      </c>
      <c r="FH44" s="6">
        <f t="shared" si="192"/>
        <v>1566.9546897297298</v>
      </c>
      <c r="FI44">
        <v>3.2746820000000001E-3</v>
      </c>
      <c r="FJ44" s="6">
        <f t="shared" si="193"/>
        <v>6.2218958000000005E-2</v>
      </c>
      <c r="FK44" s="6">
        <f t="shared" si="194"/>
        <v>5764.1523150345047</v>
      </c>
      <c r="FL44">
        <v>3.202398E-3</v>
      </c>
      <c r="FM44" s="6">
        <f t="shared" si="195"/>
        <v>6.0845561999999999E-2</v>
      </c>
      <c r="FN44" s="6">
        <f t="shared" si="196"/>
        <v>5895.1147632824077</v>
      </c>
      <c r="FO44">
        <v>3.1209459999999999E-3</v>
      </c>
      <c r="FP44" s="6">
        <f t="shared" si="197"/>
        <v>5.9297973999999996E-2</v>
      </c>
      <c r="FQ44" s="6">
        <f t="shared" si="198"/>
        <v>6049.9570059125554</v>
      </c>
      <c r="FR44">
        <v>3.034676E-3</v>
      </c>
      <c r="FS44" s="6">
        <f t="shared" si="199"/>
        <v>5.7658844000000001E-2</v>
      </c>
      <c r="FT44" s="6">
        <f t="shared" si="200"/>
        <v>6223.0225855775298</v>
      </c>
      <c r="FU44">
        <v>1.8029999999999999E-3</v>
      </c>
      <c r="FV44" s="6">
        <f t="shared" si="201"/>
        <v>3.4256999999999996E-2</v>
      </c>
      <c r="FW44" s="6">
        <f t="shared" si="202"/>
        <v>10500.026492163617</v>
      </c>
      <c r="FX44">
        <v>8.09E-3</v>
      </c>
      <c r="FY44" s="6">
        <f t="shared" si="203"/>
        <v>0.15371000000000001</v>
      </c>
      <c r="FZ44" s="6">
        <f t="shared" si="204"/>
        <v>2310.7322019653893</v>
      </c>
      <c r="GA44">
        <v>6.4800000000000003E-4</v>
      </c>
      <c r="GB44" s="6">
        <f t="shared" si="205"/>
        <v>1.2312E-2</v>
      </c>
      <c r="GC44" s="6">
        <f t="shared" si="206"/>
        <v>29282.999966320982</v>
      </c>
      <c r="GD44">
        <v>1.021E-3</v>
      </c>
      <c r="GE44" s="6">
        <f t="shared" si="207"/>
        <v>1.9399E-2</v>
      </c>
      <c r="GF44" s="6">
        <f t="shared" si="208"/>
        <v>18571.226059137123</v>
      </c>
      <c r="GG44">
        <v>6.4530000000000004E-3</v>
      </c>
      <c r="GH44" s="6">
        <f t="shared" si="209"/>
        <v>0.12260700000000001</v>
      </c>
      <c r="GI44" s="6">
        <f t="shared" si="210"/>
        <v>2906.4895681033631</v>
      </c>
      <c r="GJ44">
        <v>3.761E-3</v>
      </c>
      <c r="GK44" s="6">
        <f t="shared" si="211"/>
        <v>7.1458999999999995E-2</v>
      </c>
      <c r="GL44" s="6">
        <f t="shared" si="212"/>
        <v>5013.9193717891521</v>
      </c>
      <c r="GM44">
        <v>4.7549999999999997E-3</v>
      </c>
      <c r="GN44" s="6">
        <f t="shared" si="213"/>
        <v>9.0344999999999995E-2</v>
      </c>
      <c r="GO44" s="6">
        <f t="shared" si="214"/>
        <v>3957.8842461566778</v>
      </c>
      <c r="GP44">
        <v>1.513E-3</v>
      </c>
      <c r="GQ44" s="6">
        <f t="shared" si="215"/>
        <v>2.8747000000000002E-2</v>
      </c>
      <c r="GR44" s="6">
        <f t="shared" si="216"/>
        <v>12519.860868612692</v>
      </c>
      <c r="GS44">
        <v>2.3270000000000001E-3</v>
      </c>
      <c r="GT44" s="6">
        <f t="shared" si="217"/>
        <v>4.4213000000000002E-2</v>
      </c>
      <c r="GU44" s="6">
        <f t="shared" si="218"/>
        <v>8127.063551203697</v>
      </c>
      <c r="GV44">
        <v>1.9480000000000001E-3</v>
      </c>
      <c r="GW44" s="6">
        <f t="shared" si="219"/>
        <v>3.7012000000000003E-2</v>
      </c>
      <c r="GX44" s="6">
        <f t="shared" si="220"/>
        <v>9715.6304411581095</v>
      </c>
      <c r="GY44">
        <v>7.0100000000000002E-4</v>
      </c>
      <c r="GZ44" s="6">
        <f t="shared" si="221"/>
        <v>1.3319000000000001E-2</v>
      </c>
      <c r="HA44" s="6">
        <f t="shared" si="222"/>
        <v>27066.150266218261</v>
      </c>
      <c r="HB44">
        <v>1.075E-3</v>
      </c>
      <c r="HC44" s="6">
        <f t="shared" si="223"/>
        <v>2.0424999999999999E-2</v>
      </c>
      <c r="HD44" s="6">
        <f t="shared" si="224"/>
        <v>17636.439029651166</v>
      </c>
      <c r="HE44">
        <v>2.7299999999999998E-3</v>
      </c>
      <c r="HF44" s="6">
        <f t="shared" si="225"/>
        <v>5.1869999999999999E-2</v>
      </c>
      <c r="HG44" s="6">
        <f t="shared" si="226"/>
        <v>6921.7588297069587</v>
      </c>
      <c r="HH44">
        <v>3.0200000000000001E-3</v>
      </c>
      <c r="HI44" s="6">
        <f t="shared" si="227"/>
        <v>5.738E-2</v>
      </c>
      <c r="HJ44" s="6">
        <f t="shared" si="228"/>
        <v>6253.4481084768222</v>
      </c>
      <c r="HK44">
        <v>5.7200000000000001E-2</v>
      </c>
      <c r="HL44" s="6">
        <f t="shared" si="229"/>
        <v>1.0868</v>
      </c>
      <c r="HM44" s="6">
        <f t="shared" si="230"/>
        <v>295.25463216783214</v>
      </c>
      <c r="HN44">
        <v>8.7770139999999996E-2</v>
      </c>
      <c r="HO44" s="6">
        <f t="shared" si="231"/>
        <v>1.66763266</v>
      </c>
      <c r="HP44" s="6">
        <f t="shared" si="232"/>
        <v>180.14216488701936</v>
      </c>
      <c r="HQ44">
        <v>8.5999999999999993E-2</v>
      </c>
      <c r="HR44" s="6">
        <f t="shared" si="233"/>
        <v>1.6339999999999999</v>
      </c>
      <c r="HS44" s="6">
        <f t="shared" si="234"/>
        <v>184.56423255813954</v>
      </c>
      <c r="HT44">
        <v>6.9599999999999995E-2</v>
      </c>
      <c r="HU44" s="6">
        <f t="shared" si="235"/>
        <v>1.3224</v>
      </c>
      <c r="HV44" s="6">
        <f t="shared" si="236"/>
        <v>236.31090574712638</v>
      </c>
      <c r="HW44">
        <v>6.3299999999999995E-2</v>
      </c>
      <c r="HX44" s="6">
        <f t="shared" si="237"/>
        <v>1.2026999999999999</v>
      </c>
      <c r="HY44" s="6">
        <f t="shared" si="238"/>
        <v>263.3606778830964</v>
      </c>
      <c r="HZ44">
        <v>5.5E-2</v>
      </c>
      <c r="IA44" s="6">
        <f t="shared" si="239"/>
        <v>1.0449999999999999</v>
      </c>
      <c r="IB44" s="6">
        <f t="shared" si="240"/>
        <v>308.4995454545454</v>
      </c>
      <c r="IC44">
        <v>7.45E-3</v>
      </c>
      <c r="ID44" s="6">
        <f t="shared" si="241"/>
        <v>0.14155000000000001</v>
      </c>
      <c r="IE44" s="6">
        <f t="shared" si="242"/>
        <v>2512.4771204697986</v>
      </c>
      <c r="IF44">
        <v>2.2571000000000001E-2</v>
      </c>
      <c r="IG44" s="6">
        <f t="shared" si="243"/>
        <v>0.42884900000000004</v>
      </c>
      <c r="IH44" s="6">
        <f t="shared" si="244"/>
        <v>804.21698421775727</v>
      </c>
      <c r="II44">
        <v>2.5999999999999999E-2</v>
      </c>
      <c r="IJ44" s="6">
        <f t="shared" si="245"/>
        <v>0.49399999999999999</v>
      </c>
      <c r="IK44" s="6">
        <f t="shared" si="246"/>
        <v>693.26323076923074</v>
      </c>
      <c r="IL44">
        <v>3.0000000000000001E-5</v>
      </c>
      <c r="IM44" s="6">
        <f t="shared" si="247"/>
        <v>5.6999999999999998E-4</v>
      </c>
      <c r="IN44" s="6">
        <f t="shared" si="248"/>
        <v>633295.33390333329</v>
      </c>
      <c r="IO44">
        <v>1.401E-2</v>
      </c>
      <c r="IP44" s="6">
        <f t="shared" si="249"/>
        <v>0.26618999999999998</v>
      </c>
      <c r="IQ44" s="6">
        <f t="shared" si="250"/>
        <v>1318.4403513133475</v>
      </c>
      <c r="IR44">
        <v>6.3299999999999995E-2</v>
      </c>
      <c r="IS44" s="6">
        <f t="shared" si="251"/>
        <v>1.2026999999999999</v>
      </c>
      <c r="IT44" s="6">
        <f t="shared" si="252"/>
        <v>263.3606778830964</v>
      </c>
      <c r="IU44">
        <v>6.3299999999999995E-2</v>
      </c>
      <c r="IV44" s="6">
        <f t="shared" si="253"/>
        <v>1.2026999999999999</v>
      </c>
      <c r="IW44" s="6">
        <f t="shared" si="254"/>
        <v>263.3606778830964</v>
      </c>
      <c r="IX44">
        <v>8.0099999999999995E-4</v>
      </c>
      <c r="IY44" s="6">
        <f t="shared" si="255"/>
        <v>1.5219E-2</v>
      </c>
      <c r="IZ44" s="6">
        <f t="shared" si="256"/>
        <v>23682.364782046199</v>
      </c>
      <c r="JA44">
        <v>6.9999999999999999E-4</v>
      </c>
      <c r="JB44" s="6">
        <f t="shared" si="257"/>
        <v>1.3299999999999999E-2</v>
      </c>
      <c r="JC44" s="6">
        <f t="shared" si="258"/>
        <v>27104.870442857144</v>
      </c>
      <c r="JD44">
        <v>4.5900000000000003E-3</v>
      </c>
      <c r="JE44" s="6">
        <f t="shared" si="259"/>
        <v>8.721000000000001E-2</v>
      </c>
      <c r="JF44" s="6">
        <f t="shared" si="260"/>
        <v>4101.5207611982569</v>
      </c>
      <c r="JG44">
        <v>5.2499999999999998E-2</v>
      </c>
      <c r="JH44" s="6">
        <f t="shared" si="259"/>
        <v>0.99749999999999994</v>
      </c>
      <c r="JI44" s="6">
        <f t="shared" si="261"/>
        <v>324.90226190476199</v>
      </c>
      <c r="JJ44">
        <v>1.91E-3</v>
      </c>
      <c r="JK44" s="6">
        <f t="shared" si="262"/>
        <v>3.6290000000000003E-2</v>
      </c>
      <c r="JL44" s="6">
        <f t="shared" si="263"/>
        <v>9909.6802690575896</v>
      </c>
      <c r="JM44">
        <v>6.7000000000000002E-3</v>
      </c>
      <c r="JN44" s="6">
        <f t="shared" si="264"/>
        <v>0.1273</v>
      </c>
      <c r="JO44" s="6">
        <f t="shared" si="265"/>
        <v>2797.9481955223878</v>
      </c>
      <c r="JP44">
        <v>4.1999999999999997E-3</v>
      </c>
      <c r="JQ44" s="6">
        <f t="shared" si="266"/>
        <v>7.9799999999999996E-2</v>
      </c>
      <c r="JR44" s="6">
        <f t="shared" si="267"/>
        <v>4485.8893238095243</v>
      </c>
      <c r="JS44">
        <v>2.3400000000000001E-3</v>
      </c>
      <c r="JT44" s="6">
        <f t="shared" si="268"/>
        <v>4.446E-2</v>
      </c>
      <c r="JU44" s="6">
        <f t="shared" si="269"/>
        <v>8081.7025796581192</v>
      </c>
      <c r="JV44">
        <v>1.5499999999999999E-3</v>
      </c>
      <c r="JW44" s="6">
        <f t="shared" si="270"/>
        <v>2.945E-2</v>
      </c>
      <c r="JX44" s="6">
        <f t="shared" si="271"/>
        <v>12220.09396612903</v>
      </c>
      <c r="JY44">
        <v>1.1000000000000001E-3</v>
      </c>
      <c r="JZ44" s="6">
        <f t="shared" si="272"/>
        <v>2.0900000000000002E-2</v>
      </c>
      <c r="KA44" s="6">
        <f t="shared" si="273"/>
        <v>17234.748172727268</v>
      </c>
      <c r="KB44">
        <v>1.7700000000000001E-3</v>
      </c>
      <c r="KC44" s="6">
        <f t="shared" si="274"/>
        <v>3.363E-2</v>
      </c>
      <c r="KD44" s="6">
        <f t="shared" si="275"/>
        <v>10696.496906836161</v>
      </c>
      <c r="KE44">
        <v>2.1299999999999999E-3</v>
      </c>
      <c r="KF44" s="6">
        <f t="shared" si="276"/>
        <v>4.0469999999999999E-2</v>
      </c>
      <c r="KG44" s="6">
        <f t="shared" si="277"/>
        <v>8882.2282634272306</v>
      </c>
      <c r="KH44">
        <v>1.42E-3</v>
      </c>
      <c r="KI44" s="6">
        <f t="shared" si="278"/>
        <v>2.6980000000000001E-2</v>
      </c>
      <c r="KJ44" s="6">
        <f t="shared" si="279"/>
        <v>13342.308670140847</v>
      </c>
      <c r="KK44">
        <v>7.9000000000000001E-4</v>
      </c>
      <c r="KL44" s="6">
        <f t="shared" si="280"/>
        <v>1.5010000000000001E-2</v>
      </c>
      <c r="KM44" s="6">
        <f t="shared" si="281"/>
        <v>24012.647921392403</v>
      </c>
      <c r="KN44">
        <v>1.4300000000000001E-3</v>
      </c>
      <c r="KO44" s="6">
        <f t="shared" si="282"/>
        <v>2.717E-2</v>
      </c>
      <c r="KP44" s="6">
        <f t="shared" si="283"/>
        <v>13248.740456713285</v>
      </c>
      <c r="KQ44">
        <v>2.9299999999999999E-3</v>
      </c>
      <c r="KR44" s="6">
        <f t="shared" si="284"/>
        <v>5.5669999999999997E-2</v>
      </c>
      <c r="KS44" s="6">
        <f t="shared" si="285"/>
        <v>6446.6973082252562</v>
      </c>
      <c r="KT44">
        <v>6881</v>
      </c>
      <c r="KU44" s="6">
        <f t="shared" si="286"/>
        <v>130739</v>
      </c>
      <c r="KV44" s="6">
        <f t="shared" si="287"/>
        <v>130701.00276122657</v>
      </c>
      <c r="KW44">
        <v>5.74</v>
      </c>
      <c r="KX44" s="6">
        <f t="shared" si="314"/>
        <v>109.06</v>
      </c>
      <c r="KY44" s="6">
        <f t="shared" si="288"/>
        <v>74.370104529616725</v>
      </c>
      <c r="KZ44">
        <v>6.64</v>
      </c>
      <c r="LA44" s="6">
        <f t="shared" si="315"/>
        <v>126.16</v>
      </c>
      <c r="LB44" s="6">
        <f t="shared" si="289"/>
        <v>91.021445783132521</v>
      </c>
      <c r="LC44">
        <v>6.51</v>
      </c>
      <c r="LD44" s="6">
        <f t="shared" si="290"/>
        <v>123.69</v>
      </c>
      <c r="LE44" s="6">
        <f t="shared" si="291"/>
        <v>88.608586789554536</v>
      </c>
      <c r="LF44">
        <v>7.12</v>
      </c>
      <c r="LG44" s="6">
        <f t="shared" si="292"/>
        <v>135.28</v>
      </c>
      <c r="LH44" s="6">
        <f t="shared" si="293"/>
        <v>99.948539325842688</v>
      </c>
      <c r="LI44">
        <v>9.9700000000000006</v>
      </c>
      <c r="LJ44" s="6">
        <f t="shared" si="294"/>
        <v>189.43</v>
      </c>
      <c r="LK44" s="6">
        <f t="shared" si="295"/>
        <v>153.33571715145436</v>
      </c>
    </row>
    <row r="45" spans="1:323" x14ac:dyDescent="0.25">
      <c r="A45" s="6">
        <f t="shared" si="316"/>
        <v>40</v>
      </c>
      <c r="B45" s="6">
        <v>19</v>
      </c>
      <c r="C45" s="6">
        <v>2.48E-3</v>
      </c>
      <c r="D45" s="6">
        <f t="shared" si="296"/>
        <v>4.7120000000000002E-2</v>
      </c>
      <c r="E45" s="6">
        <f t="shared" si="297"/>
        <v>7623.3374425806451</v>
      </c>
      <c r="F45" s="6">
        <v>9.7900000000000001E-3</v>
      </c>
      <c r="G45" s="6">
        <f t="shared" si="298"/>
        <v>0.18601000000000001</v>
      </c>
      <c r="H45" s="6">
        <f t="shared" si="299"/>
        <v>1902.941883340143</v>
      </c>
      <c r="I45" s="6">
        <v>6.0899999999999995E-4</v>
      </c>
      <c r="J45" s="6">
        <f t="shared" si="300"/>
        <v>1.1571E-2</v>
      </c>
      <c r="K45" s="6">
        <f t="shared" si="301"/>
        <v>31160.697942100167</v>
      </c>
      <c r="L45">
        <v>9.5299999999999996E-4</v>
      </c>
      <c r="M45" s="6">
        <f t="shared" si="302"/>
        <v>1.8106999999999998E-2</v>
      </c>
      <c r="N45" s="6">
        <f t="shared" si="303"/>
        <v>19899.059030399789</v>
      </c>
      <c r="O45">
        <v>6.7699999999999998E-4</v>
      </c>
      <c r="P45" s="6">
        <f t="shared" si="304"/>
        <v>1.2862999999999999E-2</v>
      </c>
      <c r="Q45" s="6">
        <f t="shared" si="103"/>
        <v>28027.005477475632</v>
      </c>
      <c r="R45">
        <v>1.0430000000000001E-3</v>
      </c>
      <c r="S45" s="6">
        <f t="shared" si="305"/>
        <v>1.9817000000000001E-2</v>
      </c>
      <c r="T45" s="6">
        <f t="shared" si="104"/>
        <v>18178.702463212849</v>
      </c>
      <c r="U45">
        <v>1.3550000000000001E-3</v>
      </c>
      <c r="V45" s="6">
        <f t="shared" si="306"/>
        <v>2.5745000000000001E-2</v>
      </c>
      <c r="W45" s="6">
        <f t="shared" si="105"/>
        <v>13984.165966402214</v>
      </c>
      <c r="X45">
        <v>2.0249999999999999E-3</v>
      </c>
      <c r="Y45" s="6">
        <f t="shared" si="307"/>
        <v>3.8474999999999995E-2</v>
      </c>
      <c r="Z45" s="6">
        <f t="shared" si="106"/>
        <v>9344.754524382719</v>
      </c>
      <c r="AA45">
        <v>2.0249999999999999E-3</v>
      </c>
      <c r="AB45" s="6">
        <f t="shared" si="308"/>
        <v>3.8474999999999995E-2</v>
      </c>
      <c r="AC45" s="6">
        <f t="shared" si="107"/>
        <v>9344.754524382719</v>
      </c>
      <c r="AD45">
        <v>1.9250000000000001E-3</v>
      </c>
      <c r="AE45" s="6">
        <f t="shared" si="309"/>
        <v>3.6575000000000003E-2</v>
      </c>
      <c r="AF45" s="6">
        <f t="shared" si="108"/>
        <v>9832.1664451298693</v>
      </c>
      <c r="AG45">
        <v>1.6299999999999999E-3</v>
      </c>
      <c r="AH45" s="6">
        <f t="shared" si="310"/>
        <v>3.0969999999999998E-2</v>
      </c>
      <c r="AI45" s="6">
        <f t="shared" si="109"/>
        <v>11618.472687791411</v>
      </c>
      <c r="AJ45">
        <v>8.2700000000000004E-4</v>
      </c>
      <c r="AK45" s="6">
        <f t="shared" si="311"/>
        <v>1.5713000000000001E-2</v>
      </c>
      <c r="AL45" s="6">
        <f t="shared" si="110"/>
        <v>22936.622726301084</v>
      </c>
      <c r="AM45">
        <v>7.4200000000000004E-4</v>
      </c>
      <c r="AN45" s="6">
        <f t="shared" si="312"/>
        <v>1.4098000000000001E-2</v>
      </c>
      <c r="AO45" s="6">
        <f t="shared" si="111"/>
        <v>25568.483100695412</v>
      </c>
      <c r="AP45">
        <v>1.4760000000000001E-3</v>
      </c>
      <c r="AQ45" s="6">
        <f t="shared" si="313"/>
        <v>2.8044000000000003E-2</v>
      </c>
      <c r="AR45" s="6">
        <f t="shared" si="112"/>
        <v>12834.65677028726</v>
      </c>
      <c r="AS45">
        <v>1.341E-3</v>
      </c>
      <c r="AT45" s="6">
        <f t="shared" si="113"/>
        <v>2.5478999999999998E-2</v>
      </c>
      <c r="AU45" s="6">
        <f t="shared" si="114"/>
        <v>14130.556426054436</v>
      </c>
      <c r="AV45">
        <v>8.8000000000000003E-4</v>
      </c>
      <c r="AW45" s="6">
        <f t="shared" si="115"/>
        <v>1.6720000000000002E-2</v>
      </c>
      <c r="AX45" s="6">
        <f t="shared" si="116"/>
        <v>21552.925810909088</v>
      </c>
      <c r="AY45">
        <v>1.98E-3</v>
      </c>
      <c r="AZ45" s="6">
        <f t="shared" si="117"/>
        <v>3.7620000000000001E-2</v>
      </c>
      <c r="BA45" s="6">
        <f t="shared" si="118"/>
        <v>9557.9972159595945</v>
      </c>
      <c r="BB45">
        <v>6.6E-4</v>
      </c>
      <c r="BC45" s="6">
        <f t="shared" si="119"/>
        <v>1.2539999999999999E-2</v>
      </c>
      <c r="BD45" s="6">
        <f t="shared" si="120"/>
        <v>28749.891327878788</v>
      </c>
      <c r="BE45">
        <v>1.4400000000000001E-3</v>
      </c>
      <c r="BF45" s="6">
        <f t="shared" si="121"/>
        <v>2.7360000000000002E-2</v>
      </c>
      <c r="BG45" s="6">
        <f t="shared" si="122"/>
        <v>13156.471804444442</v>
      </c>
      <c r="BH45">
        <v>9.412E-4</v>
      </c>
      <c r="BI45" s="6">
        <f t="shared" si="123"/>
        <v>1.7882800000000001E-2</v>
      </c>
      <c r="BJ45" s="6">
        <f t="shared" si="124"/>
        <v>20149.013207916872</v>
      </c>
      <c r="BK45">
        <v>1.5361999999999999E-3</v>
      </c>
      <c r="BL45" s="6">
        <f t="shared" si="125"/>
        <v>2.91878E-2</v>
      </c>
      <c r="BM45" s="6">
        <f t="shared" si="126"/>
        <v>12330.210414202813</v>
      </c>
      <c r="BN45">
        <v>5.9679999999999998E-4</v>
      </c>
      <c r="BO45" s="6">
        <f t="shared" si="127"/>
        <v>1.1339199999999999E-2</v>
      </c>
      <c r="BP45" s="6">
        <f t="shared" si="128"/>
        <v>31798.472465205366</v>
      </c>
      <c r="BQ45">
        <v>1.0882999999999999E-3</v>
      </c>
      <c r="BR45" s="6">
        <f t="shared" si="129"/>
        <v>2.06777E-2</v>
      </c>
      <c r="BS45" s="6">
        <f t="shared" si="130"/>
        <v>17420.442068860524</v>
      </c>
      <c r="BT45">
        <v>9.6042100000000004E-4</v>
      </c>
      <c r="BU45" s="6">
        <f t="shared" si="131"/>
        <v>1.8247999000000001E-2</v>
      </c>
      <c r="BV45" s="6">
        <f t="shared" si="132"/>
        <v>19745.009248820512</v>
      </c>
      <c r="BW45">
        <v>1.5612099999999999E-3</v>
      </c>
      <c r="BX45" s="6">
        <f t="shared" si="133"/>
        <v>2.966299E-2</v>
      </c>
      <c r="BY45" s="6">
        <f t="shared" si="134"/>
        <v>12132.077254281372</v>
      </c>
      <c r="BZ45">
        <v>6.3836800000000005E-4</v>
      </c>
      <c r="CA45" s="6">
        <f t="shared" si="135"/>
        <v>1.2128992000000002E-2</v>
      </c>
      <c r="CB45" s="6">
        <f t="shared" si="136"/>
        <v>29725.408790478781</v>
      </c>
      <c r="CC45">
        <v>1.101866E-3</v>
      </c>
      <c r="CD45" s="6">
        <f t="shared" si="137"/>
        <v>2.0935453999999999E-2</v>
      </c>
      <c r="CE45" s="6">
        <f t="shared" si="138"/>
        <v>17205.497002416771</v>
      </c>
      <c r="CF45">
        <v>4.0200000000000001E-3</v>
      </c>
      <c r="CG45" s="6">
        <f t="shared" si="139"/>
        <v>7.6380000000000003E-2</v>
      </c>
      <c r="CH45" s="6">
        <f t="shared" si="140"/>
        <v>4688.4445392039797</v>
      </c>
      <c r="CI45">
        <v>6.1799999999999997E-3</v>
      </c>
      <c r="CJ45" s="6">
        <f t="shared" si="141"/>
        <v>0.11742</v>
      </c>
      <c r="CK45" s="6">
        <f t="shared" si="142"/>
        <v>3036.5510769579291</v>
      </c>
      <c r="CL45">
        <v>3.5300000000000002E-3</v>
      </c>
      <c r="CM45" s="6">
        <f t="shared" si="143"/>
        <v>6.7070000000000005E-2</v>
      </c>
      <c r="CN45" s="6">
        <f t="shared" si="144"/>
        <v>5344.5033306232281</v>
      </c>
      <c r="CO45">
        <v>2.9049000000000002E-3</v>
      </c>
      <c r="CP45" s="6">
        <f t="shared" si="145"/>
        <v>5.5193100000000002E-2</v>
      </c>
      <c r="CQ45" s="6">
        <f t="shared" si="146"/>
        <v>6502.7278496458357</v>
      </c>
      <c r="CR45">
        <v>2.8E-3</v>
      </c>
      <c r="CS45" s="6">
        <f t="shared" si="147"/>
        <v>5.3199999999999997E-2</v>
      </c>
      <c r="CT45" s="6">
        <f t="shared" si="148"/>
        <v>6747.7674857142865</v>
      </c>
      <c r="CU45">
        <v>3.6847999999999998E-3</v>
      </c>
      <c r="CV45" s="6">
        <f t="shared" si="149"/>
        <v>7.0011199999999996E-2</v>
      </c>
      <c r="CW45" s="6">
        <f t="shared" si="150"/>
        <v>5118.3878574874516</v>
      </c>
      <c r="CX45">
        <v>3.5300000000000002E-3</v>
      </c>
      <c r="CY45" s="6">
        <f t="shared" si="151"/>
        <v>6.7070000000000005E-2</v>
      </c>
      <c r="CZ45" s="6">
        <f t="shared" si="152"/>
        <v>5344.5033306232281</v>
      </c>
      <c r="DA45">
        <v>1.6800000000000001E-3</v>
      </c>
      <c r="DB45" s="6">
        <f t="shared" si="153"/>
        <v>3.1920000000000004E-2</v>
      </c>
      <c r="DC45" s="6">
        <f t="shared" si="154"/>
        <v>11271.555729523809</v>
      </c>
      <c r="DD45">
        <v>2.3600000000000001E-3</v>
      </c>
      <c r="DE45" s="6">
        <f t="shared" si="155"/>
        <v>4.4840000000000005E-2</v>
      </c>
      <c r="DF45" s="6">
        <f t="shared" si="156"/>
        <v>8012.8922976271169</v>
      </c>
      <c r="DG45">
        <v>3.0200000000000001E-3</v>
      </c>
      <c r="DH45" s="6">
        <f t="shared" si="157"/>
        <v>5.738E-2</v>
      </c>
      <c r="DI45" s="6">
        <f t="shared" si="158"/>
        <v>6253.4481084768222</v>
      </c>
      <c r="DJ45">
        <v>3.1679999999999998E-3</v>
      </c>
      <c r="DK45" s="6">
        <f t="shared" si="159"/>
        <v>6.0191999999999996E-2</v>
      </c>
      <c r="DL45" s="6">
        <f t="shared" si="160"/>
        <v>5959.5349394747482</v>
      </c>
      <c r="DM45">
        <v>9.3800000000000003E-4</v>
      </c>
      <c r="DN45" s="6">
        <f t="shared" si="161"/>
        <v>1.7822000000000001E-2</v>
      </c>
      <c r="DO45" s="6">
        <f t="shared" si="162"/>
        <v>20217.88136144563</v>
      </c>
      <c r="DP45">
        <v>1.6329999999999999E-3</v>
      </c>
      <c r="DQ45" s="6">
        <f t="shared" si="163"/>
        <v>3.1026999999999999E-2</v>
      </c>
      <c r="DR45" s="6">
        <f t="shared" si="164"/>
        <v>11597.058583644211</v>
      </c>
      <c r="DS45">
        <v>6.6500000000000001E-4</v>
      </c>
      <c r="DT45" s="6">
        <f t="shared" si="165"/>
        <v>1.2635E-2</v>
      </c>
      <c r="DU45" s="6">
        <f t="shared" si="166"/>
        <v>28533.441206428572</v>
      </c>
      <c r="DV45">
        <v>7.3899999999999997E-4</v>
      </c>
      <c r="DW45" s="6">
        <f t="shared" si="167"/>
        <v>1.4041E-2</v>
      </c>
      <c r="DX45" s="6">
        <f t="shared" si="168"/>
        <v>25672.433526791614</v>
      </c>
      <c r="DY45">
        <v>1.3749999999999999E-3</v>
      </c>
      <c r="DZ45" s="6">
        <f t="shared" si="169"/>
        <v>2.6124999999999999E-2</v>
      </c>
      <c r="EA45" s="6">
        <f t="shared" si="170"/>
        <v>13780.207943181818</v>
      </c>
      <c r="EB45">
        <v>1.238E-3</v>
      </c>
      <c r="EC45" s="6">
        <f t="shared" si="171"/>
        <v>2.3521999999999998E-2</v>
      </c>
      <c r="ED45" s="6">
        <f t="shared" si="172"/>
        <v>15309.357932339261</v>
      </c>
      <c r="EE45">
        <v>7.0899999999999999E-4</v>
      </c>
      <c r="EF45" s="6">
        <f t="shared" si="173"/>
        <v>1.3471E-2</v>
      </c>
      <c r="EG45" s="6">
        <f t="shared" si="174"/>
        <v>26760.320946317352</v>
      </c>
      <c r="EH45">
        <v>1.072E-3</v>
      </c>
      <c r="EI45" s="6">
        <f t="shared" si="175"/>
        <v>2.0368000000000001E-2</v>
      </c>
      <c r="EJ45" s="6">
        <f t="shared" si="176"/>
        <v>17685.90096501492</v>
      </c>
      <c r="EK45">
        <v>1.085E-3</v>
      </c>
      <c r="EL45" s="6">
        <f t="shared" si="177"/>
        <v>2.0615000000000001E-2</v>
      </c>
      <c r="EM45" s="6">
        <f t="shared" si="178"/>
        <v>17473.541352327189</v>
      </c>
      <c r="EN45">
        <v>2.624E-3</v>
      </c>
      <c r="EO45" s="6">
        <f t="shared" si="179"/>
        <v>4.9855999999999998E-2</v>
      </c>
      <c r="EP45" s="6">
        <f t="shared" si="180"/>
        <v>7202.903514536587</v>
      </c>
      <c r="EQ45">
        <v>2.2217999999999999E-3</v>
      </c>
      <c r="ER45" s="6">
        <f t="shared" si="181"/>
        <v>4.22142E-2</v>
      </c>
      <c r="ES45" s="6">
        <f t="shared" si="182"/>
        <v>8513.6670229136562</v>
      </c>
      <c r="ET45">
        <v>1.869E-3</v>
      </c>
      <c r="EU45" s="6">
        <f t="shared" si="183"/>
        <v>3.5511000000000001E-2</v>
      </c>
      <c r="EV45" s="6">
        <f t="shared" si="184"/>
        <v>10127.899609448368</v>
      </c>
      <c r="EW45">
        <v>1.8619999999999999E-3</v>
      </c>
      <c r="EX45" s="6">
        <f t="shared" si="185"/>
        <v>3.5378E-2</v>
      </c>
      <c r="EY45" s="6">
        <f t="shared" si="186"/>
        <v>10166.117010653061</v>
      </c>
      <c r="EZ45">
        <v>1.0820000000000001E-3</v>
      </c>
      <c r="FA45" s="6">
        <f t="shared" si="187"/>
        <v>2.0558E-2</v>
      </c>
      <c r="FB45" s="6">
        <f t="shared" si="188"/>
        <v>17522.094495153418</v>
      </c>
      <c r="FC45">
        <v>4.9800000000000001E-3</v>
      </c>
      <c r="FD45" s="6">
        <f t="shared" si="189"/>
        <v>9.4619999999999996E-2</v>
      </c>
      <c r="FE45" s="6">
        <f t="shared" si="190"/>
        <v>3777.3556641767073</v>
      </c>
      <c r="FF45">
        <v>1.218E-2</v>
      </c>
      <c r="FG45" s="6">
        <f t="shared" si="191"/>
        <v>0.23141999999999999</v>
      </c>
      <c r="FH45" s="6">
        <f t="shared" si="192"/>
        <v>1522.1657385550081</v>
      </c>
      <c r="FI45">
        <v>3.4812620000000002E-3</v>
      </c>
      <c r="FJ45" s="6">
        <f t="shared" si="193"/>
        <v>6.6143978000000006E-2</v>
      </c>
      <c r="FK45" s="6">
        <f t="shared" si="194"/>
        <v>5419.8570255605982</v>
      </c>
      <c r="FL45">
        <v>3.4189060000000002E-3</v>
      </c>
      <c r="FM45" s="6">
        <f t="shared" si="195"/>
        <v>6.4959214000000001E-2</v>
      </c>
      <c r="FN45" s="6">
        <f t="shared" si="196"/>
        <v>5519.398211429766</v>
      </c>
      <c r="FO45">
        <v>3.3220860000000001E-3</v>
      </c>
      <c r="FP45" s="6">
        <f t="shared" si="197"/>
        <v>6.3119634000000008E-2</v>
      </c>
      <c r="FQ45" s="6">
        <f t="shared" si="198"/>
        <v>5681.3611751328635</v>
      </c>
      <c r="FR45">
        <v>3.2350510000000001E-3</v>
      </c>
      <c r="FS45" s="6">
        <f t="shared" si="199"/>
        <v>6.1465969000000002E-2</v>
      </c>
      <c r="FT45" s="6">
        <f t="shared" si="200"/>
        <v>5835.2300806214425</v>
      </c>
      <c r="FU45">
        <v>1.949E-3</v>
      </c>
      <c r="FV45" s="6">
        <f t="shared" si="201"/>
        <v>3.7031000000000001E-2</v>
      </c>
      <c r="FW45" s="6">
        <f t="shared" si="202"/>
        <v>9710.626051010262</v>
      </c>
      <c r="FX45">
        <v>8.3400000000000002E-3</v>
      </c>
      <c r="FY45" s="6">
        <f t="shared" si="203"/>
        <v>0.15845999999999999</v>
      </c>
      <c r="FZ45" s="6">
        <f t="shared" si="204"/>
        <v>2240.3359180335729</v>
      </c>
      <c r="GA45">
        <v>7.0600000000000003E-4</v>
      </c>
      <c r="GB45" s="6">
        <f t="shared" si="205"/>
        <v>1.3414000000000001E-2</v>
      </c>
      <c r="GC45" s="6">
        <f t="shared" si="206"/>
        <v>26874.194717116145</v>
      </c>
      <c r="GD45">
        <v>1.0790000000000001E-3</v>
      </c>
      <c r="GE45" s="6">
        <f t="shared" si="207"/>
        <v>2.0501000000000002E-2</v>
      </c>
      <c r="GF45" s="6">
        <f t="shared" si="208"/>
        <v>17570.917627969415</v>
      </c>
      <c r="GG45">
        <v>6.8910000000000004E-3</v>
      </c>
      <c r="GH45" s="6">
        <f t="shared" si="209"/>
        <v>0.13092900000000002</v>
      </c>
      <c r="GI45" s="6">
        <f t="shared" si="210"/>
        <v>2719.3504907472065</v>
      </c>
      <c r="GJ45">
        <v>4.1339999999999997E-3</v>
      </c>
      <c r="GK45" s="6">
        <f t="shared" si="211"/>
        <v>7.8545999999999991E-2</v>
      </c>
      <c r="GL45" s="6">
        <f t="shared" si="212"/>
        <v>4558.1114439196917</v>
      </c>
      <c r="GM45">
        <v>5.1330000000000004E-3</v>
      </c>
      <c r="GN45" s="6">
        <f t="shared" si="213"/>
        <v>9.7527000000000003E-2</v>
      </c>
      <c r="GO45" s="6">
        <f t="shared" si="214"/>
        <v>3663.6365879779855</v>
      </c>
      <c r="GP45">
        <v>1.6429999999999999E-3</v>
      </c>
      <c r="GQ45" s="6">
        <f t="shared" si="215"/>
        <v>3.1216999999999998E-2</v>
      </c>
      <c r="GR45" s="6">
        <f t="shared" si="216"/>
        <v>11526.243024668898</v>
      </c>
      <c r="GS45">
        <v>2.5560000000000001E-3</v>
      </c>
      <c r="GT45" s="6">
        <f t="shared" si="217"/>
        <v>4.8564000000000003E-2</v>
      </c>
      <c r="GU45" s="6">
        <f t="shared" si="218"/>
        <v>7395.5383918560256</v>
      </c>
      <c r="GV45">
        <v>2.1250000000000002E-3</v>
      </c>
      <c r="GW45" s="6">
        <f t="shared" si="219"/>
        <v>4.0375000000000001E-2</v>
      </c>
      <c r="GX45" s="6">
        <f t="shared" si="220"/>
        <v>8903.2168455882347</v>
      </c>
      <c r="GY45">
        <v>7.6300000000000001E-4</v>
      </c>
      <c r="GZ45" s="6">
        <f t="shared" si="221"/>
        <v>1.4496999999999999E-2</v>
      </c>
      <c r="HA45" s="6">
        <f t="shared" si="222"/>
        <v>24863.718297786374</v>
      </c>
      <c r="HB45">
        <v>1.1529999999999999E-3</v>
      </c>
      <c r="HC45" s="6">
        <f t="shared" si="223"/>
        <v>2.1906999999999999E-2</v>
      </c>
      <c r="HD45" s="6">
        <f t="shared" si="224"/>
        <v>16440.772991128364</v>
      </c>
      <c r="HE45">
        <v>3.0000000000000001E-3</v>
      </c>
      <c r="HF45" s="6">
        <f t="shared" si="225"/>
        <v>5.7000000000000002E-2</v>
      </c>
      <c r="HG45" s="6">
        <f t="shared" si="226"/>
        <v>6295.3903333333337</v>
      </c>
      <c r="HH45">
        <v>3.3E-3</v>
      </c>
      <c r="HI45" s="6">
        <f t="shared" si="227"/>
        <v>6.2700000000000006E-2</v>
      </c>
      <c r="HJ45" s="6">
        <f t="shared" si="228"/>
        <v>5719.6384575757575</v>
      </c>
      <c r="HK45">
        <v>5.5800000000000002E-2</v>
      </c>
      <c r="HL45" s="6">
        <f t="shared" si="229"/>
        <v>1.0602</v>
      </c>
      <c r="HM45" s="6">
        <f t="shared" si="230"/>
        <v>303.56199211469527</v>
      </c>
      <c r="HN45">
        <v>8.5552020000000006E-2</v>
      </c>
      <c r="HO45" s="6">
        <f t="shared" si="231"/>
        <v>1.6254883800000002</v>
      </c>
      <c r="HP45" s="6">
        <f t="shared" si="232"/>
        <v>185.71258813521325</v>
      </c>
      <c r="HQ45">
        <v>8.5000000000000006E-2</v>
      </c>
      <c r="HR45" s="6">
        <f t="shared" si="233"/>
        <v>1.6150000000000002</v>
      </c>
      <c r="HS45" s="6">
        <f t="shared" si="234"/>
        <v>187.14441176470584</v>
      </c>
      <c r="HT45">
        <v>6.8599999999999994E-2</v>
      </c>
      <c r="HU45" s="6">
        <f t="shared" si="235"/>
        <v>1.3033999999999999</v>
      </c>
      <c r="HV45" s="6">
        <f t="shared" si="236"/>
        <v>240.27133002915451</v>
      </c>
      <c r="HW45">
        <v>6.2199999999999998E-2</v>
      </c>
      <c r="HX45" s="6">
        <f t="shared" si="237"/>
        <v>1.1818</v>
      </c>
      <c r="HY45" s="6">
        <f t="shared" si="238"/>
        <v>268.64803794212219</v>
      </c>
      <c r="HZ45">
        <v>0.05</v>
      </c>
      <c r="IA45" s="6">
        <f t="shared" si="239"/>
        <v>0.95000000000000007</v>
      </c>
      <c r="IB45" s="6">
        <f t="shared" si="240"/>
        <v>342.95</v>
      </c>
      <c r="IC45">
        <v>7.45E-3</v>
      </c>
      <c r="ID45" s="6">
        <f t="shared" si="241"/>
        <v>0.14155000000000001</v>
      </c>
      <c r="IE45" s="6">
        <f t="shared" si="242"/>
        <v>2512.4771204697986</v>
      </c>
      <c r="IF45">
        <v>2.2571000000000001E-2</v>
      </c>
      <c r="IG45" s="6">
        <f t="shared" si="243"/>
        <v>0.42884900000000004</v>
      </c>
      <c r="IH45" s="6">
        <f t="shared" si="244"/>
        <v>804.21698421775727</v>
      </c>
      <c r="II45">
        <v>2.5999999999999999E-2</v>
      </c>
      <c r="IJ45" s="6">
        <f t="shared" si="245"/>
        <v>0.49399999999999999</v>
      </c>
      <c r="IK45" s="6">
        <f t="shared" si="246"/>
        <v>693.26323076923074</v>
      </c>
      <c r="IL45">
        <v>4.0000000000000003E-5</v>
      </c>
      <c r="IM45" s="6">
        <f t="shared" si="247"/>
        <v>7.6000000000000004E-4</v>
      </c>
      <c r="IN45" s="6">
        <f t="shared" si="248"/>
        <v>474962.00075999997</v>
      </c>
      <c r="IO45">
        <v>1.4540000000000001E-2</v>
      </c>
      <c r="IP45" s="6">
        <f t="shared" si="249"/>
        <v>0.27626000000000001</v>
      </c>
      <c r="IQ45" s="6">
        <f t="shared" si="250"/>
        <v>1269.0162875103163</v>
      </c>
      <c r="IR45">
        <v>6.2199999999999998E-2</v>
      </c>
      <c r="IS45" s="6">
        <f t="shared" si="251"/>
        <v>1.1818</v>
      </c>
      <c r="IT45" s="6">
        <f t="shared" si="252"/>
        <v>268.64803794212219</v>
      </c>
      <c r="IU45">
        <v>6.2199999999999998E-2</v>
      </c>
      <c r="IV45" s="6">
        <f t="shared" si="253"/>
        <v>1.1818</v>
      </c>
      <c r="IW45" s="6">
        <f t="shared" si="254"/>
        <v>268.64803794212219</v>
      </c>
      <c r="IX45">
        <v>8.4400000000000002E-4</v>
      </c>
      <c r="IY45" s="6">
        <f t="shared" si="255"/>
        <v>1.6036000000000002E-2</v>
      </c>
      <c r="IZ45" s="6">
        <f t="shared" si="256"/>
        <v>22473.864377232228</v>
      </c>
      <c r="JA45">
        <v>7.2000000000000005E-4</v>
      </c>
      <c r="JB45" s="6">
        <f t="shared" si="257"/>
        <v>1.3680000000000001E-2</v>
      </c>
      <c r="JC45" s="6">
        <f t="shared" si="258"/>
        <v>26350.902568888883</v>
      </c>
      <c r="JD45">
        <v>4.7299999999999998E-3</v>
      </c>
      <c r="JE45" s="6">
        <f t="shared" si="259"/>
        <v>8.9869999999999992E-2</v>
      </c>
      <c r="JF45" s="6">
        <f t="shared" si="260"/>
        <v>3979.0031892389002</v>
      </c>
      <c r="JG45">
        <v>5.2400000000000002E-2</v>
      </c>
      <c r="JH45" s="6">
        <f t="shared" si="259"/>
        <v>0.99560000000000004</v>
      </c>
      <c r="JI45" s="6">
        <f t="shared" si="261"/>
        <v>325.59101984732825</v>
      </c>
      <c r="JJ45">
        <v>1.97E-3</v>
      </c>
      <c r="JK45" s="6">
        <f t="shared" si="262"/>
        <v>3.7429999999999998E-2</v>
      </c>
      <c r="JL45" s="6">
        <f t="shared" si="263"/>
        <v>9606.7074807614208</v>
      </c>
      <c r="JM45">
        <v>7.1000000000000004E-3</v>
      </c>
      <c r="JN45" s="6">
        <f t="shared" si="264"/>
        <v>0.13490000000000002</v>
      </c>
      <c r="JO45" s="6">
        <f t="shared" si="265"/>
        <v>2638.1912380281683</v>
      </c>
      <c r="JP45">
        <v>4.6100000000000004E-3</v>
      </c>
      <c r="JQ45" s="6">
        <f t="shared" si="266"/>
        <v>8.7590000000000001E-2</v>
      </c>
      <c r="JR45" s="6">
        <f t="shared" si="267"/>
        <v>4083.5626442299354</v>
      </c>
      <c r="JS45">
        <v>2.5899999999999999E-3</v>
      </c>
      <c r="JT45" s="6">
        <f t="shared" si="268"/>
        <v>4.9209999999999997E-2</v>
      </c>
      <c r="JU45" s="6">
        <f t="shared" si="269"/>
        <v>7297.9565459073374</v>
      </c>
      <c r="JV45">
        <v>1.64E-3</v>
      </c>
      <c r="JW45" s="6">
        <f t="shared" si="270"/>
        <v>3.116E-2</v>
      </c>
      <c r="JX45" s="6">
        <f t="shared" si="271"/>
        <v>11547.397013658536</v>
      </c>
      <c r="JY45">
        <v>1.5E-3</v>
      </c>
      <c r="JZ45" s="6">
        <f t="shared" si="272"/>
        <v>2.8500000000000001E-2</v>
      </c>
      <c r="KA45" s="6">
        <f t="shared" si="273"/>
        <v>12628.695166666665</v>
      </c>
      <c r="KB45">
        <v>2E-3</v>
      </c>
      <c r="KC45" s="6">
        <f t="shared" si="274"/>
        <v>3.7999999999999999E-2</v>
      </c>
      <c r="KD45" s="6">
        <f t="shared" si="275"/>
        <v>9462.0380000000005</v>
      </c>
      <c r="KE45">
        <v>2.2100000000000002E-3</v>
      </c>
      <c r="KF45" s="6">
        <f t="shared" si="276"/>
        <v>4.199E-2</v>
      </c>
      <c r="KG45" s="6">
        <f t="shared" si="277"/>
        <v>8559.3270578733045</v>
      </c>
      <c r="KH45">
        <v>1.47E-3</v>
      </c>
      <c r="KI45" s="6">
        <f t="shared" si="278"/>
        <v>2.793E-2</v>
      </c>
      <c r="KJ45" s="6">
        <f t="shared" si="279"/>
        <v>12887.19799802721</v>
      </c>
      <c r="KK45">
        <v>8.3000000000000001E-4</v>
      </c>
      <c r="KL45" s="6">
        <f t="shared" si="280"/>
        <v>1.5769999999999999E-2</v>
      </c>
      <c r="KM45" s="6">
        <f t="shared" si="281"/>
        <v>22853.582035060241</v>
      </c>
      <c r="KN45">
        <v>1.58E-3</v>
      </c>
      <c r="KO45" s="6">
        <f t="shared" si="282"/>
        <v>3.0020000000000002E-2</v>
      </c>
      <c r="KP45" s="6">
        <f t="shared" si="283"/>
        <v>11987.346475696202</v>
      </c>
      <c r="KQ45">
        <v>3.14E-3</v>
      </c>
      <c r="KR45" s="6">
        <f t="shared" si="284"/>
        <v>5.9659999999999998E-2</v>
      </c>
      <c r="KS45" s="6">
        <f t="shared" si="285"/>
        <v>6013.0150740127383</v>
      </c>
      <c r="KT45">
        <v>7084</v>
      </c>
      <c r="KU45" s="6">
        <f t="shared" si="286"/>
        <v>134596</v>
      </c>
      <c r="KV45" s="6">
        <f t="shared" si="287"/>
        <v>134558.00268210052</v>
      </c>
      <c r="KW45">
        <v>5.96</v>
      </c>
      <c r="KX45" s="6">
        <f t="shared" si="314"/>
        <v>113.24</v>
      </c>
      <c r="KY45" s="6">
        <f t="shared" si="288"/>
        <v>78.42791946308725</v>
      </c>
      <c r="KZ45">
        <v>6.81</v>
      </c>
      <c r="LA45" s="6">
        <f t="shared" si="315"/>
        <v>129.38999999999999</v>
      </c>
      <c r="LB45" s="6">
        <f t="shared" si="289"/>
        <v>94.180014684287798</v>
      </c>
      <c r="LC45">
        <v>6.7</v>
      </c>
      <c r="LD45" s="6">
        <f t="shared" si="290"/>
        <v>127.3</v>
      </c>
      <c r="LE45" s="6">
        <f t="shared" si="291"/>
        <v>92.135820895522386</v>
      </c>
      <c r="LF45">
        <v>7.24</v>
      </c>
      <c r="LG45" s="6">
        <f t="shared" si="292"/>
        <v>137.56</v>
      </c>
      <c r="LH45" s="6">
        <f t="shared" si="293"/>
        <v>102.18430939226521</v>
      </c>
      <c r="LI45">
        <v>10.23</v>
      </c>
      <c r="LJ45" s="6">
        <f t="shared" si="294"/>
        <v>194.37</v>
      </c>
      <c r="LK45" s="6">
        <f t="shared" si="295"/>
        <v>158.22728250244379</v>
      </c>
    </row>
    <row r="46" spans="1:323" x14ac:dyDescent="0.25">
      <c r="A46" s="6">
        <f t="shared" si="316"/>
        <v>41</v>
      </c>
      <c r="B46" s="6">
        <v>9</v>
      </c>
      <c r="C46" s="6">
        <v>2.7100000000000002E-3</v>
      </c>
      <c r="D46" s="6">
        <f t="shared" si="296"/>
        <v>2.4390000000000002E-2</v>
      </c>
      <c r="E46" s="6">
        <f t="shared" si="297"/>
        <v>3303.057600332103</v>
      </c>
      <c r="F46" s="6">
        <v>1.001E-2</v>
      </c>
      <c r="G46" s="6">
        <f t="shared" si="298"/>
        <v>9.0090000000000003E-2</v>
      </c>
      <c r="H46" s="6">
        <f t="shared" si="299"/>
        <v>881.19098910089906</v>
      </c>
      <c r="I46" s="6">
        <v>6.5799999999999995E-4</v>
      </c>
      <c r="J46" s="6">
        <f t="shared" si="300"/>
        <v>5.9219999999999993E-3</v>
      </c>
      <c r="K46" s="6">
        <f t="shared" si="301"/>
        <v>13659.817472151977</v>
      </c>
      <c r="L46">
        <v>1.065E-3</v>
      </c>
      <c r="M46" s="6">
        <f t="shared" si="302"/>
        <v>9.5849999999999998E-3</v>
      </c>
      <c r="N46" s="6">
        <f t="shared" si="303"/>
        <v>8432.7138103521138</v>
      </c>
      <c r="O46">
        <v>7.3200000000000001E-4</v>
      </c>
      <c r="P46" s="6">
        <f t="shared" si="304"/>
        <v>6.5880000000000001E-3</v>
      </c>
      <c r="Q46" s="6">
        <f t="shared" si="103"/>
        <v>12277.088555213111</v>
      </c>
      <c r="R46">
        <v>1.168E-3</v>
      </c>
      <c r="S46" s="6">
        <f t="shared" si="305"/>
        <v>1.0512000000000001E-2</v>
      </c>
      <c r="T46" s="6">
        <f t="shared" si="104"/>
        <v>7687.4899640547937</v>
      </c>
      <c r="U46">
        <v>1.464E-3</v>
      </c>
      <c r="V46" s="6">
        <f t="shared" si="306"/>
        <v>1.3176E-2</v>
      </c>
      <c r="W46" s="6">
        <f t="shared" si="105"/>
        <v>6129.5541596065577</v>
      </c>
      <c r="X46">
        <v>2.2200000000000002E-3</v>
      </c>
      <c r="Y46" s="6">
        <f t="shared" si="307"/>
        <v>1.9980000000000001E-2</v>
      </c>
      <c r="Z46" s="6">
        <f t="shared" si="106"/>
        <v>4036.0740340540538</v>
      </c>
      <c r="AA46">
        <v>2.2200000000000002E-3</v>
      </c>
      <c r="AB46" s="6">
        <f t="shared" si="308"/>
        <v>1.9980000000000001E-2</v>
      </c>
      <c r="AC46" s="6">
        <f t="shared" si="107"/>
        <v>4036.0740340540538</v>
      </c>
      <c r="AD46">
        <v>2.0990000000000002E-3</v>
      </c>
      <c r="AE46" s="6">
        <f t="shared" si="309"/>
        <v>1.8891000000000002E-2</v>
      </c>
      <c r="AF46" s="6">
        <f t="shared" si="108"/>
        <v>4269.7749653211049</v>
      </c>
      <c r="AG46">
        <v>1.7899999999999999E-3</v>
      </c>
      <c r="AH46" s="6">
        <f t="shared" si="310"/>
        <v>1.6109999999999999E-2</v>
      </c>
      <c r="AI46" s="6">
        <f t="shared" si="109"/>
        <v>5009.9490708938556</v>
      </c>
      <c r="AJ46">
        <v>8.9400000000000005E-4</v>
      </c>
      <c r="AK46" s="6">
        <f t="shared" si="311"/>
        <v>8.0460000000000011E-3</v>
      </c>
      <c r="AL46" s="6">
        <f t="shared" si="110"/>
        <v>10049.122139959729</v>
      </c>
      <c r="AM46">
        <v>8.0099999999999995E-4</v>
      </c>
      <c r="AN46" s="6">
        <f t="shared" si="312"/>
        <v>7.2089999999999993E-3</v>
      </c>
      <c r="AO46" s="6">
        <f t="shared" si="111"/>
        <v>11217.962265179778</v>
      </c>
      <c r="AP46">
        <v>1.6410000000000001E-3</v>
      </c>
      <c r="AQ46" s="6">
        <f t="shared" si="313"/>
        <v>1.4769000000000001E-2</v>
      </c>
      <c r="AR46" s="6">
        <f t="shared" si="112"/>
        <v>5466.4754636983553</v>
      </c>
      <c r="AS46">
        <v>1.4920000000000001E-3</v>
      </c>
      <c r="AT46" s="6">
        <f t="shared" si="113"/>
        <v>1.3428000000000001E-2</v>
      </c>
      <c r="AU46" s="6">
        <f t="shared" si="114"/>
        <v>6014.1850097694378</v>
      </c>
      <c r="AV46">
        <v>9.5E-4</v>
      </c>
      <c r="AW46" s="6">
        <f t="shared" si="115"/>
        <v>8.5500000000000003E-3</v>
      </c>
      <c r="AX46" s="6">
        <f t="shared" si="116"/>
        <v>9455.6927605263154</v>
      </c>
      <c r="AY46">
        <v>2.1099999999999999E-3</v>
      </c>
      <c r="AZ46" s="6">
        <f t="shared" si="117"/>
        <v>1.899E-2</v>
      </c>
      <c r="BA46" s="6">
        <f t="shared" si="118"/>
        <v>4247.4218336018948</v>
      </c>
      <c r="BB46">
        <v>7.1000000000000002E-4</v>
      </c>
      <c r="BC46" s="6">
        <f t="shared" si="119"/>
        <v>6.3899999999999998E-3</v>
      </c>
      <c r="BD46" s="6">
        <f t="shared" si="120"/>
        <v>12658.062728028171</v>
      </c>
      <c r="BE46">
        <v>1.5299999999999999E-3</v>
      </c>
      <c r="BF46" s="6">
        <f t="shared" si="121"/>
        <v>1.3769999999999999E-2</v>
      </c>
      <c r="BG46" s="6">
        <f t="shared" si="122"/>
        <v>5864.3667111764717</v>
      </c>
      <c r="BH46">
        <v>1.041E-3</v>
      </c>
      <c r="BI46" s="6">
        <f t="shared" si="123"/>
        <v>9.3690000000000006E-3</v>
      </c>
      <c r="BJ46" s="6">
        <f t="shared" si="124"/>
        <v>8627.5425102103745</v>
      </c>
      <c r="BK46">
        <v>1.6429999999999999E-3</v>
      </c>
      <c r="BL46" s="6">
        <f t="shared" si="125"/>
        <v>1.4787E-2</v>
      </c>
      <c r="BM46" s="6">
        <f t="shared" si="126"/>
        <v>5459.7993274747414</v>
      </c>
      <c r="BN46">
        <v>6.2540000000000002E-4</v>
      </c>
      <c r="BO46" s="6">
        <f t="shared" si="127"/>
        <v>5.6286000000000001E-3</v>
      </c>
      <c r="BP46" s="6">
        <f t="shared" si="128"/>
        <v>14372.795523067543</v>
      </c>
      <c r="BQ46">
        <v>1.1563000000000001E-3</v>
      </c>
      <c r="BR46" s="6">
        <f t="shared" si="129"/>
        <v>1.0406700000000001E-2</v>
      </c>
      <c r="BS46" s="6">
        <f t="shared" si="130"/>
        <v>7765.4576089831426</v>
      </c>
      <c r="BT46">
        <v>1.043738E-3</v>
      </c>
      <c r="BU46" s="6">
        <f t="shared" si="131"/>
        <v>9.3936420000000007E-3</v>
      </c>
      <c r="BV46" s="6">
        <f t="shared" si="132"/>
        <v>8604.8630216597594</v>
      </c>
      <c r="BW46">
        <v>1.679002E-3</v>
      </c>
      <c r="BX46" s="6">
        <f t="shared" si="133"/>
        <v>1.5111018E-2</v>
      </c>
      <c r="BY46" s="6">
        <f t="shared" si="134"/>
        <v>5342.3422577396823</v>
      </c>
      <c r="BZ46">
        <v>6.9239799999999999E-4</v>
      </c>
      <c r="CA46" s="6">
        <f t="shared" si="135"/>
        <v>6.2315820000000003E-3</v>
      </c>
      <c r="CB46" s="6">
        <f t="shared" si="136"/>
        <v>12980.310674980161</v>
      </c>
      <c r="CC46">
        <v>1.187404E-3</v>
      </c>
      <c r="CD46" s="6">
        <f t="shared" si="137"/>
        <v>1.0686635999999999E-2</v>
      </c>
      <c r="CE46" s="6">
        <f t="shared" si="138"/>
        <v>7561.5708026537995</v>
      </c>
      <c r="CF46">
        <v>4.3699999999999998E-3</v>
      </c>
      <c r="CG46" s="6">
        <f t="shared" si="139"/>
        <v>3.9329999999999997E-2</v>
      </c>
      <c r="CH46" s="6">
        <f t="shared" si="140"/>
        <v>2041.5358975057213</v>
      </c>
      <c r="CI46">
        <v>6.5900000000000004E-3</v>
      </c>
      <c r="CJ46" s="6">
        <f t="shared" si="141"/>
        <v>5.9310000000000002E-2</v>
      </c>
      <c r="CK46" s="6">
        <f t="shared" si="142"/>
        <v>1347.7649245675264</v>
      </c>
      <c r="CL46">
        <v>3.8400000000000001E-3</v>
      </c>
      <c r="CM46" s="6">
        <f t="shared" si="143"/>
        <v>3.456E-2</v>
      </c>
      <c r="CN46" s="6">
        <f t="shared" si="144"/>
        <v>2325.7845599999996</v>
      </c>
      <c r="CO46">
        <v>3.1297E-3</v>
      </c>
      <c r="CP46" s="6">
        <f t="shared" si="145"/>
        <v>2.8167299999999999E-2</v>
      </c>
      <c r="CQ46" s="6">
        <f t="shared" si="146"/>
        <v>2857.7031521228269</v>
      </c>
      <c r="CR46">
        <v>3.0100000000000001E-3</v>
      </c>
      <c r="CS46" s="6">
        <f t="shared" si="147"/>
        <v>2.7089999999999999E-2</v>
      </c>
      <c r="CT46" s="6">
        <f t="shared" si="148"/>
        <v>2972.0603125913626</v>
      </c>
      <c r="CU46">
        <v>4.0048000000000002E-3</v>
      </c>
      <c r="CV46" s="6">
        <f t="shared" si="149"/>
        <v>3.6043200000000004E-2</v>
      </c>
      <c r="CW46" s="6">
        <f t="shared" si="150"/>
        <v>2229.3392793166595</v>
      </c>
      <c r="CX46">
        <v>3.8400000000000001E-3</v>
      </c>
      <c r="CY46" s="6">
        <f t="shared" si="151"/>
        <v>3.456E-2</v>
      </c>
      <c r="CZ46" s="6">
        <f t="shared" si="152"/>
        <v>2325.7845599999996</v>
      </c>
      <c r="DA46">
        <v>1.8799999999999999E-3</v>
      </c>
      <c r="DB46" s="6">
        <f t="shared" si="153"/>
        <v>1.6920000000000001E-2</v>
      </c>
      <c r="DC46" s="6">
        <f t="shared" si="154"/>
        <v>4769.2509625531902</v>
      </c>
      <c r="DD46">
        <v>2.65E-3</v>
      </c>
      <c r="DE46" s="6">
        <f t="shared" si="155"/>
        <v>2.385E-2</v>
      </c>
      <c r="DF46" s="6">
        <f t="shared" si="156"/>
        <v>3378.2502650943397</v>
      </c>
      <c r="DG46">
        <v>3.29E-3</v>
      </c>
      <c r="DH46" s="6">
        <f t="shared" si="157"/>
        <v>2.9610000000000001E-2</v>
      </c>
      <c r="DI46" s="6">
        <f t="shared" si="158"/>
        <v>2717.5919200303952</v>
      </c>
      <c r="DJ46">
        <v>3.5149999999999999E-3</v>
      </c>
      <c r="DK46" s="6">
        <f t="shared" si="159"/>
        <v>3.1634999999999996E-2</v>
      </c>
      <c r="DL46" s="6">
        <f t="shared" si="160"/>
        <v>2542.4868270341399</v>
      </c>
      <c r="DM46">
        <v>1.013E-3</v>
      </c>
      <c r="DN46" s="6">
        <f t="shared" si="161"/>
        <v>9.1170000000000001E-3</v>
      </c>
      <c r="DO46" s="6">
        <f t="shared" si="162"/>
        <v>8866.5105977502481</v>
      </c>
      <c r="DP46">
        <v>1.789E-3</v>
      </c>
      <c r="DQ46" s="6">
        <f t="shared" si="163"/>
        <v>1.6101000000000001E-2</v>
      </c>
      <c r="DR46" s="6">
        <f t="shared" si="164"/>
        <v>5012.7595330849626</v>
      </c>
      <c r="DS46">
        <v>7.1599999999999995E-4</v>
      </c>
      <c r="DT46" s="6">
        <f t="shared" si="165"/>
        <v>6.4439999999999992E-3</v>
      </c>
      <c r="DU46" s="6">
        <f t="shared" si="166"/>
        <v>12551.838846234637</v>
      </c>
      <c r="DV46">
        <v>7.9600000000000005E-4</v>
      </c>
      <c r="DW46" s="6">
        <f t="shared" si="167"/>
        <v>7.1640000000000002E-3</v>
      </c>
      <c r="DX46" s="6">
        <f t="shared" si="168"/>
        <v>11288.539827316585</v>
      </c>
      <c r="DY46">
        <v>1.5219999999999999E-3</v>
      </c>
      <c r="DZ46" s="6">
        <f t="shared" si="169"/>
        <v>1.3697999999999998E-2</v>
      </c>
      <c r="EA46" s="6">
        <f t="shared" si="170"/>
        <v>5895.2857085124851</v>
      </c>
      <c r="EB46">
        <v>1.3699999999999999E-3</v>
      </c>
      <c r="EC46" s="6">
        <f t="shared" si="171"/>
        <v>1.2329999999999999E-2</v>
      </c>
      <c r="ED46" s="6">
        <f t="shared" si="172"/>
        <v>6551.3553956934302</v>
      </c>
      <c r="EE46">
        <v>7.6800000000000002E-4</v>
      </c>
      <c r="EF46" s="6">
        <f t="shared" si="173"/>
        <v>6.9119999999999997E-3</v>
      </c>
      <c r="EG46" s="6">
        <f t="shared" si="174"/>
        <v>11700.756912000001</v>
      </c>
      <c r="EH46">
        <v>1.1559999999999999E-3</v>
      </c>
      <c r="EI46" s="6">
        <f t="shared" si="175"/>
        <v>1.0404E-2</v>
      </c>
      <c r="EJ46" s="6">
        <f t="shared" si="176"/>
        <v>7767.4775320276831</v>
      </c>
      <c r="EK46">
        <v>1.1389E-3</v>
      </c>
      <c r="EL46" s="6">
        <f t="shared" si="177"/>
        <v>1.02501E-2</v>
      </c>
      <c r="EM46" s="6">
        <f t="shared" si="178"/>
        <v>7884.3721782763105</v>
      </c>
      <c r="EN46">
        <v>2.8709999999999999E-3</v>
      </c>
      <c r="EO46" s="6">
        <f t="shared" si="179"/>
        <v>2.5838999999999997E-2</v>
      </c>
      <c r="EP46" s="6">
        <f t="shared" si="180"/>
        <v>3116.8220772445147</v>
      </c>
      <c r="EQ46">
        <v>2.4516999999999998E-3</v>
      </c>
      <c r="ER46" s="6">
        <f t="shared" si="181"/>
        <v>2.2065299999999999E-2</v>
      </c>
      <c r="ES46" s="6">
        <f t="shared" si="182"/>
        <v>3652.9442825370197</v>
      </c>
      <c r="ET46">
        <v>1.9980000000000002E-3</v>
      </c>
      <c r="EU46" s="6">
        <f t="shared" si="183"/>
        <v>1.7982000000000001E-2</v>
      </c>
      <c r="EV46" s="6">
        <f t="shared" si="184"/>
        <v>4486.5224865045038</v>
      </c>
      <c r="EW46">
        <v>1.99E-3</v>
      </c>
      <c r="EX46" s="6">
        <f t="shared" si="185"/>
        <v>1.7909999999999999E-2</v>
      </c>
      <c r="EY46" s="6">
        <f t="shared" si="186"/>
        <v>4504.6309753266323</v>
      </c>
      <c r="EZ46">
        <v>1.1360000000000001E-3</v>
      </c>
      <c r="FA46" s="6">
        <f t="shared" si="187"/>
        <v>1.0224E-2</v>
      </c>
      <c r="FB46" s="6">
        <f t="shared" si="188"/>
        <v>7904.545435267607</v>
      </c>
      <c r="FC46">
        <v>5.3099999999999996E-3</v>
      </c>
      <c r="FD46" s="6">
        <f t="shared" si="189"/>
        <v>4.7789999999999999E-2</v>
      </c>
      <c r="FE46" s="6">
        <f t="shared" si="190"/>
        <v>1676.9630442372884</v>
      </c>
      <c r="FF46">
        <v>1.257E-2</v>
      </c>
      <c r="FG46" s="6">
        <f t="shared" si="191"/>
        <v>0.11312999999999999</v>
      </c>
      <c r="FH46" s="6">
        <f t="shared" si="192"/>
        <v>698.1035834606206</v>
      </c>
      <c r="FI46">
        <v>3.729535E-3</v>
      </c>
      <c r="FJ46" s="6">
        <f t="shared" si="193"/>
        <v>3.3565814999999999E-2</v>
      </c>
      <c r="FK46" s="6">
        <f t="shared" si="194"/>
        <v>2395.2030360036433</v>
      </c>
      <c r="FL46">
        <v>3.631057E-3</v>
      </c>
      <c r="FM46" s="6">
        <f t="shared" si="195"/>
        <v>3.2679513E-2</v>
      </c>
      <c r="FN46" s="6">
        <f t="shared" si="196"/>
        <v>2460.6497874240026</v>
      </c>
      <c r="FO46">
        <v>3.5416710000000001E-3</v>
      </c>
      <c r="FP46" s="6">
        <f t="shared" si="197"/>
        <v>3.1875039000000001E-2</v>
      </c>
      <c r="FQ46" s="6">
        <f t="shared" si="198"/>
        <v>2523.2052364268866</v>
      </c>
      <c r="FR46">
        <v>3.4532069999999998E-3</v>
      </c>
      <c r="FS46" s="6">
        <f t="shared" si="199"/>
        <v>3.1078862999999998E-2</v>
      </c>
      <c r="FT46" s="6">
        <f t="shared" si="200"/>
        <v>2588.3040303541798</v>
      </c>
      <c r="FU46">
        <v>2.1229999999999999E-3</v>
      </c>
      <c r="FV46" s="6">
        <f t="shared" si="201"/>
        <v>1.9106999999999999E-2</v>
      </c>
      <c r="FW46" s="6">
        <f t="shared" si="202"/>
        <v>4221.3031390301458</v>
      </c>
      <c r="FX46">
        <v>8.6199999999999992E-3</v>
      </c>
      <c r="FY46" s="6">
        <f t="shared" si="203"/>
        <v>7.7579999999999996E-2</v>
      </c>
      <c r="FZ46" s="6">
        <f t="shared" si="204"/>
        <v>1026.1611066821349</v>
      </c>
      <c r="GA46">
        <v>7.7399999999999995E-4</v>
      </c>
      <c r="GB46" s="6">
        <f t="shared" si="205"/>
        <v>6.966E-3</v>
      </c>
      <c r="GC46" s="6">
        <f t="shared" si="206"/>
        <v>11609.913942744184</v>
      </c>
      <c r="GD46">
        <v>1.142E-3</v>
      </c>
      <c r="GE46" s="6">
        <f t="shared" si="207"/>
        <v>1.0278000000000001E-2</v>
      </c>
      <c r="GF46" s="6">
        <f t="shared" si="208"/>
        <v>7862.9209610122589</v>
      </c>
      <c r="GG46">
        <v>7.3740000000000003E-3</v>
      </c>
      <c r="GH46" s="6">
        <f t="shared" si="209"/>
        <v>6.6366000000000008E-2</v>
      </c>
      <c r="GI46" s="6">
        <f t="shared" si="210"/>
        <v>1202.5708411830753</v>
      </c>
      <c r="GJ46">
        <v>4.5659999999999997E-3</v>
      </c>
      <c r="GK46" s="6">
        <f t="shared" si="211"/>
        <v>4.1093999999999999E-2</v>
      </c>
      <c r="GL46" s="6">
        <f t="shared" si="212"/>
        <v>1953.1317641708281</v>
      </c>
      <c r="GM46">
        <v>5.5490000000000001E-3</v>
      </c>
      <c r="GN46" s="6">
        <f t="shared" si="213"/>
        <v>4.9940999999999999E-2</v>
      </c>
      <c r="GO46" s="6">
        <f t="shared" si="214"/>
        <v>1603.9637993528563</v>
      </c>
      <c r="GP46">
        <v>1.792E-3</v>
      </c>
      <c r="GQ46" s="6">
        <f t="shared" si="215"/>
        <v>1.6128E-2</v>
      </c>
      <c r="GR46" s="6">
        <f t="shared" si="216"/>
        <v>5004.3375565714277</v>
      </c>
      <c r="GS46">
        <v>2.8180000000000002E-3</v>
      </c>
      <c r="GT46" s="6">
        <f t="shared" si="217"/>
        <v>2.5362000000000003E-2</v>
      </c>
      <c r="GU46" s="6">
        <f t="shared" si="218"/>
        <v>3175.7797977700498</v>
      </c>
      <c r="GV46">
        <v>2.3270000000000001E-3</v>
      </c>
      <c r="GW46" s="6">
        <f t="shared" si="219"/>
        <v>2.0943E-2</v>
      </c>
      <c r="GX46" s="6">
        <f t="shared" si="220"/>
        <v>3849.6616821491184</v>
      </c>
      <c r="GY46">
        <v>8.2600000000000002E-4</v>
      </c>
      <c r="GZ46" s="6">
        <f t="shared" si="221"/>
        <v>7.4340000000000005E-3</v>
      </c>
      <c r="HA46" s="6">
        <f t="shared" si="222"/>
        <v>10877.891211239708</v>
      </c>
      <c r="HB46">
        <v>1.243E-3</v>
      </c>
      <c r="HC46" s="6">
        <f t="shared" si="223"/>
        <v>1.1186999999999999E-2</v>
      </c>
      <c r="HD46" s="6">
        <f t="shared" si="224"/>
        <v>7222.558250555915</v>
      </c>
      <c r="HE46">
        <v>3.3E-3</v>
      </c>
      <c r="HF46" s="6">
        <f t="shared" si="225"/>
        <v>2.9700000000000001E-2</v>
      </c>
      <c r="HG46" s="6">
        <f t="shared" si="226"/>
        <v>2709.3024272727271</v>
      </c>
      <c r="HH46">
        <v>3.5999999999999999E-3</v>
      </c>
      <c r="HI46" s="6">
        <f t="shared" si="227"/>
        <v>3.2399999999999998E-2</v>
      </c>
      <c r="HJ46" s="6">
        <f t="shared" si="228"/>
        <v>2482.0323999999996</v>
      </c>
      <c r="HK46">
        <v>5.5100000000000003E-2</v>
      </c>
      <c r="HL46" s="6">
        <f t="shared" si="229"/>
        <v>0.49590000000000001</v>
      </c>
      <c r="HM46" s="6">
        <f t="shared" si="230"/>
        <v>145.83528294010887</v>
      </c>
      <c r="HN46">
        <v>8.3443126000000006E-2</v>
      </c>
      <c r="HO46" s="6">
        <f t="shared" si="231"/>
        <v>0.75098813400000008</v>
      </c>
      <c r="HP46" s="6">
        <f t="shared" si="232"/>
        <v>90.608884061820348</v>
      </c>
      <c r="HQ46">
        <v>8.5000000000000006E-2</v>
      </c>
      <c r="HR46" s="6">
        <f t="shared" si="233"/>
        <v>0.76500000000000001</v>
      </c>
      <c r="HS46" s="6">
        <f t="shared" si="234"/>
        <v>88.64735294117645</v>
      </c>
      <c r="HT46">
        <v>6.7699999999999996E-2</v>
      </c>
      <c r="HU46" s="6">
        <f t="shared" si="235"/>
        <v>0.60929999999999995</v>
      </c>
      <c r="HV46" s="6">
        <f t="shared" si="236"/>
        <v>115.54873870014772</v>
      </c>
      <c r="HW46">
        <v>5.9900000000000002E-2</v>
      </c>
      <c r="HX46" s="6">
        <f t="shared" si="237"/>
        <v>0.53910000000000002</v>
      </c>
      <c r="HY46" s="6">
        <f t="shared" si="238"/>
        <v>132.78951736227046</v>
      </c>
      <c r="HZ46">
        <v>4.9000000000000002E-2</v>
      </c>
      <c r="IA46" s="6">
        <f t="shared" si="239"/>
        <v>0.441</v>
      </c>
      <c r="IB46" s="6">
        <f t="shared" si="240"/>
        <v>166.11446938775509</v>
      </c>
      <c r="IC46">
        <v>7.45E-3</v>
      </c>
      <c r="ID46" s="6">
        <f t="shared" si="241"/>
        <v>6.7049999999999998E-2</v>
      </c>
      <c r="IE46" s="6">
        <f t="shared" si="242"/>
        <v>1190.1207412751678</v>
      </c>
      <c r="IF46">
        <v>2.2571000000000001E-2</v>
      </c>
      <c r="IG46" s="6">
        <f t="shared" si="243"/>
        <v>0.20313900000000001</v>
      </c>
      <c r="IH46" s="6">
        <f t="shared" si="244"/>
        <v>380.94488726104288</v>
      </c>
      <c r="II46">
        <v>2.5999999999999999E-2</v>
      </c>
      <c r="IJ46" s="6">
        <f t="shared" si="245"/>
        <v>0.23399999999999999</v>
      </c>
      <c r="IK46" s="6">
        <f t="shared" si="246"/>
        <v>328.38784615384617</v>
      </c>
      <c r="IL46">
        <v>4.0000000000000003E-5</v>
      </c>
      <c r="IM46" s="6">
        <f t="shared" si="247"/>
        <v>3.6000000000000002E-4</v>
      </c>
      <c r="IN46" s="6">
        <f t="shared" si="248"/>
        <v>224982.00035999995</v>
      </c>
      <c r="IO46">
        <v>1.511E-2</v>
      </c>
      <c r="IP46" s="6">
        <f t="shared" si="249"/>
        <v>0.13599</v>
      </c>
      <c r="IQ46" s="6">
        <f t="shared" si="250"/>
        <v>577.76802176704177</v>
      </c>
      <c r="IR46">
        <v>5.9900000000000002E-2</v>
      </c>
      <c r="IS46" s="6">
        <f t="shared" si="251"/>
        <v>0.53910000000000002</v>
      </c>
      <c r="IT46" s="6">
        <f t="shared" si="252"/>
        <v>132.78951736227046</v>
      </c>
      <c r="IU46">
        <v>5.9900000000000002E-2</v>
      </c>
      <c r="IV46" s="6">
        <f t="shared" si="253"/>
        <v>0.53910000000000002</v>
      </c>
      <c r="IW46" s="6">
        <f t="shared" si="254"/>
        <v>132.78951736227046</v>
      </c>
      <c r="IX46">
        <v>8.9300000000000002E-4</v>
      </c>
      <c r="IY46" s="6">
        <f t="shared" si="255"/>
        <v>8.0370000000000007E-3</v>
      </c>
      <c r="IZ46" s="6">
        <f t="shared" si="256"/>
        <v>10060.395495006718</v>
      </c>
      <c r="JA46">
        <v>7.6000000000000004E-4</v>
      </c>
      <c r="JB46" s="6">
        <f t="shared" si="257"/>
        <v>6.8400000000000006E-3</v>
      </c>
      <c r="JC46" s="6">
        <f t="shared" si="258"/>
        <v>11824.112103157893</v>
      </c>
      <c r="JD46">
        <v>4.8900000000000002E-3</v>
      </c>
      <c r="JE46" s="6">
        <f t="shared" si="259"/>
        <v>4.4010000000000001E-2</v>
      </c>
      <c r="JF46" s="6">
        <f t="shared" si="260"/>
        <v>1822.5348075460122</v>
      </c>
      <c r="JG46">
        <v>5.2299999999999999E-2</v>
      </c>
      <c r="JH46" s="6">
        <f t="shared" si="259"/>
        <v>0.47070000000000001</v>
      </c>
      <c r="JI46" s="6">
        <f t="shared" si="261"/>
        <v>154.55483001912043</v>
      </c>
      <c r="JJ46">
        <v>2.0600000000000002E-3</v>
      </c>
      <c r="JK46" s="6">
        <f t="shared" si="262"/>
        <v>1.8540000000000001E-2</v>
      </c>
      <c r="JL46" s="6">
        <f t="shared" si="263"/>
        <v>4350.9505788349516</v>
      </c>
      <c r="JM46">
        <v>7.6E-3</v>
      </c>
      <c r="JN46" s="6">
        <f t="shared" si="264"/>
        <v>6.8400000000000002E-2</v>
      </c>
      <c r="JO46" s="6">
        <f t="shared" si="265"/>
        <v>1166.2789263157892</v>
      </c>
      <c r="JP46">
        <v>5.0600000000000003E-3</v>
      </c>
      <c r="JQ46" s="6">
        <f t="shared" si="266"/>
        <v>4.5540000000000004E-2</v>
      </c>
      <c r="JR46" s="6">
        <f t="shared" si="267"/>
        <v>1760.7016664822131</v>
      </c>
      <c r="JS46">
        <v>2.8600000000000001E-3</v>
      </c>
      <c r="JT46" s="6">
        <f t="shared" si="268"/>
        <v>2.5740000000000002E-2</v>
      </c>
      <c r="JU46" s="6">
        <f t="shared" si="269"/>
        <v>3128.878886853146</v>
      </c>
      <c r="JV46">
        <v>1.73E-3</v>
      </c>
      <c r="JW46" s="6">
        <f t="shared" si="270"/>
        <v>1.5570000000000001E-2</v>
      </c>
      <c r="JX46" s="6">
        <f t="shared" si="271"/>
        <v>5184.3277087283232</v>
      </c>
      <c r="JY46">
        <v>2E-3</v>
      </c>
      <c r="JZ46" s="6">
        <f t="shared" si="272"/>
        <v>1.8000000000000002E-2</v>
      </c>
      <c r="KA46" s="6">
        <f t="shared" si="273"/>
        <v>4482.0179999999991</v>
      </c>
      <c r="KB46">
        <v>2.2799999999999999E-3</v>
      </c>
      <c r="KC46" s="6">
        <f t="shared" si="274"/>
        <v>2.052E-2</v>
      </c>
      <c r="KD46" s="6">
        <f t="shared" si="275"/>
        <v>3929.3889410526322</v>
      </c>
      <c r="KE46">
        <v>2.3E-3</v>
      </c>
      <c r="KF46" s="6">
        <f t="shared" si="276"/>
        <v>2.07E-2</v>
      </c>
      <c r="KG46" s="6">
        <f t="shared" si="277"/>
        <v>3895.0641782608695</v>
      </c>
      <c r="KH46">
        <v>1.5299999999999999E-3</v>
      </c>
      <c r="KI46" s="6">
        <f t="shared" si="278"/>
        <v>1.3769999999999999E-2</v>
      </c>
      <c r="KJ46" s="6">
        <f t="shared" si="279"/>
        <v>5864.3667111764717</v>
      </c>
      <c r="KK46">
        <v>8.7000000000000001E-4</v>
      </c>
      <c r="KL46" s="6">
        <f t="shared" si="280"/>
        <v>7.8300000000000002E-3</v>
      </c>
      <c r="KM46" s="6">
        <f t="shared" si="281"/>
        <v>10326.835416206897</v>
      </c>
      <c r="KN46">
        <v>1.74E-3</v>
      </c>
      <c r="KO46" s="6">
        <f t="shared" si="282"/>
        <v>1.566E-2</v>
      </c>
      <c r="KP46" s="6">
        <f t="shared" si="283"/>
        <v>5154.4294531034475</v>
      </c>
      <c r="KQ46">
        <v>3.2000000000000002E-3</v>
      </c>
      <c r="KR46" s="6">
        <f t="shared" si="284"/>
        <v>2.8800000000000003E-2</v>
      </c>
      <c r="KS46" s="6">
        <f t="shared" si="285"/>
        <v>2794.5287999999996</v>
      </c>
      <c r="KT46">
        <v>7301</v>
      </c>
      <c r="KU46" s="6">
        <f t="shared" si="286"/>
        <v>65709</v>
      </c>
      <c r="KV46" s="6">
        <f t="shared" si="287"/>
        <v>65691.001232707844</v>
      </c>
      <c r="KW46">
        <v>6.16</v>
      </c>
      <c r="KX46" s="6">
        <f t="shared" si="314"/>
        <v>55.44</v>
      </c>
      <c r="KY46" s="6">
        <f t="shared" si="288"/>
        <v>38.901038961038957</v>
      </c>
      <c r="KZ46">
        <v>6.95</v>
      </c>
      <c r="LA46" s="6">
        <f t="shared" si="315"/>
        <v>62.550000000000004</v>
      </c>
      <c r="LB46" s="6">
        <f t="shared" si="289"/>
        <v>45.844964028776985</v>
      </c>
      <c r="LC46">
        <v>6.9</v>
      </c>
      <c r="LD46" s="6">
        <f t="shared" si="290"/>
        <v>62.1</v>
      </c>
      <c r="LE46" s="6">
        <f t="shared" si="291"/>
        <v>45.404347826086955</v>
      </c>
      <c r="LF46">
        <v>7.36</v>
      </c>
      <c r="LG46" s="6">
        <f t="shared" si="292"/>
        <v>66.240000000000009</v>
      </c>
      <c r="LH46" s="6">
        <f t="shared" si="293"/>
        <v>49.462826086956532</v>
      </c>
      <c r="LI46">
        <v>10.5</v>
      </c>
      <c r="LJ46" s="6">
        <f t="shared" si="294"/>
        <v>94.5</v>
      </c>
      <c r="LK46" s="6">
        <f t="shared" si="295"/>
        <v>77.357142857142861</v>
      </c>
    </row>
    <row r="47" spans="1:323" x14ac:dyDescent="0.25">
      <c r="A47" s="6">
        <f t="shared" si="316"/>
        <v>42</v>
      </c>
      <c r="B47" s="6">
        <v>12</v>
      </c>
      <c r="C47" s="6">
        <v>2.9299999999999999E-3</v>
      </c>
      <c r="D47" s="6">
        <f t="shared" si="296"/>
        <v>3.5159999999999997E-2</v>
      </c>
      <c r="E47" s="6">
        <f t="shared" si="297"/>
        <v>4071.5982999317416</v>
      </c>
      <c r="F47" s="6">
        <v>1.025E-2</v>
      </c>
      <c r="G47" s="6">
        <f t="shared" si="298"/>
        <v>0.123</v>
      </c>
      <c r="H47" s="6">
        <f t="shared" si="299"/>
        <v>1146.8547073170732</v>
      </c>
      <c r="I47" s="6">
        <v>7.1500000000000003E-4</v>
      </c>
      <c r="J47" s="6">
        <f t="shared" si="300"/>
        <v>8.5800000000000008E-3</v>
      </c>
      <c r="K47" s="6">
        <f t="shared" si="301"/>
        <v>16759.225363216781</v>
      </c>
      <c r="L47">
        <v>1.201E-3</v>
      </c>
      <c r="M47" s="6">
        <f t="shared" si="302"/>
        <v>1.4412000000000001E-2</v>
      </c>
      <c r="N47" s="6">
        <f t="shared" si="303"/>
        <v>9967.6880173288919</v>
      </c>
      <c r="O47">
        <v>7.9600000000000005E-4</v>
      </c>
      <c r="P47" s="6">
        <f t="shared" si="304"/>
        <v>9.5520000000000015E-3</v>
      </c>
      <c r="Q47" s="6">
        <f t="shared" si="103"/>
        <v>15051.38643642211</v>
      </c>
      <c r="R47">
        <v>1.322E-3</v>
      </c>
      <c r="S47" s="6">
        <f t="shared" si="305"/>
        <v>1.5864E-2</v>
      </c>
      <c r="T47" s="6">
        <f t="shared" si="104"/>
        <v>9053.1716885083206</v>
      </c>
      <c r="U47">
        <v>1.583E-3</v>
      </c>
      <c r="V47" s="6">
        <f t="shared" si="306"/>
        <v>1.8995999999999999E-2</v>
      </c>
      <c r="W47" s="6">
        <f t="shared" si="105"/>
        <v>7556.5622682678468</v>
      </c>
      <c r="X47">
        <v>2.4810000000000001E-3</v>
      </c>
      <c r="Y47" s="6">
        <f t="shared" si="307"/>
        <v>2.9772E-2</v>
      </c>
      <c r="Z47" s="6">
        <f t="shared" si="106"/>
        <v>4812.7891432212828</v>
      </c>
      <c r="AA47">
        <v>2.4810000000000001E-3</v>
      </c>
      <c r="AB47" s="6">
        <f t="shared" si="308"/>
        <v>2.9772E-2</v>
      </c>
      <c r="AC47" s="6">
        <f t="shared" si="107"/>
        <v>4812.7891432212828</v>
      </c>
      <c r="AD47">
        <v>2.2899999999999999E-3</v>
      </c>
      <c r="AE47" s="6">
        <f t="shared" si="309"/>
        <v>2.7479999999999997E-2</v>
      </c>
      <c r="AF47" s="6">
        <f t="shared" si="108"/>
        <v>5216.2021524890833</v>
      </c>
      <c r="AG47">
        <v>2E-3</v>
      </c>
      <c r="AH47" s="6">
        <f t="shared" si="310"/>
        <v>2.4E-2</v>
      </c>
      <c r="AI47" s="6">
        <f t="shared" si="109"/>
        <v>5976.0240000000013</v>
      </c>
      <c r="AJ47">
        <v>9.6699999999999998E-4</v>
      </c>
      <c r="AK47" s="6">
        <f t="shared" si="311"/>
        <v>1.1604E-2</v>
      </c>
      <c r="AL47" s="6">
        <f t="shared" si="110"/>
        <v>12385.525564703205</v>
      </c>
      <c r="AM47">
        <v>8.6700000000000004E-4</v>
      </c>
      <c r="AN47" s="6">
        <f t="shared" si="312"/>
        <v>1.0404E-2</v>
      </c>
      <c r="AO47" s="6">
        <f t="shared" si="111"/>
        <v>13816.84085382699</v>
      </c>
      <c r="AP47">
        <v>1.8420000000000001E-3</v>
      </c>
      <c r="AQ47" s="6">
        <f t="shared" si="313"/>
        <v>2.2104000000000002E-2</v>
      </c>
      <c r="AR47" s="6">
        <f t="shared" si="112"/>
        <v>6490.6800844560248</v>
      </c>
      <c r="AS47">
        <v>1.673E-3</v>
      </c>
      <c r="AT47" s="6">
        <f t="shared" si="113"/>
        <v>2.0076E-2</v>
      </c>
      <c r="AU47" s="6">
        <f t="shared" si="114"/>
        <v>7148.763650417216</v>
      </c>
      <c r="AV47">
        <v>1.0300000000000001E-3</v>
      </c>
      <c r="AW47" s="6">
        <f t="shared" si="115"/>
        <v>1.2360000000000001E-2</v>
      </c>
      <c r="AX47" s="6">
        <f t="shared" si="116"/>
        <v>11626.497796893205</v>
      </c>
      <c r="AY47">
        <v>2.2499999999999998E-3</v>
      </c>
      <c r="AZ47" s="6">
        <f t="shared" si="117"/>
        <v>2.6999999999999996E-2</v>
      </c>
      <c r="BA47" s="6">
        <f t="shared" si="118"/>
        <v>5309.3603333333349</v>
      </c>
      <c r="BB47">
        <v>7.6999999999999996E-4</v>
      </c>
      <c r="BC47" s="6">
        <f t="shared" si="119"/>
        <v>9.2399999999999999E-3</v>
      </c>
      <c r="BD47" s="6">
        <f t="shared" si="120"/>
        <v>15560.424824415584</v>
      </c>
      <c r="BE47">
        <v>1.64E-3</v>
      </c>
      <c r="BF47" s="6">
        <f t="shared" si="121"/>
        <v>1.968E-2</v>
      </c>
      <c r="BG47" s="6">
        <f t="shared" si="122"/>
        <v>7293.0928507317085</v>
      </c>
      <c r="BH47">
        <v>1.1431E-3</v>
      </c>
      <c r="BI47" s="6">
        <f t="shared" si="123"/>
        <v>1.3717199999999999E-2</v>
      </c>
      <c r="BJ47" s="6">
        <f t="shared" si="124"/>
        <v>10473.782941239893</v>
      </c>
      <c r="BK47">
        <v>1.7815000000000001E-3</v>
      </c>
      <c r="BL47" s="6">
        <f t="shared" si="125"/>
        <v>2.1378000000000001E-2</v>
      </c>
      <c r="BM47" s="6">
        <f t="shared" si="126"/>
        <v>6711.9180942503508</v>
      </c>
      <c r="BN47">
        <v>6.7929999999999998E-4</v>
      </c>
      <c r="BO47" s="6">
        <f t="shared" si="127"/>
        <v>8.1516000000000002E-3</v>
      </c>
      <c r="BP47" s="6">
        <f t="shared" si="128"/>
        <v>17641.251784751774</v>
      </c>
      <c r="BQ47">
        <v>1.2443000000000001E-3</v>
      </c>
      <c r="BR47" s="6">
        <f t="shared" si="129"/>
        <v>1.49316E-2</v>
      </c>
      <c r="BS47" s="6">
        <f t="shared" si="130"/>
        <v>9619.9914645904355</v>
      </c>
      <c r="BT47">
        <v>1.1356210000000001E-3</v>
      </c>
      <c r="BU47" s="6">
        <f t="shared" si="131"/>
        <v>1.3627452000000002E-2</v>
      </c>
      <c r="BV47" s="6">
        <f t="shared" si="132"/>
        <v>10542.919311654739</v>
      </c>
      <c r="BW47">
        <v>1.811727E-3</v>
      </c>
      <c r="BX47" s="6">
        <f t="shared" si="133"/>
        <v>2.1740723999999999E-2</v>
      </c>
      <c r="BY47" s="6">
        <f t="shared" si="134"/>
        <v>6599.5362106192979</v>
      </c>
      <c r="BZ47">
        <v>7.5253400000000002E-4</v>
      </c>
      <c r="CA47" s="6">
        <f t="shared" si="135"/>
        <v>9.0304080000000002E-3</v>
      </c>
      <c r="CB47" s="6">
        <f t="shared" si="136"/>
        <v>15922.132394933726</v>
      </c>
      <c r="CC47">
        <v>1.2847690000000001E-3</v>
      </c>
      <c r="CD47" s="6">
        <f t="shared" si="137"/>
        <v>1.5417228000000002E-2</v>
      </c>
      <c r="CE47" s="6">
        <f t="shared" si="138"/>
        <v>9316.2158734967907</v>
      </c>
      <c r="CF47">
        <v>4.7499999999999999E-3</v>
      </c>
      <c r="CG47" s="6">
        <f t="shared" si="139"/>
        <v>5.6999999999999995E-2</v>
      </c>
      <c r="CH47" s="6">
        <f t="shared" si="140"/>
        <v>2502.3727894736844</v>
      </c>
      <c r="CI47">
        <v>7.0299999999999998E-3</v>
      </c>
      <c r="CJ47" s="6">
        <f t="shared" si="141"/>
        <v>8.4359999999999991E-2</v>
      </c>
      <c r="CK47" s="6">
        <f t="shared" si="142"/>
        <v>1683.0544880227596</v>
      </c>
      <c r="CL47">
        <v>4.1700000000000001E-3</v>
      </c>
      <c r="CM47" s="6">
        <f t="shared" si="143"/>
        <v>5.0040000000000001E-2</v>
      </c>
      <c r="CN47" s="6">
        <f t="shared" si="144"/>
        <v>2853.7478817266187</v>
      </c>
      <c r="CO47">
        <v>3.3898000000000001E-3</v>
      </c>
      <c r="CP47" s="6">
        <f t="shared" si="145"/>
        <v>4.0677600000000001E-2</v>
      </c>
      <c r="CQ47" s="6">
        <f t="shared" si="146"/>
        <v>3516.0725378867419</v>
      </c>
      <c r="CR47">
        <v>3.2499999999999999E-3</v>
      </c>
      <c r="CS47" s="6">
        <f t="shared" si="147"/>
        <v>3.9E-2</v>
      </c>
      <c r="CT47" s="6">
        <f t="shared" si="148"/>
        <v>3668.3466923076926</v>
      </c>
      <c r="CU47">
        <v>4.3496000000000003E-3</v>
      </c>
      <c r="CV47" s="6">
        <f t="shared" si="149"/>
        <v>5.2195200000000004E-2</v>
      </c>
      <c r="CW47" s="6">
        <f t="shared" si="150"/>
        <v>2734.9265744532645</v>
      </c>
      <c r="CX47">
        <v>4.1700000000000001E-3</v>
      </c>
      <c r="CY47" s="6">
        <f t="shared" si="151"/>
        <v>5.0040000000000001E-2</v>
      </c>
      <c r="CZ47" s="6">
        <f t="shared" si="152"/>
        <v>2853.7478817266187</v>
      </c>
      <c r="DA47">
        <v>2.0999999999999999E-3</v>
      </c>
      <c r="DB47" s="6">
        <f t="shared" si="153"/>
        <v>2.52E-2</v>
      </c>
      <c r="DC47" s="6">
        <f t="shared" si="154"/>
        <v>5690.3109142857147</v>
      </c>
      <c r="DD47">
        <v>2.9499999999999999E-3</v>
      </c>
      <c r="DE47" s="6">
        <f t="shared" si="155"/>
        <v>3.5400000000000001E-2</v>
      </c>
      <c r="DF47" s="6">
        <f t="shared" si="156"/>
        <v>4043.8320101694922</v>
      </c>
      <c r="DG47">
        <v>3.5599999999999998E-3</v>
      </c>
      <c r="DH47" s="6">
        <f t="shared" si="157"/>
        <v>4.2719999999999994E-2</v>
      </c>
      <c r="DI47" s="6">
        <f t="shared" si="158"/>
        <v>3346.8292368539333</v>
      </c>
      <c r="DJ47">
        <v>3.9100000000000003E-3</v>
      </c>
      <c r="DK47" s="6">
        <f t="shared" si="159"/>
        <v>4.6920000000000003E-2</v>
      </c>
      <c r="DL47" s="6">
        <f t="shared" si="160"/>
        <v>3045.1006284398973</v>
      </c>
      <c r="DM47">
        <v>1.0939999999999999E-3</v>
      </c>
      <c r="DN47" s="6">
        <f t="shared" si="161"/>
        <v>1.3127999999999999E-2</v>
      </c>
      <c r="DO47" s="6">
        <f t="shared" si="162"/>
        <v>10944.93451739671</v>
      </c>
      <c r="DP47">
        <v>2E-3</v>
      </c>
      <c r="DQ47" s="6">
        <f t="shared" si="163"/>
        <v>2.4E-2</v>
      </c>
      <c r="DR47" s="6">
        <f t="shared" si="164"/>
        <v>5976.0240000000013</v>
      </c>
      <c r="DS47">
        <v>7.7499999999999997E-4</v>
      </c>
      <c r="DT47" s="6">
        <f t="shared" si="165"/>
        <v>9.2999999999999992E-3</v>
      </c>
      <c r="DU47" s="6">
        <f t="shared" si="166"/>
        <v>15459.880267741937</v>
      </c>
      <c r="DV47">
        <v>8.61E-4</v>
      </c>
      <c r="DW47" s="6">
        <f t="shared" si="167"/>
        <v>1.0332000000000001E-2</v>
      </c>
      <c r="DX47" s="6">
        <f t="shared" si="168"/>
        <v>13913.292561965154</v>
      </c>
      <c r="DY47">
        <v>1.6969999999999999E-3</v>
      </c>
      <c r="DZ47" s="6">
        <f t="shared" si="169"/>
        <v>2.0364E-2</v>
      </c>
      <c r="EA47" s="6">
        <f t="shared" si="170"/>
        <v>7047.3226621732465</v>
      </c>
      <c r="EB47">
        <v>1.5269999999999999E-3</v>
      </c>
      <c r="EC47" s="6">
        <f t="shared" si="171"/>
        <v>1.8324E-2</v>
      </c>
      <c r="ED47" s="6">
        <f t="shared" si="172"/>
        <v>7834.5644929587424</v>
      </c>
      <c r="EE47">
        <v>8.25E-4</v>
      </c>
      <c r="EF47" s="6">
        <f t="shared" si="173"/>
        <v>9.8999999999999991E-3</v>
      </c>
      <c r="EG47" s="6">
        <f t="shared" si="174"/>
        <v>14521.464445454547</v>
      </c>
      <c r="EH47">
        <v>1.2520000000000001E-3</v>
      </c>
      <c r="EI47" s="6">
        <f t="shared" si="175"/>
        <v>1.5024000000000001E-2</v>
      </c>
      <c r="EJ47" s="6">
        <f t="shared" si="176"/>
        <v>9560.6795607412132</v>
      </c>
      <c r="EK47">
        <v>1.1911000000000001E-3</v>
      </c>
      <c r="EL47" s="6">
        <f t="shared" si="177"/>
        <v>1.4293200000000001E-2</v>
      </c>
      <c r="EM47" s="6">
        <f t="shared" si="178"/>
        <v>10050.735139476552</v>
      </c>
      <c r="EN47">
        <v>3.15E-3</v>
      </c>
      <c r="EO47" s="6">
        <f t="shared" si="179"/>
        <v>3.78E-2</v>
      </c>
      <c r="EP47" s="6">
        <f t="shared" si="180"/>
        <v>3785.5616095238088</v>
      </c>
      <c r="EQ47">
        <v>2.7120999999999998E-3</v>
      </c>
      <c r="ER47" s="6">
        <f t="shared" si="181"/>
        <v>3.2545199999999996E-2</v>
      </c>
      <c r="ES47" s="6">
        <f t="shared" si="182"/>
        <v>4400.6481567187502</v>
      </c>
      <c r="ET47">
        <v>2.1450000000000002E-3</v>
      </c>
      <c r="EU47" s="6">
        <f t="shared" si="183"/>
        <v>2.5740000000000002E-2</v>
      </c>
      <c r="EV47" s="6">
        <f t="shared" si="184"/>
        <v>5570.4313344055927</v>
      </c>
      <c r="EW47">
        <v>2.1350000000000002E-3</v>
      </c>
      <c r="EX47" s="6">
        <f t="shared" si="185"/>
        <v>2.5620000000000004E-2</v>
      </c>
      <c r="EY47" s="6">
        <f t="shared" si="186"/>
        <v>5596.6345192974231</v>
      </c>
      <c r="EZ47">
        <v>1.188E-3</v>
      </c>
      <c r="FA47" s="6">
        <f t="shared" si="187"/>
        <v>1.4256000000000001E-2</v>
      </c>
      <c r="FB47" s="6">
        <f t="shared" si="188"/>
        <v>10077.024357010101</v>
      </c>
      <c r="FC47">
        <v>5.6600000000000001E-3</v>
      </c>
      <c r="FD47" s="6">
        <f t="shared" si="189"/>
        <v>6.7920000000000008E-2</v>
      </c>
      <c r="FE47" s="6">
        <f t="shared" si="190"/>
        <v>2096.2092627561829</v>
      </c>
      <c r="FF47">
        <v>1.2999999999999999E-2</v>
      </c>
      <c r="FG47" s="6">
        <f t="shared" si="191"/>
        <v>0.156</v>
      </c>
      <c r="FH47" s="6">
        <f t="shared" si="192"/>
        <v>899.23292307692293</v>
      </c>
      <c r="FI47">
        <v>3.9862999999999999E-3</v>
      </c>
      <c r="FJ47" s="6">
        <f t="shared" si="193"/>
        <v>4.7835599999999999E-2</v>
      </c>
      <c r="FK47" s="6">
        <f t="shared" si="194"/>
        <v>2986.3581484214133</v>
      </c>
      <c r="FL47">
        <v>3.8912909999999998E-3</v>
      </c>
      <c r="FM47" s="6">
        <f t="shared" si="195"/>
        <v>4.6695491999999998E-2</v>
      </c>
      <c r="FN47" s="6">
        <f t="shared" si="196"/>
        <v>3059.8561561568545</v>
      </c>
      <c r="FO47">
        <v>3.784889E-3</v>
      </c>
      <c r="FP47" s="6">
        <f t="shared" si="197"/>
        <v>4.5418668000000002E-2</v>
      </c>
      <c r="FQ47" s="6">
        <f t="shared" si="198"/>
        <v>3146.5479089656019</v>
      </c>
      <c r="FR47">
        <v>3.6931529999999998E-3</v>
      </c>
      <c r="FS47" s="6">
        <f t="shared" si="199"/>
        <v>4.4317835999999999E-2</v>
      </c>
      <c r="FT47" s="6">
        <f t="shared" si="200"/>
        <v>3225.3004412622436</v>
      </c>
      <c r="FU47">
        <v>2.3509999999999998E-3</v>
      </c>
      <c r="FV47" s="6">
        <f t="shared" si="201"/>
        <v>2.8211999999999997E-2</v>
      </c>
      <c r="FW47" s="6">
        <f t="shared" si="202"/>
        <v>5080.2391860535954</v>
      </c>
      <c r="FX47">
        <v>8.9300000000000004E-3</v>
      </c>
      <c r="FY47" s="6">
        <f t="shared" si="203"/>
        <v>0.10716000000000001</v>
      </c>
      <c r="FZ47" s="6">
        <f t="shared" si="204"/>
        <v>1319.8921544008956</v>
      </c>
      <c r="GA47">
        <v>8.52E-4</v>
      </c>
      <c r="GB47" s="6">
        <f t="shared" si="205"/>
        <v>1.0224E-2</v>
      </c>
      <c r="GC47" s="6">
        <f t="shared" si="206"/>
        <v>14060.517266253521</v>
      </c>
      <c r="GD47">
        <v>1.2149999999999999E-3</v>
      </c>
      <c r="GE47" s="6">
        <f t="shared" si="207"/>
        <v>1.4579999999999999E-2</v>
      </c>
      <c r="GF47" s="6">
        <f t="shared" si="208"/>
        <v>9852.5577898765423</v>
      </c>
      <c r="GG47">
        <v>7.9070000000000008E-3</v>
      </c>
      <c r="GH47" s="6">
        <f t="shared" si="209"/>
        <v>9.488400000000001E-2</v>
      </c>
      <c r="GI47" s="6">
        <f t="shared" si="210"/>
        <v>1493.7374791688376</v>
      </c>
      <c r="GJ47">
        <v>5.0499999999999998E-3</v>
      </c>
      <c r="GK47" s="6">
        <f t="shared" si="211"/>
        <v>6.0600000000000001E-2</v>
      </c>
      <c r="GL47" s="6">
        <f t="shared" si="212"/>
        <v>2352.298223762376</v>
      </c>
      <c r="GM47">
        <v>6.0070000000000002E-3</v>
      </c>
      <c r="GN47" s="6">
        <f t="shared" si="213"/>
        <v>7.2084000000000009E-2</v>
      </c>
      <c r="GO47" s="6">
        <f t="shared" si="214"/>
        <v>1973.7414697166635</v>
      </c>
      <c r="GP47">
        <v>1.9480000000000001E-3</v>
      </c>
      <c r="GQ47" s="6">
        <f t="shared" si="215"/>
        <v>2.3376000000000001E-2</v>
      </c>
      <c r="GR47" s="6">
        <f t="shared" si="216"/>
        <v>6136.1876470472271</v>
      </c>
      <c r="GS47">
        <v>3.0950000000000001E-3</v>
      </c>
      <c r="GT47" s="6">
        <f t="shared" si="217"/>
        <v>3.7139999999999999E-2</v>
      </c>
      <c r="GU47" s="6">
        <f t="shared" si="218"/>
        <v>3853.2584647172853</v>
      </c>
      <c r="GV47">
        <v>2.5560000000000001E-3</v>
      </c>
      <c r="GW47" s="6">
        <f t="shared" si="219"/>
        <v>3.0672000000000001E-2</v>
      </c>
      <c r="GX47" s="6">
        <f t="shared" si="220"/>
        <v>4670.8663527511744</v>
      </c>
      <c r="GY47">
        <v>8.8800000000000001E-4</v>
      </c>
      <c r="GZ47" s="6">
        <f t="shared" si="221"/>
        <v>1.0656000000000001E-2</v>
      </c>
      <c r="HA47" s="6">
        <f t="shared" si="222"/>
        <v>13489.524169513512</v>
      </c>
      <c r="HB47">
        <v>1.346E-3</v>
      </c>
      <c r="HC47" s="6">
        <f t="shared" si="223"/>
        <v>1.6152E-2</v>
      </c>
      <c r="HD47" s="6">
        <f t="shared" si="224"/>
        <v>8891.320758240714</v>
      </c>
      <c r="HE47">
        <v>3.62E-3</v>
      </c>
      <c r="HF47" s="6">
        <f t="shared" si="225"/>
        <v>4.3439999999999999E-2</v>
      </c>
      <c r="HG47" s="6">
        <f t="shared" si="226"/>
        <v>3290.9605670718233</v>
      </c>
      <c r="HH47">
        <v>3.9300000000000003E-3</v>
      </c>
      <c r="HI47" s="6">
        <f t="shared" si="227"/>
        <v>4.7160000000000007E-2</v>
      </c>
      <c r="HJ47" s="6">
        <f t="shared" si="228"/>
        <v>3029.4822745038164</v>
      </c>
      <c r="HK47">
        <v>5.5399999999999998E-2</v>
      </c>
      <c r="HL47" s="6">
        <f t="shared" si="229"/>
        <v>0.66479999999999995</v>
      </c>
      <c r="HM47" s="6">
        <f t="shared" si="230"/>
        <v>193.27129819494587</v>
      </c>
      <c r="HN47">
        <v>8.1444085999999999E-2</v>
      </c>
      <c r="HO47" s="6">
        <f t="shared" si="231"/>
        <v>0.97732903199999999</v>
      </c>
      <c r="HP47" s="6">
        <f t="shared" si="232"/>
        <v>124.31767735391499</v>
      </c>
      <c r="HQ47">
        <v>8.5000000000000006E-2</v>
      </c>
      <c r="HR47" s="6">
        <f t="shared" si="233"/>
        <v>1.02</v>
      </c>
      <c r="HS47" s="6">
        <f t="shared" si="234"/>
        <v>118.19647058823531</v>
      </c>
      <c r="HT47">
        <v>6.6799999999999998E-2</v>
      </c>
      <c r="HU47" s="6">
        <f t="shared" si="235"/>
        <v>0.80159999999999998</v>
      </c>
      <c r="HV47" s="6">
        <f t="shared" si="236"/>
        <v>156.44231856287425</v>
      </c>
      <c r="HW47">
        <v>5.8299999999999998E-2</v>
      </c>
      <c r="HX47" s="6">
        <f t="shared" si="237"/>
        <v>0.6996</v>
      </c>
      <c r="HY47" s="6">
        <f t="shared" si="238"/>
        <v>182.5315039451115</v>
      </c>
      <c r="HZ47">
        <v>4.8000000000000001E-2</v>
      </c>
      <c r="IA47" s="6">
        <f t="shared" si="239"/>
        <v>0.57600000000000007</v>
      </c>
      <c r="IB47" s="6">
        <f t="shared" si="240"/>
        <v>226.57599999999994</v>
      </c>
      <c r="IC47">
        <v>7.45E-3</v>
      </c>
      <c r="ID47" s="6">
        <f t="shared" si="241"/>
        <v>8.9400000000000007E-2</v>
      </c>
      <c r="IE47" s="6">
        <f t="shared" si="242"/>
        <v>1586.827655033557</v>
      </c>
      <c r="IF47">
        <v>2.2571000000000001E-2</v>
      </c>
      <c r="IG47" s="6">
        <f t="shared" si="243"/>
        <v>0.27085199999999998</v>
      </c>
      <c r="IH47" s="6">
        <f t="shared" si="244"/>
        <v>507.92651634805725</v>
      </c>
      <c r="II47">
        <v>2.5999999999999999E-2</v>
      </c>
      <c r="IJ47" s="6">
        <f t="shared" si="245"/>
        <v>0.312</v>
      </c>
      <c r="IK47" s="6">
        <f t="shared" si="246"/>
        <v>437.85046153846162</v>
      </c>
      <c r="IL47">
        <v>4.0000000000000003E-5</v>
      </c>
      <c r="IM47" s="6">
        <f t="shared" si="247"/>
        <v>4.8000000000000007E-4</v>
      </c>
      <c r="IN47" s="6">
        <f t="shared" si="248"/>
        <v>299976.00047999999</v>
      </c>
      <c r="IO47">
        <v>1.5699999999999999E-2</v>
      </c>
      <c r="IP47" s="6">
        <f t="shared" si="249"/>
        <v>0.18839999999999998</v>
      </c>
      <c r="IQ47" s="6">
        <f t="shared" si="250"/>
        <v>740.51961019108296</v>
      </c>
      <c r="IR47">
        <v>5.8299999999999998E-2</v>
      </c>
      <c r="IS47" s="6">
        <f t="shared" si="251"/>
        <v>0.6996</v>
      </c>
      <c r="IT47" s="6">
        <f t="shared" si="252"/>
        <v>182.5315039451115</v>
      </c>
      <c r="IU47">
        <v>5.8299999999999998E-2</v>
      </c>
      <c r="IV47" s="6">
        <f t="shared" si="253"/>
        <v>0.6996</v>
      </c>
      <c r="IW47" s="6">
        <f t="shared" si="254"/>
        <v>182.5315039451115</v>
      </c>
      <c r="IX47">
        <v>9.4899999999999997E-4</v>
      </c>
      <c r="IY47" s="6">
        <f t="shared" si="255"/>
        <v>1.1387999999999999E-2</v>
      </c>
      <c r="IZ47" s="6">
        <f t="shared" si="256"/>
        <v>12620.900745218125</v>
      </c>
      <c r="JA47">
        <v>8.0000000000000004E-4</v>
      </c>
      <c r="JB47" s="6">
        <f t="shared" si="257"/>
        <v>9.6000000000000009E-3</v>
      </c>
      <c r="JC47" s="6">
        <f t="shared" si="258"/>
        <v>14976.009599999996</v>
      </c>
      <c r="JD47">
        <v>5.0800000000000003E-3</v>
      </c>
      <c r="JE47" s="6">
        <f t="shared" si="259"/>
        <v>6.096E-2</v>
      </c>
      <c r="JF47" s="6">
        <f t="shared" si="260"/>
        <v>2338.265684409449</v>
      </c>
      <c r="JG47">
        <v>5.2200000000000003E-2</v>
      </c>
      <c r="JH47" s="6">
        <f t="shared" si="259"/>
        <v>0.62640000000000007</v>
      </c>
      <c r="JI47" s="6">
        <f t="shared" si="261"/>
        <v>206.51145747126435</v>
      </c>
      <c r="JJ47">
        <v>2.14E-3</v>
      </c>
      <c r="JK47" s="6">
        <f t="shared" si="262"/>
        <v>2.5680000000000001E-2</v>
      </c>
      <c r="JL47" s="6">
        <f t="shared" si="263"/>
        <v>5583.5023155140188</v>
      </c>
      <c r="JM47">
        <v>8.2000000000000007E-3</v>
      </c>
      <c r="JN47" s="6">
        <f t="shared" si="264"/>
        <v>9.8400000000000015E-2</v>
      </c>
      <c r="JO47" s="6">
        <f t="shared" si="265"/>
        <v>1439.5130341463414</v>
      </c>
      <c r="JP47">
        <v>5.5199999999999997E-3</v>
      </c>
      <c r="JQ47" s="6">
        <f t="shared" si="266"/>
        <v>6.6239999999999993E-2</v>
      </c>
      <c r="JR47" s="6">
        <f t="shared" si="267"/>
        <v>2149.9792834782611</v>
      </c>
      <c r="JS47">
        <v>3.15E-3</v>
      </c>
      <c r="JT47" s="6">
        <f t="shared" si="268"/>
        <v>3.78E-2</v>
      </c>
      <c r="JU47" s="6">
        <f t="shared" si="269"/>
        <v>3785.5616095238088</v>
      </c>
      <c r="JV47">
        <v>1.8400000000000001E-3</v>
      </c>
      <c r="JW47" s="6">
        <f t="shared" si="270"/>
        <v>2.2080000000000002E-2</v>
      </c>
      <c r="JX47" s="6">
        <f t="shared" si="271"/>
        <v>6497.7612104347809</v>
      </c>
      <c r="JY47">
        <v>2.5000000000000001E-3</v>
      </c>
      <c r="JZ47" s="6">
        <f t="shared" si="272"/>
        <v>0.03</v>
      </c>
      <c r="KA47" s="6">
        <f t="shared" si="273"/>
        <v>4776.0300000000007</v>
      </c>
      <c r="KB47">
        <v>2.5799999999999998E-3</v>
      </c>
      <c r="KC47" s="6">
        <f t="shared" si="274"/>
        <v>3.0959999999999998E-2</v>
      </c>
      <c r="KD47" s="6">
        <f t="shared" si="275"/>
        <v>4627.1937506976747</v>
      </c>
      <c r="KE47">
        <v>2.3900000000000002E-3</v>
      </c>
      <c r="KF47" s="6">
        <f t="shared" si="276"/>
        <v>2.8680000000000004E-2</v>
      </c>
      <c r="KG47" s="6">
        <f t="shared" si="277"/>
        <v>4996.9491820920503</v>
      </c>
      <c r="KH47">
        <v>1.5900000000000001E-3</v>
      </c>
      <c r="KI47" s="6">
        <f t="shared" si="278"/>
        <v>1.908E-2</v>
      </c>
      <c r="KJ47" s="6">
        <f t="shared" si="279"/>
        <v>7523.188891320754</v>
      </c>
      <c r="KK47">
        <v>9.2000000000000003E-4</v>
      </c>
      <c r="KL47" s="6">
        <f t="shared" si="280"/>
        <v>1.1040000000000001E-2</v>
      </c>
      <c r="KM47" s="6">
        <f t="shared" si="281"/>
        <v>13019.489300869565</v>
      </c>
      <c r="KN47">
        <v>1.9300000000000001E-3</v>
      </c>
      <c r="KO47" s="6">
        <f t="shared" si="282"/>
        <v>2.316E-2</v>
      </c>
      <c r="KP47" s="6">
        <f t="shared" si="283"/>
        <v>6193.6397403108795</v>
      </c>
      <c r="KQ47">
        <v>3.5200000000000001E-3</v>
      </c>
      <c r="KR47" s="6">
        <f t="shared" si="284"/>
        <v>4.224E-2</v>
      </c>
      <c r="KS47" s="6">
        <f t="shared" si="285"/>
        <v>3385.1331490909092</v>
      </c>
      <c r="KT47">
        <v>7511</v>
      </c>
      <c r="KU47" s="6">
        <f t="shared" si="286"/>
        <v>90132</v>
      </c>
      <c r="KV47" s="6">
        <f t="shared" si="287"/>
        <v>90108.001597656767</v>
      </c>
      <c r="KW47">
        <v>6.31</v>
      </c>
      <c r="KX47" s="6">
        <f t="shared" si="314"/>
        <v>75.72</v>
      </c>
      <c r="KY47" s="6">
        <f t="shared" si="288"/>
        <v>53.621743264659266</v>
      </c>
      <c r="KZ47">
        <v>7.1</v>
      </c>
      <c r="LA47" s="6">
        <f t="shared" si="315"/>
        <v>85.199999999999989</v>
      </c>
      <c r="LB47" s="6">
        <f t="shared" si="289"/>
        <v>62.890140845070405</v>
      </c>
      <c r="LC47">
        <v>7.12</v>
      </c>
      <c r="LD47" s="6">
        <f t="shared" si="290"/>
        <v>85.44</v>
      </c>
      <c r="LE47" s="6">
        <f t="shared" si="291"/>
        <v>63.125393258426961</v>
      </c>
      <c r="LF47">
        <v>7.49</v>
      </c>
      <c r="LG47" s="6">
        <f t="shared" si="292"/>
        <v>89.88</v>
      </c>
      <c r="LH47" s="6">
        <f t="shared" si="293"/>
        <v>67.482136181575427</v>
      </c>
      <c r="LI47">
        <v>10.77</v>
      </c>
      <c r="LJ47" s="6">
        <f t="shared" si="294"/>
        <v>129.24</v>
      </c>
      <c r="LK47" s="6">
        <f t="shared" si="295"/>
        <v>106.35420612813371</v>
      </c>
    </row>
    <row r="48" spans="1:323" x14ac:dyDescent="0.25">
      <c r="A48" s="6">
        <f t="shared" si="316"/>
        <v>43</v>
      </c>
      <c r="B48" s="6">
        <v>9</v>
      </c>
      <c r="C48" s="6">
        <v>3.1800000000000001E-3</v>
      </c>
      <c r="D48" s="6">
        <f t="shared" si="296"/>
        <v>2.862E-2</v>
      </c>
      <c r="E48" s="6">
        <f t="shared" si="297"/>
        <v>2812.2172992452829</v>
      </c>
      <c r="F48" s="6">
        <v>1.052E-2</v>
      </c>
      <c r="G48" s="6">
        <f t="shared" si="298"/>
        <v>9.468E-2</v>
      </c>
      <c r="H48" s="6">
        <f t="shared" si="299"/>
        <v>837.60798798479073</v>
      </c>
      <c r="I48" s="6">
        <v>7.8100000000000001E-4</v>
      </c>
      <c r="J48" s="6">
        <f t="shared" si="300"/>
        <v>7.0290000000000005E-3</v>
      </c>
      <c r="K48" s="6">
        <f t="shared" si="301"/>
        <v>11505.694609025608</v>
      </c>
      <c r="L48">
        <v>1.3619999999999999E-3</v>
      </c>
      <c r="M48" s="6">
        <f t="shared" si="302"/>
        <v>1.2258E-2</v>
      </c>
      <c r="N48" s="6">
        <f t="shared" si="303"/>
        <v>6589.9417734185035</v>
      </c>
      <c r="O48">
        <v>8.6799999999999996E-4</v>
      </c>
      <c r="P48" s="6">
        <f t="shared" si="304"/>
        <v>7.8119999999999995E-3</v>
      </c>
      <c r="Q48" s="6">
        <f t="shared" si="103"/>
        <v>10350.671406470048</v>
      </c>
      <c r="R48">
        <v>1.505E-3</v>
      </c>
      <c r="S48" s="6">
        <f t="shared" si="305"/>
        <v>1.3545E-2</v>
      </c>
      <c r="T48" s="6">
        <f t="shared" si="104"/>
        <v>5962.0799901827231</v>
      </c>
      <c r="U48">
        <v>1.7149999999999999E-3</v>
      </c>
      <c r="V48" s="6">
        <f t="shared" si="306"/>
        <v>1.5434999999999999E-2</v>
      </c>
      <c r="W48" s="6">
        <f t="shared" si="105"/>
        <v>5229.828846078718</v>
      </c>
      <c r="X48">
        <v>2.8040000000000001E-3</v>
      </c>
      <c r="Y48" s="6">
        <f t="shared" si="307"/>
        <v>2.5236000000000001E-2</v>
      </c>
      <c r="Z48" s="6">
        <f t="shared" si="106"/>
        <v>3191.7256639600573</v>
      </c>
      <c r="AA48">
        <v>2.8040000000000001E-3</v>
      </c>
      <c r="AB48" s="6">
        <f t="shared" si="308"/>
        <v>2.5236000000000001E-2</v>
      </c>
      <c r="AC48" s="6">
        <f t="shared" si="107"/>
        <v>3191.7256639600573</v>
      </c>
      <c r="AD48">
        <v>2.4989999999999999E-3</v>
      </c>
      <c r="AE48" s="6">
        <f t="shared" si="309"/>
        <v>2.2491000000000001E-2</v>
      </c>
      <c r="AF48" s="6">
        <f t="shared" si="108"/>
        <v>3583.463067230492</v>
      </c>
      <c r="AG48">
        <v>2.2599999999999999E-3</v>
      </c>
      <c r="AH48" s="6">
        <f t="shared" si="310"/>
        <v>2.0339999999999997E-2</v>
      </c>
      <c r="AI48" s="6">
        <f t="shared" si="109"/>
        <v>3964.3212249557532</v>
      </c>
      <c r="AJ48">
        <v>1.0480000000000001E-3</v>
      </c>
      <c r="AK48" s="6">
        <f t="shared" si="311"/>
        <v>9.4320000000000011E-3</v>
      </c>
      <c r="AL48" s="6">
        <f t="shared" si="110"/>
        <v>8569.7956915419836</v>
      </c>
      <c r="AM48">
        <v>9.4200000000000002E-4</v>
      </c>
      <c r="AN48" s="6">
        <f t="shared" si="312"/>
        <v>8.4779999999999994E-3</v>
      </c>
      <c r="AO48" s="6">
        <f t="shared" si="111"/>
        <v>9536.1486053885346</v>
      </c>
      <c r="AP48">
        <v>2.0790000000000001E-3</v>
      </c>
      <c r="AQ48" s="6">
        <f t="shared" si="313"/>
        <v>1.8711000000000002E-2</v>
      </c>
      <c r="AR48" s="6">
        <f t="shared" si="112"/>
        <v>4311.0230400043292</v>
      </c>
      <c r="AS48">
        <v>1.8860000000000001E-3</v>
      </c>
      <c r="AT48" s="6">
        <f t="shared" si="113"/>
        <v>1.6974E-2</v>
      </c>
      <c r="AU48" s="6">
        <f t="shared" si="114"/>
        <v>4754.0212157815495</v>
      </c>
      <c r="AV48">
        <v>1.1100000000000001E-3</v>
      </c>
      <c r="AW48" s="6">
        <f t="shared" si="115"/>
        <v>9.9900000000000006E-3</v>
      </c>
      <c r="AX48" s="6">
        <f t="shared" si="116"/>
        <v>8090.118098108107</v>
      </c>
      <c r="AY48">
        <v>2.3999999999999998E-3</v>
      </c>
      <c r="AZ48" s="6">
        <f t="shared" si="117"/>
        <v>2.1599999999999998E-2</v>
      </c>
      <c r="BA48" s="6">
        <f t="shared" si="118"/>
        <v>3732.0216000000014</v>
      </c>
      <c r="BB48">
        <v>8.3000000000000001E-4</v>
      </c>
      <c r="BC48" s="6">
        <f t="shared" si="119"/>
        <v>7.4700000000000001E-3</v>
      </c>
      <c r="BD48" s="6">
        <f t="shared" si="120"/>
        <v>10825.380963975906</v>
      </c>
      <c r="BE48">
        <v>1.75E-3</v>
      </c>
      <c r="BF48" s="6">
        <f t="shared" si="121"/>
        <v>1.575E-2</v>
      </c>
      <c r="BG48" s="6">
        <f t="shared" si="122"/>
        <v>5124.8728928571418</v>
      </c>
      <c r="BH48">
        <v>1.2474000000000001E-3</v>
      </c>
      <c r="BI48" s="6">
        <f t="shared" si="123"/>
        <v>1.12266E-2</v>
      </c>
      <c r="BJ48" s="6">
        <f t="shared" si="124"/>
        <v>7197.0184416072143</v>
      </c>
      <c r="BK48">
        <v>1.8979999999999999E-3</v>
      </c>
      <c r="BL48" s="6">
        <f t="shared" si="125"/>
        <v>1.7082E-2</v>
      </c>
      <c r="BM48" s="6">
        <f t="shared" si="126"/>
        <v>4723.8505909567966</v>
      </c>
      <c r="BN48">
        <v>7.4600000000000003E-4</v>
      </c>
      <c r="BO48" s="6">
        <f t="shared" si="127"/>
        <v>6.7140000000000003E-3</v>
      </c>
      <c r="BP48" s="6">
        <f t="shared" si="128"/>
        <v>12046.349877538873</v>
      </c>
      <c r="BQ48">
        <v>1.3504999999999999E-3</v>
      </c>
      <c r="BR48" s="6">
        <f t="shared" si="129"/>
        <v>1.2154499999999999E-2</v>
      </c>
      <c r="BS48" s="6">
        <f t="shared" si="130"/>
        <v>6646.2105995203647</v>
      </c>
      <c r="BT48">
        <v>1.2368710000000001E-3</v>
      </c>
      <c r="BU48" s="6">
        <f t="shared" si="131"/>
        <v>1.1131839000000001E-2</v>
      </c>
      <c r="BV48" s="6">
        <f t="shared" si="132"/>
        <v>7258.4368868288066</v>
      </c>
      <c r="BW48">
        <v>1.9604800000000001E-3</v>
      </c>
      <c r="BX48" s="6">
        <f t="shared" si="133"/>
        <v>1.7644320000000002E-2</v>
      </c>
      <c r="BY48" s="6">
        <f t="shared" si="134"/>
        <v>4572.7301228966744</v>
      </c>
      <c r="BZ48">
        <v>8.1944899999999998E-4</v>
      </c>
      <c r="CA48" s="6">
        <f t="shared" si="135"/>
        <v>7.3750409999999997E-3</v>
      </c>
      <c r="CB48" s="6">
        <f t="shared" si="136"/>
        <v>10964.997164521494</v>
      </c>
      <c r="CC48">
        <v>1.3940269999999999E-3</v>
      </c>
      <c r="CD48" s="6">
        <f t="shared" si="137"/>
        <v>1.2546242999999999E-2</v>
      </c>
      <c r="CE48" s="6">
        <f t="shared" si="138"/>
        <v>6438.1285325187346</v>
      </c>
      <c r="CF48">
        <v>5.1799999999999997E-3</v>
      </c>
      <c r="CG48" s="6">
        <f t="shared" si="139"/>
        <v>4.6619999999999995E-2</v>
      </c>
      <c r="CH48" s="6">
        <f t="shared" si="140"/>
        <v>1719.4983574517375</v>
      </c>
      <c r="CI48">
        <v>7.5100000000000002E-3</v>
      </c>
      <c r="CJ48" s="6">
        <f t="shared" si="141"/>
        <v>6.7589999999999997E-2</v>
      </c>
      <c r="CK48" s="6">
        <f t="shared" si="142"/>
        <v>1180.4697204926767</v>
      </c>
      <c r="CL48">
        <v>4.5300000000000002E-3</v>
      </c>
      <c r="CM48" s="6">
        <f t="shared" si="143"/>
        <v>4.0770000000000001E-2</v>
      </c>
      <c r="CN48" s="6">
        <f t="shared" si="144"/>
        <v>1968.795736887417</v>
      </c>
      <c r="CO48">
        <v>3.6847999999999998E-3</v>
      </c>
      <c r="CP48" s="6">
        <f t="shared" si="145"/>
        <v>3.3163199999999997E-2</v>
      </c>
      <c r="CQ48" s="6">
        <f t="shared" si="146"/>
        <v>2424.4995114414241</v>
      </c>
      <c r="CR48">
        <v>3.5300000000000002E-3</v>
      </c>
      <c r="CS48" s="6">
        <f t="shared" si="147"/>
        <v>3.177E-2</v>
      </c>
      <c r="CT48" s="6">
        <f t="shared" si="148"/>
        <v>2531.6068408215297</v>
      </c>
      <c r="CU48">
        <v>4.7245000000000004E-3</v>
      </c>
      <c r="CV48" s="6">
        <f t="shared" si="149"/>
        <v>4.2520500000000003E-2</v>
      </c>
      <c r="CW48" s="6">
        <f t="shared" si="150"/>
        <v>1887.0060086998092</v>
      </c>
      <c r="CX48">
        <v>4.5300000000000002E-3</v>
      </c>
      <c r="CY48" s="6">
        <f t="shared" si="151"/>
        <v>4.0770000000000001E-2</v>
      </c>
      <c r="CZ48" s="6">
        <f t="shared" si="152"/>
        <v>1968.795736887417</v>
      </c>
      <c r="DA48">
        <v>2.3600000000000001E-3</v>
      </c>
      <c r="DB48" s="6">
        <f t="shared" si="153"/>
        <v>2.1240000000000002E-2</v>
      </c>
      <c r="DC48" s="6">
        <f t="shared" si="154"/>
        <v>3795.5805620338974</v>
      </c>
      <c r="DD48">
        <v>3.2799999999999999E-3</v>
      </c>
      <c r="DE48" s="6">
        <f t="shared" si="155"/>
        <v>2.9519999999999998E-2</v>
      </c>
      <c r="DF48" s="6">
        <f t="shared" si="156"/>
        <v>2725.9319590243908</v>
      </c>
      <c r="DG48">
        <v>3.8700000000000002E-3</v>
      </c>
      <c r="DH48" s="6">
        <f t="shared" si="157"/>
        <v>3.483E-2</v>
      </c>
      <c r="DI48" s="6">
        <f t="shared" si="158"/>
        <v>2307.6162253488378</v>
      </c>
      <c r="DJ48">
        <v>4.333E-3</v>
      </c>
      <c r="DK48" s="6">
        <f t="shared" si="159"/>
        <v>3.8997000000000004E-2</v>
      </c>
      <c r="DL48" s="6">
        <f t="shared" si="160"/>
        <v>2059.1218495271173</v>
      </c>
      <c r="DM48">
        <v>1.186E-3</v>
      </c>
      <c r="DN48" s="6">
        <f t="shared" si="161"/>
        <v>1.0673999999999999E-2</v>
      </c>
      <c r="DO48" s="6">
        <f t="shared" si="162"/>
        <v>7570.5435576424961</v>
      </c>
      <c r="DP48">
        <v>2.2599999999999999E-3</v>
      </c>
      <c r="DQ48" s="6">
        <f t="shared" si="163"/>
        <v>2.0339999999999997E-2</v>
      </c>
      <c r="DR48" s="6">
        <f t="shared" si="164"/>
        <v>3964.3212249557532</v>
      </c>
      <c r="DS48">
        <v>8.4199999999999998E-4</v>
      </c>
      <c r="DT48" s="6">
        <f t="shared" si="165"/>
        <v>7.5779999999999997E-3</v>
      </c>
      <c r="DU48" s="6">
        <f t="shared" si="166"/>
        <v>10670.843682513063</v>
      </c>
      <c r="DV48">
        <v>9.3499999999999996E-4</v>
      </c>
      <c r="DW48" s="6">
        <f t="shared" si="167"/>
        <v>8.4149999999999989E-3</v>
      </c>
      <c r="DX48" s="6">
        <f t="shared" si="168"/>
        <v>9607.6768641978633</v>
      </c>
      <c r="DY48">
        <v>1.905E-3</v>
      </c>
      <c r="DZ48" s="6">
        <f t="shared" si="169"/>
        <v>1.7145000000000001E-2</v>
      </c>
      <c r="EA48" s="6">
        <f t="shared" si="170"/>
        <v>4706.4265938188983</v>
      </c>
      <c r="EB48">
        <v>1.7149999999999999E-3</v>
      </c>
      <c r="EC48" s="6">
        <f t="shared" si="171"/>
        <v>1.5434999999999999E-2</v>
      </c>
      <c r="ED48" s="6">
        <f t="shared" si="172"/>
        <v>5229.828846078718</v>
      </c>
      <c r="EE48">
        <v>8.7699999999999996E-4</v>
      </c>
      <c r="EF48" s="6">
        <f t="shared" si="173"/>
        <v>7.892999999999999E-3</v>
      </c>
      <c r="EG48" s="6">
        <f t="shared" si="174"/>
        <v>10244.265589693276</v>
      </c>
      <c r="EH48">
        <v>1.3519999999999999E-3</v>
      </c>
      <c r="EI48" s="6">
        <f t="shared" si="175"/>
        <v>1.2167999999999998E-2</v>
      </c>
      <c r="EJ48" s="6">
        <f t="shared" si="176"/>
        <v>6638.8169017278105</v>
      </c>
      <c r="EK48">
        <v>1.2416E-3</v>
      </c>
      <c r="EL48" s="6">
        <f t="shared" si="177"/>
        <v>1.1174400000000001E-2</v>
      </c>
      <c r="EM48" s="6">
        <f t="shared" si="178"/>
        <v>7230.7225146061855</v>
      </c>
      <c r="EN48">
        <v>3.4640000000000001E-3</v>
      </c>
      <c r="EO48" s="6">
        <f t="shared" si="179"/>
        <v>3.1176000000000002E-2</v>
      </c>
      <c r="EP48" s="6">
        <f t="shared" si="180"/>
        <v>2580.1836009422632</v>
      </c>
      <c r="EQ48">
        <v>3.0044999999999998E-3</v>
      </c>
      <c r="ER48" s="6">
        <f t="shared" si="181"/>
        <v>2.7040499999999999E-2</v>
      </c>
      <c r="ES48" s="6">
        <f t="shared" si="182"/>
        <v>2977.5337803901648</v>
      </c>
      <c r="ET48">
        <v>2.31E-3</v>
      </c>
      <c r="EU48" s="6">
        <f t="shared" si="183"/>
        <v>2.0789999999999999E-2</v>
      </c>
      <c r="EV48" s="6">
        <f t="shared" si="184"/>
        <v>3878.1246861038962</v>
      </c>
      <c r="EW48">
        <v>2.2989999999999998E-3</v>
      </c>
      <c r="EX48" s="6">
        <f t="shared" si="185"/>
        <v>2.0690999999999998E-2</v>
      </c>
      <c r="EY48" s="6">
        <f t="shared" si="186"/>
        <v>3896.7662325398005</v>
      </c>
      <c r="EZ48">
        <v>1.238E-3</v>
      </c>
      <c r="FA48" s="6">
        <f t="shared" si="187"/>
        <v>1.1141999999999999E-2</v>
      </c>
      <c r="FB48" s="6">
        <f t="shared" si="188"/>
        <v>7251.8011258449133</v>
      </c>
      <c r="FC48">
        <v>6.0400000000000002E-3</v>
      </c>
      <c r="FD48" s="6">
        <f t="shared" si="189"/>
        <v>5.4360000000000006E-2</v>
      </c>
      <c r="FE48" s="6">
        <f t="shared" si="190"/>
        <v>1472.1205851655625</v>
      </c>
      <c r="FF48">
        <v>1.3480000000000001E-2</v>
      </c>
      <c r="FG48" s="6">
        <f t="shared" si="191"/>
        <v>0.12132000000000001</v>
      </c>
      <c r="FH48" s="6">
        <f t="shared" si="192"/>
        <v>649.77710635014819</v>
      </c>
      <c r="FI48">
        <v>4.2675919999999997E-3</v>
      </c>
      <c r="FJ48" s="6">
        <f t="shared" si="193"/>
        <v>3.8408327999999999E-2</v>
      </c>
      <c r="FK48" s="6">
        <f t="shared" si="194"/>
        <v>2090.956036817322</v>
      </c>
      <c r="FL48">
        <v>4.153833E-3</v>
      </c>
      <c r="FM48" s="6">
        <f t="shared" si="195"/>
        <v>3.7384497000000003E-2</v>
      </c>
      <c r="FN48" s="6">
        <f t="shared" si="196"/>
        <v>2148.7109122965048</v>
      </c>
      <c r="FO48">
        <v>4.0541129999999998E-3</v>
      </c>
      <c r="FP48" s="6">
        <f t="shared" si="197"/>
        <v>3.6487016999999997E-2</v>
      </c>
      <c r="FQ48" s="6">
        <f t="shared" si="198"/>
        <v>2202.0042086863268</v>
      </c>
      <c r="FR48">
        <v>3.9565770000000002E-3</v>
      </c>
      <c r="FS48" s="6">
        <f t="shared" si="199"/>
        <v>3.5609193000000004E-2</v>
      </c>
      <c r="FT48" s="6">
        <f t="shared" si="200"/>
        <v>2256.7291131991137</v>
      </c>
      <c r="FU48">
        <v>2.643E-3</v>
      </c>
      <c r="FV48" s="6">
        <f t="shared" si="201"/>
        <v>2.3786999999999999E-2</v>
      </c>
      <c r="FW48" s="6">
        <f t="shared" si="202"/>
        <v>3387.2451263870598</v>
      </c>
      <c r="FX48">
        <v>9.2599999999999991E-3</v>
      </c>
      <c r="FY48" s="6">
        <f t="shared" si="203"/>
        <v>8.3339999999999997E-2</v>
      </c>
      <c r="FZ48" s="6">
        <f t="shared" si="204"/>
        <v>954.00558622030246</v>
      </c>
      <c r="GA48">
        <v>9.3700000000000001E-4</v>
      </c>
      <c r="GB48" s="6">
        <f t="shared" si="205"/>
        <v>8.4329999999999995E-3</v>
      </c>
      <c r="GC48" s="6">
        <f t="shared" si="206"/>
        <v>9587.1311651237993</v>
      </c>
      <c r="GD48">
        <v>1.299E-3</v>
      </c>
      <c r="GE48" s="6">
        <f t="shared" si="207"/>
        <v>1.1691E-2</v>
      </c>
      <c r="GF48" s="6">
        <f t="shared" si="208"/>
        <v>6910.4181575127013</v>
      </c>
      <c r="GG48">
        <v>8.4960000000000001E-3</v>
      </c>
      <c r="GH48" s="6">
        <f t="shared" si="209"/>
        <v>7.6464000000000004E-2</v>
      </c>
      <c r="GI48" s="6">
        <f t="shared" si="210"/>
        <v>1041.3984978983051</v>
      </c>
      <c r="GJ48">
        <v>5.5649999999999996E-3</v>
      </c>
      <c r="GK48" s="6">
        <f t="shared" si="211"/>
        <v>5.0084999999999998E-2</v>
      </c>
      <c r="GL48" s="6">
        <f t="shared" si="212"/>
        <v>1599.3007588544476</v>
      </c>
      <c r="GM48">
        <v>6.5120000000000004E-3</v>
      </c>
      <c r="GN48" s="6">
        <f t="shared" si="213"/>
        <v>5.8608000000000007E-2</v>
      </c>
      <c r="GO48" s="6">
        <f t="shared" si="214"/>
        <v>1364.122490063882</v>
      </c>
      <c r="GP48">
        <v>2.1250000000000002E-3</v>
      </c>
      <c r="GQ48" s="6">
        <f t="shared" si="215"/>
        <v>1.9125000000000003E-2</v>
      </c>
      <c r="GR48" s="6">
        <f t="shared" si="216"/>
        <v>4217.3132426470575</v>
      </c>
      <c r="GS48">
        <v>3.4099999999999998E-3</v>
      </c>
      <c r="GT48" s="6">
        <f t="shared" si="217"/>
        <v>3.0689999999999999E-2</v>
      </c>
      <c r="GU48" s="6">
        <f t="shared" si="218"/>
        <v>2621.3268776832847</v>
      </c>
      <c r="GV48">
        <v>2.8180000000000002E-3</v>
      </c>
      <c r="GW48" s="6">
        <f t="shared" si="219"/>
        <v>2.5362000000000003E-2</v>
      </c>
      <c r="GX48" s="6">
        <f t="shared" si="220"/>
        <v>3175.7797977700498</v>
      </c>
      <c r="GY48">
        <v>9.4300000000000004E-4</v>
      </c>
      <c r="GZ48" s="6">
        <f t="shared" si="221"/>
        <v>8.4869999999999998E-3</v>
      </c>
      <c r="HA48" s="6">
        <f t="shared" si="222"/>
        <v>9526.016970563096</v>
      </c>
      <c r="HB48">
        <v>1.454E-3</v>
      </c>
      <c r="HC48" s="6">
        <f t="shared" si="223"/>
        <v>1.3086E-2</v>
      </c>
      <c r="HD48" s="6">
        <f t="shared" si="224"/>
        <v>6171.834268943604</v>
      </c>
      <c r="HE48">
        <v>3.9699999999999996E-3</v>
      </c>
      <c r="HF48" s="6">
        <f t="shared" si="225"/>
        <v>3.5729999999999998E-2</v>
      </c>
      <c r="HG48" s="6">
        <f t="shared" si="226"/>
        <v>2249.038248891688</v>
      </c>
      <c r="HH48">
        <v>4.28E-3</v>
      </c>
      <c r="HI48" s="6">
        <f t="shared" si="227"/>
        <v>3.8519999999999999E-2</v>
      </c>
      <c r="HJ48" s="6">
        <f t="shared" si="228"/>
        <v>2084.8422583177571</v>
      </c>
      <c r="HK48">
        <v>5.3600000000000002E-2</v>
      </c>
      <c r="HL48" s="6">
        <f t="shared" si="229"/>
        <v>0.4824</v>
      </c>
      <c r="HM48" s="6">
        <f t="shared" si="230"/>
        <v>150.39284776119402</v>
      </c>
      <c r="HN48">
        <v>7.9555714E-2</v>
      </c>
      <c r="HO48" s="6">
        <f t="shared" si="231"/>
        <v>0.71600142600000005</v>
      </c>
      <c r="HP48" s="6">
        <f t="shared" si="232"/>
        <v>95.844267737581333</v>
      </c>
      <c r="HQ48">
        <v>8.5999999999999993E-2</v>
      </c>
      <c r="HR48" s="6">
        <f t="shared" si="233"/>
        <v>0.77399999999999991</v>
      </c>
      <c r="HS48" s="6">
        <f t="shared" si="234"/>
        <v>87.425162790697698</v>
      </c>
      <c r="HT48">
        <v>6.6000000000000003E-2</v>
      </c>
      <c r="HU48" s="6">
        <f t="shared" si="235"/>
        <v>0.59400000000000008</v>
      </c>
      <c r="HV48" s="6">
        <f t="shared" si="236"/>
        <v>118.95763636363635</v>
      </c>
      <c r="HW48">
        <v>5.5800000000000002E-2</v>
      </c>
      <c r="HX48" s="6">
        <f t="shared" si="237"/>
        <v>0.50219999999999998</v>
      </c>
      <c r="HY48" s="6">
        <f t="shared" si="238"/>
        <v>143.79252258064517</v>
      </c>
      <c r="HZ48">
        <v>4.7E-2</v>
      </c>
      <c r="IA48" s="6">
        <f t="shared" si="239"/>
        <v>0.42299999999999999</v>
      </c>
      <c r="IB48" s="6">
        <f t="shared" si="240"/>
        <v>173.91236170212764</v>
      </c>
      <c r="IC48">
        <v>7.45E-3</v>
      </c>
      <c r="ID48" s="6">
        <f t="shared" si="241"/>
        <v>6.7049999999999998E-2</v>
      </c>
      <c r="IE48" s="6">
        <f t="shared" si="242"/>
        <v>1190.1207412751678</v>
      </c>
      <c r="IF48">
        <v>2.2571000000000001E-2</v>
      </c>
      <c r="IG48" s="6">
        <f t="shared" si="243"/>
        <v>0.20313900000000001</v>
      </c>
      <c r="IH48" s="6">
        <f t="shared" si="244"/>
        <v>380.94488726104288</v>
      </c>
      <c r="II48">
        <v>2.7E-2</v>
      </c>
      <c r="IJ48" s="6">
        <f t="shared" si="245"/>
        <v>0.24299999999999999</v>
      </c>
      <c r="IK48" s="6">
        <f t="shared" si="246"/>
        <v>315.57633333333331</v>
      </c>
      <c r="IL48">
        <v>5.0000000000000002E-5</v>
      </c>
      <c r="IM48" s="6">
        <f t="shared" si="247"/>
        <v>4.5000000000000004E-4</v>
      </c>
      <c r="IN48" s="6">
        <f t="shared" si="248"/>
        <v>179982.00044999996</v>
      </c>
      <c r="IO48">
        <v>1.6330000000000001E-2</v>
      </c>
      <c r="IP48" s="6">
        <f t="shared" si="249"/>
        <v>0.14697000000000002</v>
      </c>
      <c r="IQ48" s="6">
        <f t="shared" si="250"/>
        <v>533.27985426209432</v>
      </c>
      <c r="IR48">
        <v>5.5800000000000002E-2</v>
      </c>
      <c r="IS48" s="6">
        <f t="shared" si="251"/>
        <v>0.50219999999999998</v>
      </c>
      <c r="IT48" s="6">
        <f t="shared" si="252"/>
        <v>143.79252258064517</v>
      </c>
      <c r="IU48">
        <v>5.5800000000000002E-2</v>
      </c>
      <c r="IV48" s="6">
        <f t="shared" si="253"/>
        <v>0.50219999999999998</v>
      </c>
      <c r="IW48" s="6">
        <f t="shared" si="254"/>
        <v>143.79252258064517</v>
      </c>
      <c r="IX48">
        <v>1.0139999999999999E-3</v>
      </c>
      <c r="IY48" s="6">
        <f t="shared" si="255"/>
        <v>9.1259999999999987E-3</v>
      </c>
      <c r="IZ48" s="6">
        <f t="shared" si="256"/>
        <v>8857.7487709704164</v>
      </c>
      <c r="JA48">
        <v>8.4000000000000003E-4</v>
      </c>
      <c r="JB48" s="6">
        <f t="shared" si="257"/>
        <v>7.5600000000000007E-3</v>
      </c>
      <c r="JC48" s="6">
        <f t="shared" si="258"/>
        <v>10696.293274285714</v>
      </c>
      <c r="JD48">
        <v>5.28E-3</v>
      </c>
      <c r="JE48" s="6">
        <f t="shared" si="259"/>
        <v>4.752E-2</v>
      </c>
      <c r="JF48" s="6">
        <f t="shared" si="260"/>
        <v>1686.5929745454544</v>
      </c>
      <c r="JG48">
        <v>5.21E-2</v>
      </c>
      <c r="JH48" s="6">
        <f t="shared" si="259"/>
        <v>0.46889999999999998</v>
      </c>
      <c r="JI48" s="6">
        <f t="shared" si="261"/>
        <v>155.21362168905949</v>
      </c>
      <c r="JJ48">
        <v>2.2300000000000002E-3</v>
      </c>
      <c r="JK48" s="6">
        <f t="shared" si="262"/>
        <v>2.0070000000000001E-2</v>
      </c>
      <c r="JL48" s="6">
        <f t="shared" si="263"/>
        <v>4017.8945094618825</v>
      </c>
      <c r="JM48">
        <v>8.8999999999999999E-3</v>
      </c>
      <c r="JN48" s="6">
        <f t="shared" si="264"/>
        <v>8.0100000000000005E-2</v>
      </c>
      <c r="JO48" s="6">
        <f t="shared" si="265"/>
        <v>993.31605505617983</v>
      </c>
      <c r="JP48">
        <v>6.0299999999999998E-3</v>
      </c>
      <c r="JQ48" s="6">
        <f t="shared" si="266"/>
        <v>5.4269999999999999E-2</v>
      </c>
      <c r="JR48" s="6">
        <f t="shared" si="267"/>
        <v>1474.5915834328357</v>
      </c>
      <c r="JS48">
        <v>3.46E-3</v>
      </c>
      <c r="JT48" s="6">
        <f t="shared" si="268"/>
        <v>3.1140000000000001E-2</v>
      </c>
      <c r="JU48" s="6">
        <f t="shared" si="269"/>
        <v>2583.1872093641614</v>
      </c>
      <c r="JV48">
        <v>1.9499999999999999E-3</v>
      </c>
      <c r="JW48" s="6">
        <f t="shared" si="270"/>
        <v>1.755E-2</v>
      </c>
      <c r="JX48" s="6">
        <f t="shared" si="271"/>
        <v>4597.4021653846157</v>
      </c>
      <c r="JY48">
        <v>3.0000000000000001E-3</v>
      </c>
      <c r="JZ48" s="6">
        <f t="shared" si="272"/>
        <v>2.7E-2</v>
      </c>
      <c r="KA48" s="6">
        <f t="shared" si="273"/>
        <v>2982.0270000000005</v>
      </c>
      <c r="KB48">
        <v>2.9099999999999998E-3</v>
      </c>
      <c r="KC48" s="6">
        <f t="shared" si="274"/>
        <v>2.6189999999999998E-2</v>
      </c>
      <c r="KD48" s="6">
        <f t="shared" si="275"/>
        <v>3074.8096951546395</v>
      </c>
      <c r="KE48">
        <v>2.5400000000000002E-3</v>
      </c>
      <c r="KF48" s="6">
        <f t="shared" si="276"/>
        <v>2.2860000000000002E-2</v>
      </c>
      <c r="KG48" s="6">
        <f t="shared" si="277"/>
        <v>3525.329946614173</v>
      </c>
      <c r="KH48">
        <v>1.6900000000000001E-3</v>
      </c>
      <c r="KI48" s="6">
        <f t="shared" si="278"/>
        <v>1.5210000000000001E-2</v>
      </c>
      <c r="KJ48" s="6">
        <f t="shared" si="279"/>
        <v>5307.4589969822482</v>
      </c>
      <c r="KK48">
        <v>9.7999999999999997E-4</v>
      </c>
      <c r="KL48" s="6">
        <f t="shared" si="280"/>
        <v>8.8199999999999997E-3</v>
      </c>
      <c r="KM48" s="6">
        <f t="shared" si="281"/>
        <v>9165.6822893877561</v>
      </c>
      <c r="KN48">
        <v>2.1299999999999999E-3</v>
      </c>
      <c r="KO48" s="6">
        <f t="shared" si="282"/>
        <v>1.917E-2</v>
      </c>
      <c r="KP48" s="6">
        <f t="shared" si="283"/>
        <v>4207.3712826760557</v>
      </c>
      <c r="KQ48">
        <v>3.7100000000000002E-3</v>
      </c>
      <c r="KR48" s="6">
        <f t="shared" si="284"/>
        <v>3.3390000000000003E-2</v>
      </c>
      <c r="KS48" s="6">
        <f t="shared" si="285"/>
        <v>2407.9094007816707</v>
      </c>
      <c r="KT48">
        <v>7728</v>
      </c>
      <c r="KU48" s="6">
        <f t="shared" si="286"/>
        <v>69552</v>
      </c>
      <c r="KV48" s="6">
        <f t="shared" si="287"/>
        <v>69534.00116459628</v>
      </c>
      <c r="KW48">
        <v>6.5</v>
      </c>
      <c r="KX48" s="6">
        <f t="shared" si="314"/>
        <v>58.5</v>
      </c>
      <c r="KY48" s="6">
        <f t="shared" si="288"/>
        <v>41.884615384615387</v>
      </c>
      <c r="KZ48">
        <v>7.29</v>
      </c>
      <c r="LA48" s="6">
        <f t="shared" si="315"/>
        <v>65.61</v>
      </c>
      <c r="LB48" s="6">
        <f t="shared" si="289"/>
        <v>48.844567901234562</v>
      </c>
      <c r="LC48">
        <v>7.36</v>
      </c>
      <c r="LD48" s="6">
        <f t="shared" si="290"/>
        <v>66.240000000000009</v>
      </c>
      <c r="LE48" s="6">
        <f t="shared" si="291"/>
        <v>49.462826086956532</v>
      </c>
      <c r="LF48">
        <v>7.63</v>
      </c>
      <c r="LG48" s="6">
        <f t="shared" si="292"/>
        <v>68.67</v>
      </c>
      <c r="LH48" s="6">
        <f t="shared" si="293"/>
        <v>51.849554390563569</v>
      </c>
      <c r="LI48">
        <v>11.06</v>
      </c>
      <c r="LJ48" s="6">
        <f t="shared" si="294"/>
        <v>99.54</v>
      </c>
      <c r="LK48" s="6">
        <f t="shared" si="295"/>
        <v>82.353743218806514</v>
      </c>
    </row>
    <row r="49" spans="1:323" x14ac:dyDescent="0.25">
      <c r="A49" s="6">
        <f t="shared" si="316"/>
        <v>44</v>
      </c>
      <c r="B49" s="6">
        <v>10</v>
      </c>
      <c r="C49" s="6">
        <v>3.46E-3</v>
      </c>
      <c r="D49" s="6">
        <f t="shared" si="296"/>
        <v>3.4599999999999999E-2</v>
      </c>
      <c r="E49" s="6">
        <f t="shared" si="297"/>
        <v>2870.2080104046245</v>
      </c>
      <c r="F49" s="6">
        <v>1.0829999999999999E-2</v>
      </c>
      <c r="G49" s="6">
        <f t="shared" si="298"/>
        <v>0.10829999999999999</v>
      </c>
      <c r="H49" s="6">
        <f t="shared" si="299"/>
        <v>903.46933416435832</v>
      </c>
      <c r="I49" s="6">
        <v>8.5499999999999997E-4</v>
      </c>
      <c r="J49" s="6">
        <f t="shared" si="300"/>
        <v>8.5500000000000003E-3</v>
      </c>
      <c r="K49" s="6">
        <f t="shared" si="301"/>
        <v>11675.914982748538</v>
      </c>
      <c r="L49">
        <v>1.547E-3</v>
      </c>
      <c r="M49" s="6">
        <f t="shared" si="302"/>
        <v>1.5469999999999999E-2</v>
      </c>
      <c r="N49" s="6">
        <f t="shared" si="303"/>
        <v>6444.1395811829334</v>
      </c>
      <c r="O49">
        <v>9.5E-4</v>
      </c>
      <c r="P49" s="6">
        <f t="shared" si="304"/>
        <v>9.4999999999999998E-3</v>
      </c>
      <c r="Q49" s="6">
        <f t="shared" si="103"/>
        <v>10506.325289473687</v>
      </c>
      <c r="R49">
        <v>1.7149999999999999E-3</v>
      </c>
      <c r="S49" s="6">
        <f t="shared" si="305"/>
        <v>1.7149999999999999E-2</v>
      </c>
      <c r="T49" s="6">
        <f t="shared" si="104"/>
        <v>5810.9209400874624</v>
      </c>
      <c r="U49">
        <v>1.859E-3</v>
      </c>
      <c r="V49" s="6">
        <f t="shared" si="306"/>
        <v>1.8589999999999999E-2</v>
      </c>
      <c r="W49" s="6">
        <f t="shared" si="105"/>
        <v>5359.2547384669188</v>
      </c>
      <c r="X49">
        <v>3.1870000000000002E-3</v>
      </c>
      <c r="Y49" s="6">
        <f t="shared" si="307"/>
        <v>3.1870000000000002E-2</v>
      </c>
      <c r="Z49" s="6">
        <f t="shared" si="106"/>
        <v>3117.7789675839349</v>
      </c>
      <c r="AA49">
        <v>3.1870000000000002E-3</v>
      </c>
      <c r="AB49" s="6">
        <f t="shared" si="308"/>
        <v>3.1870000000000002E-2</v>
      </c>
      <c r="AC49" s="6">
        <f t="shared" si="107"/>
        <v>3117.7789675839349</v>
      </c>
      <c r="AD49">
        <v>2.7269999999999998E-3</v>
      </c>
      <c r="AE49" s="6">
        <f t="shared" si="309"/>
        <v>2.7269999999999999E-2</v>
      </c>
      <c r="AF49" s="6">
        <f t="shared" si="108"/>
        <v>3647.0606400036677</v>
      </c>
      <c r="AG49">
        <v>2.5699999999999998E-3</v>
      </c>
      <c r="AH49" s="6">
        <f t="shared" si="310"/>
        <v>2.5699999999999997E-2</v>
      </c>
      <c r="AI49" s="6">
        <f t="shared" si="109"/>
        <v>3871.0762836575877</v>
      </c>
      <c r="AJ49">
        <v>1.139E-3</v>
      </c>
      <c r="AK49" s="6">
        <f t="shared" si="311"/>
        <v>1.1390000000000001E-2</v>
      </c>
      <c r="AL49" s="6">
        <f t="shared" si="110"/>
        <v>8759.642645487269</v>
      </c>
      <c r="AM49">
        <v>1.026E-3</v>
      </c>
      <c r="AN49" s="6">
        <f t="shared" si="312"/>
        <v>1.026E-2</v>
      </c>
      <c r="AO49" s="6">
        <f t="shared" si="111"/>
        <v>9726.5989539571128</v>
      </c>
      <c r="AP49">
        <v>2.3519999999999999E-3</v>
      </c>
      <c r="AQ49" s="6">
        <f t="shared" si="313"/>
        <v>2.3519999999999999E-2</v>
      </c>
      <c r="AR49" s="6">
        <f t="shared" si="112"/>
        <v>4231.7242002721096</v>
      </c>
      <c r="AS49">
        <v>2.1289999999999998E-3</v>
      </c>
      <c r="AT49" s="6">
        <f t="shared" si="113"/>
        <v>2.1289999999999996E-2</v>
      </c>
      <c r="AU49" s="6">
        <f t="shared" si="114"/>
        <v>4677.0621542555191</v>
      </c>
      <c r="AV49">
        <v>1.1999999999999999E-3</v>
      </c>
      <c r="AW49" s="6">
        <f t="shared" si="115"/>
        <v>1.1999999999999999E-2</v>
      </c>
      <c r="AX49" s="6">
        <f t="shared" si="116"/>
        <v>8313.3453333333346</v>
      </c>
      <c r="AY49">
        <v>2.5600000000000002E-3</v>
      </c>
      <c r="AZ49" s="6">
        <f t="shared" si="117"/>
        <v>2.5600000000000001E-2</v>
      </c>
      <c r="BA49" s="6">
        <f t="shared" si="118"/>
        <v>3886.275599999999</v>
      </c>
      <c r="BB49">
        <v>8.8999999999999995E-4</v>
      </c>
      <c r="BC49" s="6">
        <f t="shared" si="119"/>
        <v>8.8999999999999999E-3</v>
      </c>
      <c r="BD49" s="6">
        <f t="shared" si="120"/>
        <v>11215.963956179774</v>
      </c>
      <c r="BE49">
        <v>1.8699999999999999E-3</v>
      </c>
      <c r="BF49" s="6">
        <f t="shared" si="121"/>
        <v>1.8699999999999998E-2</v>
      </c>
      <c r="BG49" s="6">
        <f t="shared" si="122"/>
        <v>5327.6122828877005</v>
      </c>
      <c r="BH49">
        <v>1.3457E-3</v>
      </c>
      <c r="BI49" s="6">
        <f t="shared" si="123"/>
        <v>1.3457E-2</v>
      </c>
      <c r="BJ49" s="6">
        <f t="shared" si="124"/>
        <v>7411.0902200229611</v>
      </c>
      <c r="BK49">
        <v>2.0322000000000001E-3</v>
      </c>
      <c r="BL49" s="6">
        <f t="shared" si="125"/>
        <v>2.0322E-2</v>
      </c>
      <c r="BM49" s="6">
        <f t="shared" si="126"/>
        <v>4900.7958362210411</v>
      </c>
      <c r="BN49">
        <v>8.1590000000000005E-4</v>
      </c>
      <c r="BO49" s="6">
        <f t="shared" si="127"/>
        <v>8.1589999999999996E-3</v>
      </c>
      <c r="BP49" s="6">
        <f t="shared" si="128"/>
        <v>12236.41213007489</v>
      </c>
      <c r="BQ49">
        <v>1.4798000000000001E-3</v>
      </c>
      <c r="BR49" s="6">
        <f t="shared" si="129"/>
        <v>1.4798E-2</v>
      </c>
      <c r="BS49" s="6">
        <f t="shared" si="130"/>
        <v>6737.6847533993769</v>
      </c>
      <c r="BT49">
        <v>1.348346E-3</v>
      </c>
      <c r="BU49" s="6">
        <f t="shared" si="131"/>
        <v>1.3483460000000001E-2</v>
      </c>
      <c r="BV49" s="6">
        <f t="shared" si="132"/>
        <v>7396.5074694250261</v>
      </c>
      <c r="BW49">
        <v>2.1263300000000001E-3</v>
      </c>
      <c r="BX49" s="6">
        <f t="shared" si="133"/>
        <v>2.1263299999999999E-2</v>
      </c>
      <c r="BY49" s="6">
        <f t="shared" si="134"/>
        <v>4682.9601297976751</v>
      </c>
      <c r="BZ49">
        <v>8.9360700000000004E-4</v>
      </c>
      <c r="CA49" s="6">
        <f t="shared" si="135"/>
        <v>8.9360700000000008E-3</v>
      </c>
      <c r="CB49" s="6">
        <f t="shared" si="136"/>
        <v>11170.610621150799</v>
      </c>
      <c r="CC49">
        <v>1.516026E-3</v>
      </c>
      <c r="CD49" s="6">
        <f t="shared" si="137"/>
        <v>1.516026E-2</v>
      </c>
      <c r="CE49" s="6">
        <f t="shared" si="138"/>
        <v>6576.2081015420099</v>
      </c>
      <c r="CF49">
        <v>5.64E-3</v>
      </c>
      <c r="CG49" s="6">
        <f t="shared" si="139"/>
        <v>5.6399999999999999E-2</v>
      </c>
      <c r="CH49" s="6">
        <f t="shared" si="140"/>
        <v>1753.1060453900709</v>
      </c>
      <c r="CI49">
        <v>8.0400000000000003E-3</v>
      </c>
      <c r="CJ49" s="6">
        <f t="shared" si="141"/>
        <v>8.0399999999999999E-2</v>
      </c>
      <c r="CK49" s="6">
        <f t="shared" si="142"/>
        <v>1223.8614945273634</v>
      </c>
      <c r="CL49">
        <v>4.9199999999999999E-3</v>
      </c>
      <c r="CM49" s="6">
        <f t="shared" si="143"/>
        <v>4.9200000000000001E-2</v>
      </c>
      <c r="CN49" s="6">
        <f t="shared" si="144"/>
        <v>2012.5695252032517</v>
      </c>
      <c r="CO49">
        <v>4.0048000000000002E-3</v>
      </c>
      <c r="CP49" s="6">
        <f t="shared" si="145"/>
        <v>4.0048E-2</v>
      </c>
      <c r="CQ49" s="6">
        <f t="shared" si="146"/>
        <v>2477.0436436851774</v>
      </c>
      <c r="CR49">
        <v>3.8400000000000001E-3</v>
      </c>
      <c r="CS49" s="6">
        <f t="shared" si="147"/>
        <v>3.8400000000000004E-2</v>
      </c>
      <c r="CT49" s="6">
        <f t="shared" si="148"/>
        <v>2584.2050666666669</v>
      </c>
      <c r="CU49">
        <v>5.1345000000000002E-3</v>
      </c>
      <c r="CV49" s="6">
        <f t="shared" si="149"/>
        <v>5.1345000000000002E-2</v>
      </c>
      <c r="CW49" s="6">
        <f t="shared" si="150"/>
        <v>1927.6606545724999</v>
      </c>
      <c r="CX49">
        <v>4.9199999999999999E-3</v>
      </c>
      <c r="CY49" s="6">
        <f t="shared" si="151"/>
        <v>4.9200000000000001E-2</v>
      </c>
      <c r="CZ49" s="6">
        <f t="shared" si="152"/>
        <v>2012.5695252032517</v>
      </c>
      <c r="DA49">
        <v>2.65E-3</v>
      </c>
      <c r="DB49" s="6">
        <f t="shared" si="153"/>
        <v>2.6499999999999999E-2</v>
      </c>
      <c r="DC49" s="6">
        <f t="shared" si="154"/>
        <v>3753.6114056603769</v>
      </c>
      <c r="DD49">
        <v>3.64E-3</v>
      </c>
      <c r="DE49" s="6">
        <f t="shared" si="155"/>
        <v>3.6400000000000002E-2</v>
      </c>
      <c r="DF49" s="6">
        <f t="shared" si="156"/>
        <v>2727.2891472527472</v>
      </c>
      <c r="DG49">
        <v>4.1900000000000001E-3</v>
      </c>
      <c r="DH49" s="6">
        <f t="shared" si="157"/>
        <v>4.19E-2</v>
      </c>
      <c r="DI49" s="6">
        <f t="shared" si="158"/>
        <v>2366.6767448687351</v>
      </c>
      <c r="DJ49">
        <v>4.7949999999999998E-3</v>
      </c>
      <c r="DK49" s="6">
        <f t="shared" si="159"/>
        <v>4.795E-2</v>
      </c>
      <c r="DL49" s="6">
        <f t="shared" si="160"/>
        <v>2065.5536851407714</v>
      </c>
      <c r="DM49">
        <v>1.286E-3</v>
      </c>
      <c r="DN49" s="6">
        <f t="shared" si="161"/>
        <v>1.286E-2</v>
      </c>
      <c r="DO49" s="6">
        <f t="shared" si="162"/>
        <v>7756.062626718508</v>
      </c>
      <c r="DP49">
        <v>2.5690000000000001E-3</v>
      </c>
      <c r="DQ49" s="6">
        <f t="shared" si="163"/>
        <v>2.5690000000000001E-2</v>
      </c>
      <c r="DR49" s="6">
        <f t="shared" si="164"/>
        <v>3872.5908904671069</v>
      </c>
      <c r="DS49">
        <v>9.19E-4</v>
      </c>
      <c r="DT49" s="6">
        <f t="shared" si="165"/>
        <v>9.1900000000000003E-3</v>
      </c>
      <c r="DU49" s="6">
        <f t="shared" si="166"/>
        <v>10861.402008280738</v>
      </c>
      <c r="DV49">
        <v>1.021E-3</v>
      </c>
      <c r="DW49" s="6">
        <f t="shared" si="167"/>
        <v>1.021E-2</v>
      </c>
      <c r="DX49" s="6">
        <f t="shared" si="168"/>
        <v>9774.3295048090094</v>
      </c>
      <c r="DY49">
        <v>2.147E-3</v>
      </c>
      <c r="DZ49" s="6">
        <f t="shared" si="169"/>
        <v>2.147E-2</v>
      </c>
      <c r="EA49" s="6">
        <f t="shared" si="170"/>
        <v>4637.6833237494175</v>
      </c>
      <c r="EB49">
        <v>1.9319999999999999E-3</v>
      </c>
      <c r="EC49" s="6">
        <f t="shared" si="171"/>
        <v>1.932E-2</v>
      </c>
      <c r="ED49" s="6">
        <f t="shared" si="172"/>
        <v>5156.0027568530013</v>
      </c>
      <c r="EE49">
        <v>9.2299999999999999E-4</v>
      </c>
      <c r="EF49" s="6">
        <f t="shared" si="173"/>
        <v>9.2300000000000004E-3</v>
      </c>
      <c r="EG49" s="6">
        <f t="shared" si="174"/>
        <v>10814.24541634886</v>
      </c>
      <c r="EH49">
        <v>1.4580000000000001E-3</v>
      </c>
      <c r="EI49" s="6">
        <f t="shared" si="175"/>
        <v>1.4580000000000001E-2</v>
      </c>
      <c r="EJ49" s="6">
        <f t="shared" si="176"/>
        <v>6838.7251424142651</v>
      </c>
      <c r="EK49">
        <v>1.2937000000000001E-3</v>
      </c>
      <c r="EL49" s="6">
        <f t="shared" si="177"/>
        <v>1.2937000000000001E-2</v>
      </c>
      <c r="EM49" s="6">
        <f t="shared" si="178"/>
        <v>7709.7802710032456</v>
      </c>
      <c r="EN49">
        <v>3.813E-3</v>
      </c>
      <c r="EO49" s="6">
        <f t="shared" si="179"/>
        <v>3.8129999999999997E-2</v>
      </c>
      <c r="EP49" s="6">
        <f t="shared" si="180"/>
        <v>2602.6450012300024</v>
      </c>
      <c r="EQ49">
        <v>3.3305000000000001E-3</v>
      </c>
      <c r="ER49" s="6">
        <f t="shared" si="181"/>
        <v>3.3305000000000001E-2</v>
      </c>
      <c r="ES49" s="6">
        <f t="shared" si="182"/>
        <v>2982.5854743439422</v>
      </c>
      <c r="ET49">
        <v>2.4970000000000001E-3</v>
      </c>
      <c r="EU49" s="6">
        <f t="shared" si="183"/>
        <v>2.4969999999999999E-2</v>
      </c>
      <c r="EV49" s="6">
        <f t="shared" si="184"/>
        <v>3984.8307369203048</v>
      </c>
      <c r="EW49">
        <v>2.4849999999999998E-3</v>
      </c>
      <c r="EX49" s="6">
        <f t="shared" si="185"/>
        <v>2.4849999999999997E-2</v>
      </c>
      <c r="EY49" s="6">
        <f t="shared" si="186"/>
        <v>4004.1697192152915</v>
      </c>
      <c r="EZ49">
        <v>1.2899999999999999E-3</v>
      </c>
      <c r="FA49" s="6">
        <f t="shared" si="187"/>
        <v>1.2899999999999998E-2</v>
      </c>
      <c r="FB49" s="6">
        <f t="shared" si="188"/>
        <v>7731.9508844961247</v>
      </c>
      <c r="FC49">
        <v>6.4400000000000004E-3</v>
      </c>
      <c r="FD49" s="6">
        <f t="shared" si="189"/>
        <v>6.4399999999999999E-2</v>
      </c>
      <c r="FE49" s="6">
        <f t="shared" si="190"/>
        <v>1532.859431055901</v>
      </c>
      <c r="FF49">
        <v>1.3990000000000001E-2</v>
      </c>
      <c r="FG49" s="6">
        <f t="shared" si="191"/>
        <v>0.1399</v>
      </c>
      <c r="FH49" s="6">
        <f t="shared" si="192"/>
        <v>694.93618305932807</v>
      </c>
      <c r="FI49">
        <v>4.5725490000000004E-3</v>
      </c>
      <c r="FJ49" s="6">
        <f t="shared" si="193"/>
        <v>4.5725490000000008E-2</v>
      </c>
      <c r="FK49" s="6">
        <f t="shared" si="194"/>
        <v>2167.0097142848708</v>
      </c>
      <c r="FL49">
        <v>4.4627219999999997E-3</v>
      </c>
      <c r="FM49" s="6">
        <f t="shared" si="195"/>
        <v>4.4627219999999995E-2</v>
      </c>
      <c r="FN49" s="6">
        <f t="shared" si="196"/>
        <v>2220.8295114229595</v>
      </c>
      <c r="FO49">
        <v>4.3481809999999996E-3</v>
      </c>
      <c r="FP49" s="6">
        <f t="shared" si="197"/>
        <v>4.3481809999999996E-2</v>
      </c>
      <c r="FQ49" s="6">
        <f t="shared" si="198"/>
        <v>2279.8557481347007</v>
      </c>
      <c r="FR49">
        <v>4.2429980000000004E-3</v>
      </c>
      <c r="FS49" s="6">
        <f t="shared" si="199"/>
        <v>4.2429980000000006E-2</v>
      </c>
      <c r="FT49" s="6">
        <f t="shared" si="200"/>
        <v>2336.8665434959621</v>
      </c>
      <c r="FU49">
        <v>2.996E-3</v>
      </c>
      <c r="FV49" s="6">
        <f t="shared" si="201"/>
        <v>2.9960000000000001E-2</v>
      </c>
      <c r="FW49" s="6">
        <f t="shared" si="202"/>
        <v>3317.8136716154863</v>
      </c>
      <c r="FX49">
        <v>9.6299999999999997E-3</v>
      </c>
      <c r="FY49" s="6">
        <f t="shared" si="203"/>
        <v>9.6299999999999997E-2</v>
      </c>
      <c r="FZ49" s="6">
        <f t="shared" si="204"/>
        <v>1018.5178991692629</v>
      </c>
      <c r="GA49">
        <v>1.029E-3</v>
      </c>
      <c r="GB49" s="6">
        <f t="shared" si="205"/>
        <v>1.0290000000000001E-2</v>
      </c>
      <c r="GC49" s="6">
        <f t="shared" si="206"/>
        <v>9698.183273479106</v>
      </c>
      <c r="GD49">
        <v>1.397E-3</v>
      </c>
      <c r="GE49" s="6">
        <f t="shared" si="207"/>
        <v>1.397E-2</v>
      </c>
      <c r="GF49" s="6">
        <f t="shared" si="208"/>
        <v>7138.2101045740874</v>
      </c>
      <c r="GG49">
        <v>9.1450000000000004E-3</v>
      </c>
      <c r="GH49" s="6">
        <f t="shared" si="209"/>
        <v>9.1450000000000004E-2</v>
      </c>
      <c r="GI49" s="6">
        <f t="shared" si="210"/>
        <v>1073.5851624111538</v>
      </c>
      <c r="GJ49">
        <v>6.1240000000000001E-3</v>
      </c>
      <c r="GK49" s="6">
        <f t="shared" si="211"/>
        <v>6.1240000000000003E-2</v>
      </c>
      <c r="GL49" s="6">
        <f t="shared" si="212"/>
        <v>1612.9809003527107</v>
      </c>
      <c r="GM49">
        <v>7.0679999999999996E-3</v>
      </c>
      <c r="GN49" s="6">
        <f t="shared" si="213"/>
        <v>7.0679999999999993E-2</v>
      </c>
      <c r="GO49" s="6">
        <f t="shared" si="214"/>
        <v>1394.8980710582912</v>
      </c>
      <c r="GP49">
        <v>2.3270000000000001E-3</v>
      </c>
      <c r="GQ49" s="6">
        <f t="shared" si="215"/>
        <v>2.3269999999999999E-2</v>
      </c>
      <c r="GR49" s="6">
        <f t="shared" si="216"/>
        <v>4277.4018690545763</v>
      </c>
      <c r="GS49">
        <v>3.7690000000000002E-3</v>
      </c>
      <c r="GT49" s="6">
        <f t="shared" si="217"/>
        <v>3.7690000000000001E-2</v>
      </c>
      <c r="GU49" s="6">
        <f t="shared" si="218"/>
        <v>2633.261356755108</v>
      </c>
      <c r="GV49">
        <v>3.0950000000000001E-3</v>
      </c>
      <c r="GW49" s="6">
        <f t="shared" si="219"/>
        <v>3.0950000000000002E-2</v>
      </c>
      <c r="GX49" s="6">
        <f t="shared" si="220"/>
        <v>3211.0487205977379</v>
      </c>
      <c r="GY49">
        <v>9.9200000000000004E-4</v>
      </c>
      <c r="GZ49" s="6">
        <f t="shared" si="221"/>
        <v>9.92E-3</v>
      </c>
      <c r="HA49" s="6">
        <f t="shared" si="222"/>
        <v>10060.655081290324</v>
      </c>
      <c r="HB49">
        <v>1.5679999999999999E-3</v>
      </c>
      <c r="HC49" s="6">
        <f t="shared" si="223"/>
        <v>1.5679999999999999E-2</v>
      </c>
      <c r="HD49" s="6">
        <f t="shared" si="224"/>
        <v>6357.5667004081643</v>
      </c>
      <c r="HE49">
        <v>4.3499999999999997E-3</v>
      </c>
      <c r="HF49" s="6">
        <f t="shared" si="225"/>
        <v>4.3499999999999997E-2</v>
      </c>
      <c r="HG49" s="6">
        <f t="shared" si="226"/>
        <v>2278.8940747126439</v>
      </c>
      <c r="HH49">
        <v>4.6499999999999996E-3</v>
      </c>
      <c r="HI49" s="6">
        <f t="shared" si="227"/>
        <v>4.65E-2</v>
      </c>
      <c r="HJ49" s="6">
        <f t="shared" si="228"/>
        <v>2130.5841344086025</v>
      </c>
      <c r="HK49">
        <v>5.2400000000000002E-2</v>
      </c>
      <c r="HL49" s="6">
        <f t="shared" si="229"/>
        <v>0.52400000000000002</v>
      </c>
      <c r="HM49" s="6">
        <f t="shared" si="230"/>
        <v>171.36369465648849</v>
      </c>
      <c r="HN49">
        <v>7.7779017000000006E-2</v>
      </c>
      <c r="HO49" s="6">
        <f t="shared" si="231"/>
        <v>0.77779017000000006</v>
      </c>
      <c r="HP49" s="6">
        <f t="shared" si="232"/>
        <v>109.34717026386259</v>
      </c>
      <c r="HQ49">
        <v>8.5999999999999993E-2</v>
      </c>
      <c r="HR49" s="6">
        <f t="shared" si="233"/>
        <v>0.85999999999999988</v>
      </c>
      <c r="HS49" s="6">
        <f t="shared" si="234"/>
        <v>97.139069767441882</v>
      </c>
      <c r="HT49">
        <v>6.5299999999999997E-2</v>
      </c>
      <c r="HU49" s="6">
        <f t="shared" si="235"/>
        <v>0.65300000000000002</v>
      </c>
      <c r="HV49" s="6">
        <f t="shared" si="236"/>
        <v>133.79235681470135</v>
      </c>
      <c r="HW49">
        <v>5.4600000000000003E-2</v>
      </c>
      <c r="HX49" s="6">
        <f t="shared" si="237"/>
        <v>0.54600000000000004</v>
      </c>
      <c r="HY49" s="6">
        <f t="shared" si="238"/>
        <v>163.69618315018315</v>
      </c>
      <c r="HZ49">
        <v>4.5999999999999999E-2</v>
      </c>
      <c r="IA49" s="6">
        <f t="shared" si="239"/>
        <v>0.45999999999999996</v>
      </c>
      <c r="IB49" s="6">
        <f t="shared" si="240"/>
        <v>197.85130434782607</v>
      </c>
      <c r="IC49">
        <v>7.45E-3</v>
      </c>
      <c r="ID49" s="6">
        <f t="shared" si="241"/>
        <v>7.4499999999999997E-2</v>
      </c>
      <c r="IE49" s="6">
        <f t="shared" si="242"/>
        <v>1322.3563791946308</v>
      </c>
      <c r="IF49">
        <v>2.2571000000000001E-2</v>
      </c>
      <c r="IG49" s="6">
        <f t="shared" si="243"/>
        <v>0.22571000000000002</v>
      </c>
      <c r="IH49" s="6">
        <f t="shared" si="244"/>
        <v>423.27209695671439</v>
      </c>
      <c r="II49">
        <v>2.7E-2</v>
      </c>
      <c r="IJ49" s="6">
        <f t="shared" si="245"/>
        <v>0.27</v>
      </c>
      <c r="IK49" s="6">
        <f t="shared" si="246"/>
        <v>350.64037037037042</v>
      </c>
      <c r="IL49">
        <v>5.0000000000000002E-5</v>
      </c>
      <c r="IM49" s="6">
        <f t="shared" si="247"/>
        <v>5.0000000000000001E-4</v>
      </c>
      <c r="IN49" s="6">
        <f t="shared" si="248"/>
        <v>199980.00049999999</v>
      </c>
      <c r="IO49">
        <v>1.6990000000000002E-2</v>
      </c>
      <c r="IP49" s="6">
        <f t="shared" si="249"/>
        <v>0.16990000000000002</v>
      </c>
      <c r="IQ49" s="6">
        <f t="shared" si="250"/>
        <v>568.75141854031767</v>
      </c>
      <c r="IR49">
        <v>5.4600000000000003E-2</v>
      </c>
      <c r="IS49" s="6">
        <f t="shared" si="251"/>
        <v>0.54600000000000004</v>
      </c>
      <c r="IT49" s="6">
        <f t="shared" si="252"/>
        <v>163.69618315018315</v>
      </c>
      <c r="IU49">
        <v>5.4600000000000003E-2</v>
      </c>
      <c r="IV49" s="6">
        <f t="shared" si="253"/>
        <v>0.54600000000000004</v>
      </c>
      <c r="IW49" s="6">
        <f t="shared" si="254"/>
        <v>163.69618315018315</v>
      </c>
      <c r="IX49">
        <v>1.088E-3</v>
      </c>
      <c r="IY49" s="6">
        <f t="shared" si="255"/>
        <v>1.0880000000000001E-2</v>
      </c>
      <c r="IZ49" s="6">
        <f t="shared" si="256"/>
        <v>9171.187350588234</v>
      </c>
      <c r="JA49">
        <v>8.8999999999999995E-4</v>
      </c>
      <c r="JB49" s="6">
        <f t="shared" si="257"/>
        <v>8.8999999999999999E-3</v>
      </c>
      <c r="JC49" s="6">
        <f t="shared" si="258"/>
        <v>11215.963956179774</v>
      </c>
      <c r="JD49">
        <v>5.5199999999999997E-3</v>
      </c>
      <c r="JE49" s="6">
        <f t="shared" si="259"/>
        <v>5.5199999999999999E-2</v>
      </c>
      <c r="JF49" s="6">
        <f t="shared" si="260"/>
        <v>1791.649402898551</v>
      </c>
      <c r="JG49">
        <v>5.1999999999999998E-2</v>
      </c>
      <c r="JH49" s="6">
        <f t="shared" si="259"/>
        <v>0.52</v>
      </c>
      <c r="JI49" s="6">
        <f t="shared" si="261"/>
        <v>172.8276923076923</v>
      </c>
      <c r="JJ49">
        <v>2.3400000000000001E-3</v>
      </c>
      <c r="JK49" s="6">
        <f t="shared" si="262"/>
        <v>2.3400000000000001E-2</v>
      </c>
      <c r="JL49" s="6">
        <f t="shared" si="263"/>
        <v>4253.5276735042726</v>
      </c>
      <c r="JM49">
        <v>9.5999999999999992E-3</v>
      </c>
      <c r="JN49" s="6">
        <f t="shared" si="264"/>
        <v>9.5999999999999988E-2</v>
      </c>
      <c r="JO49" s="6">
        <f t="shared" si="265"/>
        <v>1021.7626666666667</v>
      </c>
      <c r="JP49">
        <v>6.5700000000000003E-3</v>
      </c>
      <c r="JQ49" s="6">
        <f t="shared" si="266"/>
        <v>6.5700000000000008E-2</v>
      </c>
      <c r="JR49" s="6">
        <f t="shared" si="267"/>
        <v>1502.1357152206999</v>
      </c>
      <c r="JS49">
        <v>3.81E-3</v>
      </c>
      <c r="JT49" s="6">
        <f t="shared" si="268"/>
        <v>3.8100000000000002E-2</v>
      </c>
      <c r="JU49" s="6">
        <f t="shared" si="269"/>
        <v>2604.7100160104987</v>
      </c>
      <c r="JV49">
        <v>2.0699999999999998E-3</v>
      </c>
      <c r="JW49" s="6">
        <f t="shared" si="270"/>
        <v>2.0699999999999996E-2</v>
      </c>
      <c r="JX49" s="6">
        <f t="shared" si="271"/>
        <v>4810.9385743961366</v>
      </c>
      <c r="JY49">
        <v>3.5000000000000001E-3</v>
      </c>
      <c r="JZ49" s="6">
        <f t="shared" si="272"/>
        <v>3.5000000000000003E-2</v>
      </c>
      <c r="KA49" s="6">
        <f t="shared" si="273"/>
        <v>2837.1778571428567</v>
      </c>
      <c r="KB49">
        <v>3.2699999999999999E-3</v>
      </c>
      <c r="KC49" s="6">
        <f t="shared" si="274"/>
        <v>3.27E-2</v>
      </c>
      <c r="KD49" s="6">
        <f t="shared" si="275"/>
        <v>3038.1366755351678</v>
      </c>
      <c r="KE49">
        <v>2.7499999999999998E-3</v>
      </c>
      <c r="KF49" s="6">
        <f t="shared" si="276"/>
        <v>2.7499999999999997E-2</v>
      </c>
      <c r="KG49" s="6">
        <f t="shared" si="277"/>
        <v>3616.3911363636366</v>
      </c>
      <c r="KH49">
        <v>1.83E-3</v>
      </c>
      <c r="KI49" s="6">
        <f t="shared" si="278"/>
        <v>1.83E-2</v>
      </c>
      <c r="KJ49" s="6">
        <f t="shared" si="279"/>
        <v>5444.4991743169403</v>
      </c>
      <c r="KK49">
        <v>1.0399999999999999E-3</v>
      </c>
      <c r="KL49" s="6">
        <f t="shared" si="280"/>
        <v>1.04E-2</v>
      </c>
      <c r="KM49" s="6">
        <f t="shared" si="281"/>
        <v>9595.3950153846145</v>
      </c>
      <c r="KN49">
        <v>2.3400000000000001E-3</v>
      </c>
      <c r="KO49" s="6">
        <f t="shared" si="282"/>
        <v>2.3400000000000001E-2</v>
      </c>
      <c r="KP49" s="6">
        <f t="shared" si="283"/>
        <v>4253.5276735042726</v>
      </c>
      <c r="KQ49">
        <v>4.1700000000000001E-3</v>
      </c>
      <c r="KR49" s="6">
        <f t="shared" si="284"/>
        <v>4.1700000000000001E-2</v>
      </c>
      <c r="KS49" s="6">
        <f t="shared" si="285"/>
        <v>2378.1232347721821</v>
      </c>
      <c r="KT49">
        <v>7938</v>
      </c>
      <c r="KU49" s="6">
        <f t="shared" si="286"/>
        <v>79380</v>
      </c>
      <c r="KV49" s="6">
        <f t="shared" si="287"/>
        <v>79360.001259763158</v>
      </c>
      <c r="KW49" s="3">
        <v>6784</v>
      </c>
      <c r="KX49" s="6">
        <f t="shared" si="314"/>
        <v>67840</v>
      </c>
      <c r="KY49" s="6">
        <f t="shared" si="288"/>
        <v>67820.001474056597</v>
      </c>
      <c r="KZ49">
        <v>7.45</v>
      </c>
      <c r="LA49" s="6">
        <f t="shared" si="315"/>
        <v>74.5</v>
      </c>
      <c r="LB49" s="6">
        <f t="shared" si="289"/>
        <v>55.84228187919463</v>
      </c>
      <c r="LC49">
        <v>7.61</v>
      </c>
      <c r="LD49" s="6">
        <f t="shared" si="290"/>
        <v>76.100000000000009</v>
      </c>
      <c r="LE49" s="6">
        <f t="shared" si="291"/>
        <v>57.41406044678056</v>
      </c>
      <c r="LF49">
        <v>7.78</v>
      </c>
      <c r="LG49" s="6">
        <f t="shared" si="292"/>
        <v>77.8</v>
      </c>
      <c r="LH49" s="6">
        <f t="shared" si="293"/>
        <v>59.085347043701795</v>
      </c>
      <c r="LI49">
        <v>11.35</v>
      </c>
      <c r="LJ49" s="6">
        <f t="shared" si="294"/>
        <v>113.5</v>
      </c>
      <c r="LK49" s="6">
        <f t="shared" si="295"/>
        <v>94.381057268722472</v>
      </c>
    </row>
    <row r="50" spans="1:323" x14ac:dyDescent="0.25">
      <c r="A50" s="6">
        <f t="shared" si="316"/>
        <v>45</v>
      </c>
      <c r="B50" s="6">
        <v>13</v>
      </c>
      <c r="C50" s="6">
        <v>3.7599999999999999E-3</v>
      </c>
      <c r="D50" s="6">
        <f t="shared" si="296"/>
        <v>4.888E-2</v>
      </c>
      <c r="E50" s="6">
        <f t="shared" si="297"/>
        <v>3431.495688510638</v>
      </c>
      <c r="F50" s="6">
        <v>1.116E-2</v>
      </c>
      <c r="G50" s="6">
        <f t="shared" si="298"/>
        <v>0.14507999999999999</v>
      </c>
      <c r="H50" s="6">
        <f t="shared" si="299"/>
        <v>1139.0196319713264</v>
      </c>
      <c r="I50" s="6">
        <v>9.3899999999999995E-4</v>
      </c>
      <c r="J50" s="6">
        <f t="shared" si="300"/>
        <v>1.2206999999999999E-2</v>
      </c>
      <c r="K50" s="6">
        <f t="shared" si="301"/>
        <v>13818.527648959533</v>
      </c>
      <c r="L50">
        <v>1.7520000000000001E-3</v>
      </c>
      <c r="M50" s="6">
        <f t="shared" si="302"/>
        <v>2.2776000000000001E-2</v>
      </c>
      <c r="N50" s="6">
        <f t="shared" si="303"/>
        <v>7394.1141002009126</v>
      </c>
      <c r="O50">
        <v>1.0430000000000001E-3</v>
      </c>
      <c r="P50" s="6">
        <f t="shared" si="304"/>
        <v>1.3559000000000002E-2</v>
      </c>
      <c r="Q50" s="6">
        <f t="shared" si="103"/>
        <v>12438.059580092999</v>
      </c>
      <c r="R50">
        <v>1.9480000000000001E-3</v>
      </c>
      <c r="S50" s="6">
        <f t="shared" si="305"/>
        <v>2.5323999999999999E-2</v>
      </c>
      <c r="T50" s="6">
        <f t="shared" si="104"/>
        <v>6647.5366176344969</v>
      </c>
      <c r="U50">
        <v>2.019E-3</v>
      </c>
      <c r="V50" s="6">
        <f t="shared" si="306"/>
        <v>2.6246999999999999E-2</v>
      </c>
      <c r="W50" s="6">
        <f t="shared" si="105"/>
        <v>6412.8573515071821</v>
      </c>
      <c r="X50">
        <v>3.6250000000000002E-3</v>
      </c>
      <c r="Y50" s="6">
        <f t="shared" si="307"/>
        <v>4.7125E-2</v>
      </c>
      <c r="Z50" s="6">
        <f t="shared" si="106"/>
        <v>3560.2540215517242</v>
      </c>
      <c r="AA50">
        <v>3.6250000000000002E-3</v>
      </c>
      <c r="AB50" s="6">
        <f t="shared" si="308"/>
        <v>4.7125E-2</v>
      </c>
      <c r="AC50" s="6">
        <f t="shared" si="107"/>
        <v>3560.2540215517242</v>
      </c>
      <c r="AD50">
        <v>2.9750000000000002E-3</v>
      </c>
      <c r="AE50" s="6">
        <f t="shared" si="309"/>
        <v>3.8675000000000001E-2</v>
      </c>
      <c r="AF50" s="6">
        <f t="shared" si="108"/>
        <v>4343.7865741596634</v>
      </c>
      <c r="AG50">
        <v>2.9199999999999999E-3</v>
      </c>
      <c r="AH50" s="6">
        <f t="shared" si="310"/>
        <v>3.7960000000000001E-2</v>
      </c>
      <c r="AI50" s="6">
        <f t="shared" si="109"/>
        <v>4426.0927545205477</v>
      </c>
      <c r="AJ50">
        <v>1.242E-3</v>
      </c>
      <c r="AK50" s="6">
        <f t="shared" si="311"/>
        <v>1.6146000000000001E-2</v>
      </c>
      <c r="AL50" s="6">
        <f t="shared" si="110"/>
        <v>10441.004873858292</v>
      </c>
      <c r="AM50">
        <v>1.122E-3</v>
      </c>
      <c r="AN50" s="6">
        <f t="shared" si="312"/>
        <v>1.4586E-2</v>
      </c>
      <c r="AO50" s="6">
        <f t="shared" si="111"/>
        <v>11560.467348923352</v>
      </c>
      <c r="AP50">
        <v>2.6570000000000001E-3</v>
      </c>
      <c r="AQ50" s="6">
        <f t="shared" si="313"/>
        <v>3.4541000000000002E-2</v>
      </c>
      <c r="AR50" s="6">
        <f t="shared" si="112"/>
        <v>4866.7707096112154</v>
      </c>
      <c r="AS50">
        <v>2.3990000000000001E-3</v>
      </c>
      <c r="AT50" s="6">
        <f t="shared" si="113"/>
        <v>3.1186999999999999E-2</v>
      </c>
      <c r="AU50" s="6">
        <f t="shared" si="114"/>
        <v>5392.9557388966241</v>
      </c>
      <c r="AV50">
        <v>1.2999999999999999E-3</v>
      </c>
      <c r="AW50" s="6">
        <f t="shared" si="115"/>
        <v>1.6899999999999998E-2</v>
      </c>
      <c r="AX50" s="6">
        <f t="shared" si="116"/>
        <v>9974.0169000000024</v>
      </c>
      <c r="AY50">
        <v>2.7499999999999998E-3</v>
      </c>
      <c r="AZ50" s="6">
        <f t="shared" si="117"/>
        <v>3.5749999999999997E-2</v>
      </c>
      <c r="BA50" s="6">
        <f t="shared" si="118"/>
        <v>4701.308477272727</v>
      </c>
      <c r="BB50">
        <v>9.6000000000000002E-4</v>
      </c>
      <c r="BC50" s="6">
        <f t="shared" si="119"/>
        <v>1.248E-2</v>
      </c>
      <c r="BD50" s="6">
        <f t="shared" si="120"/>
        <v>13515.679146666665</v>
      </c>
      <c r="BE50">
        <v>2E-3</v>
      </c>
      <c r="BF50" s="6">
        <f t="shared" si="121"/>
        <v>2.6000000000000002E-2</v>
      </c>
      <c r="BG50" s="6">
        <f t="shared" si="122"/>
        <v>6474.0259999999998</v>
      </c>
      <c r="BH50">
        <v>1.4549999999999999E-3</v>
      </c>
      <c r="BI50" s="6">
        <f t="shared" si="123"/>
        <v>1.8914999999999998E-2</v>
      </c>
      <c r="BJ50" s="6">
        <f t="shared" si="124"/>
        <v>8908.726818780071</v>
      </c>
      <c r="BK50">
        <v>2.1748000000000002E-3</v>
      </c>
      <c r="BL50" s="6">
        <f t="shared" si="125"/>
        <v>2.8272400000000003E-2</v>
      </c>
      <c r="BM50" s="6">
        <f t="shared" si="126"/>
        <v>5951.5894274487382</v>
      </c>
      <c r="BN50">
        <v>8.8679999999999998E-4</v>
      </c>
      <c r="BO50" s="6">
        <f t="shared" si="127"/>
        <v>1.1528399999999999E-2</v>
      </c>
      <c r="BP50" s="6">
        <f t="shared" si="128"/>
        <v>14633.461235211007</v>
      </c>
      <c r="BQ50">
        <v>1.6034000000000001E-3</v>
      </c>
      <c r="BR50" s="6">
        <f t="shared" si="129"/>
        <v>2.08442E-2</v>
      </c>
      <c r="BS50" s="6">
        <f t="shared" si="130"/>
        <v>8081.7918308533599</v>
      </c>
      <c r="BT50">
        <v>1.4708880000000001E-3</v>
      </c>
      <c r="BU50" s="6">
        <f t="shared" si="131"/>
        <v>1.9121544000000001E-2</v>
      </c>
      <c r="BV50" s="6">
        <f t="shared" si="132"/>
        <v>8812.2175431777323</v>
      </c>
      <c r="BW50">
        <v>2.3107430000000001E-3</v>
      </c>
      <c r="BX50" s="6">
        <f t="shared" si="133"/>
        <v>3.0039659E-2</v>
      </c>
      <c r="BY50" s="6">
        <f t="shared" si="134"/>
        <v>5599.9261258961978</v>
      </c>
      <c r="BZ50">
        <v>9.7592100000000004E-4</v>
      </c>
      <c r="CA50" s="6">
        <f t="shared" si="135"/>
        <v>1.2686973000000001E-2</v>
      </c>
      <c r="CB50" s="6">
        <f t="shared" si="136"/>
        <v>13294.763034593352</v>
      </c>
      <c r="CC50">
        <v>1.6514190000000001E-3</v>
      </c>
      <c r="CD50" s="6">
        <f t="shared" si="137"/>
        <v>2.1468447000000002E-2</v>
      </c>
      <c r="CE50" s="6">
        <f t="shared" si="138"/>
        <v>7846.0394118035911</v>
      </c>
      <c r="CF50">
        <v>6.1500000000000001E-3</v>
      </c>
      <c r="CG50" s="6">
        <f t="shared" si="139"/>
        <v>7.9950000000000007E-2</v>
      </c>
      <c r="CH50" s="6">
        <f t="shared" si="140"/>
        <v>2087.9010882113816</v>
      </c>
      <c r="CI50">
        <v>8.6099999999999996E-3</v>
      </c>
      <c r="CJ50" s="6">
        <f t="shared" si="141"/>
        <v>0.11193</v>
      </c>
      <c r="CK50" s="6">
        <f t="shared" si="142"/>
        <v>1483.9841715795587</v>
      </c>
      <c r="CL50">
        <v>5.3499999999999997E-3</v>
      </c>
      <c r="CM50" s="6">
        <f t="shared" si="143"/>
        <v>6.9550000000000001E-2</v>
      </c>
      <c r="CN50" s="6">
        <f t="shared" si="144"/>
        <v>2403.9760920560752</v>
      </c>
      <c r="CO50">
        <v>4.3496000000000003E-3</v>
      </c>
      <c r="CP50" s="6">
        <f t="shared" si="145"/>
        <v>5.6544800000000006E-2</v>
      </c>
      <c r="CQ50" s="6">
        <f t="shared" si="146"/>
        <v>2962.8371223243703</v>
      </c>
      <c r="CR50">
        <v>4.1700000000000001E-3</v>
      </c>
      <c r="CS50" s="6">
        <f t="shared" si="147"/>
        <v>5.4210000000000001E-2</v>
      </c>
      <c r="CT50" s="6">
        <f t="shared" si="148"/>
        <v>3091.5602052038371</v>
      </c>
      <c r="CU50">
        <v>5.5893999999999996E-3</v>
      </c>
      <c r="CV50" s="6">
        <f t="shared" si="149"/>
        <v>7.2662199999999996E-2</v>
      </c>
      <c r="CW50" s="6">
        <f t="shared" si="150"/>
        <v>2299.9036995206429</v>
      </c>
      <c r="CX50">
        <v>5.3499999999999997E-3</v>
      </c>
      <c r="CY50" s="6">
        <f t="shared" si="151"/>
        <v>6.9550000000000001E-2</v>
      </c>
      <c r="CZ50" s="6">
        <f t="shared" si="152"/>
        <v>2403.9760920560752</v>
      </c>
      <c r="DA50">
        <v>2.9499999999999999E-3</v>
      </c>
      <c r="DB50" s="6">
        <f t="shared" si="153"/>
        <v>3.8350000000000002E-2</v>
      </c>
      <c r="DC50" s="6">
        <f t="shared" si="154"/>
        <v>4380.8180110169496</v>
      </c>
      <c r="DD50">
        <v>4.0299999999999997E-3</v>
      </c>
      <c r="DE50" s="6">
        <f t="shared" si="155"/>
        <v>5.2389999999999999E-2</v>
      </c>
      <c r="DF50" s="6">
        <f t="shared" si="156"/>
        <v>3199.8588416129032</v>
      </c>
      <c r="DG50">
        <v>4.5500000000000002E-3</v>
      </c>
      <c r="DH50" s="6">
        <f t="shared" si="157"/>
        <v>5.9150000000000001E-2</v>
      </c>
      <c r="DI50" s="6">
        <f t="shared" si="158"/>
        <v>2831.2020071428565</v>
      </c>
      <c r="DJ50">
        <v>5.3039999999999997E-3</v>
      </c>
      <c r="DK50" s="6">
        <f t="shared" si="159"/>
        <v>6.8951999999999999E-2</v>
      </c>
      <c r="DL50" s="6">
        <f t="shared" si="160"/>
        <v>2425.0493441568628</v>
      </c>
      <c r="DM50">
        <v>1.397E-3</v>
      </c>
      <c r="DN50" s="6">
        <f t="shared" si="161"/>
        <v>1.8161E-2</v>
      </c>
      <c r="DO50" s="6">
        <f t="shared" si="162"/>
        <v>9279.6731359463138</v>
      </c>
      <c r="DP50">
        <v>2.9220000000000001E-3</v>
      </c>
      <c r="DQ50" s="6">
        <f t="shared" si="163"/>
        <v>3.7985999999999999E-2</v>
      </c>
      <c r="DR50" s="6">
        <f t="shared" si="164"/>
        <v>4423.0455150896651</v>
      </c>
      <c r="DS50">
        <v>1.01E-3</v>
      </c>
      <c r="DT50" s="6">
        <f t="shared" si="165"/>
        <v>1.3130000000000001E-2</v>
      </c>
      <c r="DU50" s="6">
        <f t="shared" si="166"/>
        <v>12845.30025871287</v>
      </c>
      <c r="DV50">
        <v>1.122E-3</v>
      </c>
      <c r="DW50" s="6">
        <f t="shared" si="167"/>
        <v>1.4586E-2</v>
      </c>
      <c r="DX50" s="6">
        <f t="shared" si="168"/>
        <v>11560.467348923352</v>
      </c>
      <c r="DY50">
        <v>2.4260000000000002E-3</v>
      </c>
      <c r="DZ50" s="6">
        <f t="shared" si="169"/>
        <v>3.1538000000000004E-2</v>
      </c>
      <c r="EA50" s="6">
        <f t="shared" si="170"/>
        <v>5332.6465421220119</v>
      </c>
      <c r="EB50">
        <v>2.183E-3</v>
      </c>
      <c r="EC50" s="6">
        <f t="shared" si="171"/>
        <v>2.8379000000000001E-2</v>
      </c>
      <c r="ED50" s="6">
        <f t="shared" si="172"/>
        <v>5929.1360290229049</v>
      </c>
      <c r="EE50">
        <v>9.7300000000000002E-4</v>
      </c>
      <c r="EF50" s="6">
        <f t="shared" si="173"/>
        <v>1.2649000000000001E-2</v>
      </c>
      <c r="EG50" s="6">
        <f t="shared" si="174"/>
        <v>13334.752628445016</v>
      </c>
      <c r="EH50">
        <v>1.578E-3</v>
      </c>
      <c r="EI50" s="6">
        <f t="shared" si="175"/>
        <v>2.0514000000000001E-2</v>
      </c>
      <c r="EJ50" s="6">
        <f t="shared" si="176"/>
        <v>8212.2968131128</v>
      </c>
      <c r="EK50">
        <v>1.3517E-3</v>
      </c>
      <c r="EL50" s="6">
        <f t="shared" si="177"/>
        <v>1.75721E-2</v>
      </c>
      <c r="EM50" s="6">
        <f t="shared" si="178"/>
        <v>9591.5362522805117</v>
      </c>
      <c r="EN50">
        <v>4.202E-3</v>
      </c>
      <c r="EO50" s="6">
        <f t="shared" si="179"/>
        <v>5.4626000000000001E-2</v>
      </c>
      <c r="EP50" s="6">
        <f t="shared" si="180"/>
        <v>3067.8194998695858</v>
      </c>
      <c r="EQ50">
        <v>3.6914000000000001E-3</v>
      </c>
      <c r="ER50" s="6">
        <f t="shared" si="181"/>
        <v>4.7988200000000002E-2</v>
      </c>
      <c r="ES50" s="6">
        <f t="shared" si="182"/>
        <v>3495.7470725582375</v>
      </c>
      <c r="ET50">
        <v>2.7109999999999999E-3</v>
      </c>
      <c r="EU50" s="6">
        <f t="shared" si="183"/>
        <v>3.5242999999999997E-2</v>
      </c>
      <c r="EV50" s="6">
        <f t="shared" si="184"/>
        <v>4769.3137380202888</v>
      </c>
      <c r="EW50">
        <v>2.6979999999999999E-3</v>
      </c>
      <c r="EX50" s="6">
        <f t="shared" si="185"/>
        <v>3.5074000000000001E-2</v>
      </c>
      <c r="EY50" s="6">
        <f t="shared" si="186"/>
        <v>4792.4190621393627</v>
      </c>
      <c r="EZ50">
        <v>1.348E-3</v>
      </c>
      <c r="FA50" s="6">
        <f t="shared" si="187"/>
        <v>1.7524000000000001E-2</v>
      </c>
      <c r="FB50" s="6">
        <f t="shared" si="188"/>
        <v>9617.9344379465874</v>
      </c>
      <c r="FC50">
        <v>6.8799999999999998E-3</v>
      </c>
      <c r="FD50" s="6">
        <f t="shared" si="189"/>
        <v>8.9439999999999992E-2</v>
      </c>
      <c r="FE50" s="6">
        <f t="shared" si="190"/>
        <v>1863.6243237209305</v>
      </c>
      <c r="FF50">
        <v>1.457E-2</v>
      </c>
      <c r="FG50" s="6">
        <f t="shared" si="191"/>
        <v>0.18941</v>
      </c>
      <c r="FH50" s="6">
        <f t="shared" si="192"/>
        <v>866.43374768016474</v>
      </c>
      <c r="FI50">
        <v>4.9070600000000004E-3</v>
      </c>
      <c r="FJ50" s="6">
        <f t="shared" si="193"/>
        <v>6.3791780000000006E-2</v>
      </c>
      <c r="FK50" s="6">
        <f t="shared" si="194"/>
        <v>2623.3079420451277</v>
      </c>
      <c r="FL50">
        <v>4.778292E-3</v>
      </c>
      <c r="FM50" s="6">
        <f t="shared" si="195"/>
        <v>6.2117796000000003E-2</v>
      </c>
      <c r="FN50" s="6">
        <f t="shared" si="196"/>
        <v>2694.6995338434072</v>
      </c>
      <c r="FO50">
        <v>4.671405E-3</v>
      </c>
      <c r="FP50" s="6">
        <f t="shared" si="197"/>
        <v>6.0728265000000003E-2</v>
      </c>
      <c r="FQ50" s="6">
        <f t="shared" si="198"/>
        <v>2756.9493881007452</v>
      </c>
      <c r="FR50">
        <v>4.5576050000000002E-3</v>
      </c>
      <c r="FS50" s="6">
        <f t="shared" si="199"/>
        <v>5.9248865000000005E-2</v>
      </c>
      <c r="FT50" s="6">
        <f t="shared" si="200"/>
        <v>2826.4345644090185</v>
      </c>
      <c r="FU50">
        <v>3.4060000000000002E-3</v>
      </c>
      <c r="FV50" s="6">
        <f t="shared" si="201"/>
        <v>4.4278000000000005E-2</v>
      </c>
      <c r="FW50" s="6">
        <f t="shared" si="202"/>
        <v>3790.8381711297707</v>
      </c>
      <c r="FX50">
        <v>1.0030000000000001E-2</v>
      </c>
      <c r="FY50" s="6">
        <f t="shared" si="203"/>
        <v>0.13039000000000001</v>
      </c>
      <c r="FZ50" s="6">
        <f t="shared" si="204"/>
        <v>1270.2420550049849</v>
      </c>
      <c r="GA50">
        <v>1.124E-3</v>
      </c>
      <c r="GB50" s="6">
        <f t="shared" si="205"/>
        <v>1.4612E-2</v>
      </c>
      <c r="GC50" s="6">
        <f t="shared" si="206"/>
        <v>11539.850910932386</v>
      </c>
      <c r="GD50">
        <v>1.508E-3</v>
      </c>
      <c r="GE50" s="6">
        <f t="shared" si="207"/>
        <v>1.9604E-2</v>
      </c>
      <c r="GF50" s="6">
        <f t="shared" si="208"/>
        <v>8594.7092591724158</v>
      </c>
      <c r="GG50">
        <v>9.8619999999999992E-3</v>
      </c>
      <c r="GH50" s="6">
        <f t="shared" si="209"/>
        <v>0.12820599999999999</v>
      </c>
      <c r="GI50" s="6">
        <f t="shared" si="210"/>
        <v>1292.3192423009532</v>
      </c>
      <c r="GJ50">
        <v>6.7340000000000004E-3</v>
      </c>
      <c r="GK50" s="6">
        <f t="shared" si="211"/>
        <v>8.7542000000000009E-2</v>
      </c>
      <c r="GL50" s="6">
        <f t="shared" si="212"/>
        <v>1904.5894725019305</v>
      </c>
      <c r="GM50">
        <v>7.6810000000000003E-3</v>
      </c>
      <c r="GN50" s="6">
        <f t="shared" si="213"/>
        <v>9.9852999999999997E-2</v>
      </c>
      <c r="GO50" s="6">
        <f t="shared" si="214"/>
        <v>1666.5878102972272</v>
      </c>
      <c r="GP50">
        <v>2.5560000000000001E-3</v>
      </c>
      <c r="GQ50" s="6">
        <f t="shared" si="215"/>
        <v>3.3228000000000001E-2</v>
      </c>
      <c r="GR50" s="6">
        <f t="shared" si="216"/>
        <v>5060.1052154804383</v>
      </c>
      <c r="GS50">
        <v>4.1799999999999997E-3</v>
      </c>
      <c r="GT50" s="6">
        <f t="shared" si="217"/>
        <v>5.4339999999999999E-2</v>
      </c>
      <c r="GU50" s="6">
        <f t="shared" si="218"/>
        <v>3084.102186889952</v>
      </c>
      <c r="GV50">
        <v>3.4099999999999998E-3</v>
      </c>
      <c r="GW50" s="6">
        <f t="shared" si="219"/>
        <v>4.4329999999999994E-2</v>
      </c>
      <c r="GX50" s="6">
        <f t="shared" si="220"/>
        <v>3786.3610455425219</v>
      </c>
      <c r="GY50">
        <v>1.0460000000000001E-3</v>
      </c>
      <c r="GZ50" s="6">
        <f t="shared" si="221"/>
        <v>1.3598000000000001E-2</v>
      </c>
      <c r="HA50" s="6">
        <f t="shared" si="222"/>
        <v>12402.3118771587</v>
      </c>
      <c r="HB50">
        <v>1.6969999999999999E-3</v>
      </c>
      <c r="HC50" s="6">
        <f t="shared" si="223"/>
        <v>2.2061000000000001E-2</v>
      </c>
      <c r="HD50" s="6">
        <f t="shared" si="224"/>
        <v>7634.5995506876825</v>
      </c>
      <c r="HE50">
        <v>4.7600000000000003E-3</v>
      </c>
      <c r="HF50" s="6">
        <f t="shared" si="225"/>
        <v>6.1880000000000004E-2</v>
      </c>
      <c r="HG50" s="6">
        <f t="shared" si="226"/>
        <v>2705.1543169747893</v>
      </c>
      <c r="HH50">
        <v>5.0600000000000003E-3</v>
      </c>
      <c r="HI50" s="6">
        <f t="shared" si="227"/>
        <v>6.5780000000000005E-2</v>
      </c>
      <c r="HJ50" s="6">
        <f t="shared" si="228"/>
        <v>2543.2357404743079</v>
      </c>
      <c r="HK50">
        <v>5.16E-2</v>
      </c>
      <c r="HL50" s="6">
        <f t="shared" si="229"/>
        <v>0.67079999999999995</v>
      </c>
      <c r="HM50" s="6">
        <f t="shared" si="230"/>
        <v>226.60878449612406</v>
      </c>
      <c r="HN50">
        <v>7.6115220999999997E-2</v>
      </c>
      <c r="HO50" s="6">
        <f t="shared" si="231"/>
        <v>0.98949787299999992</v>
      </c>
      <c r="HP50" s="6">
        <f t="shared" si="232"/>
        <v>145.78319497071982</v>
      </c>
      <c r="HQ50">
        <v>8.6999999999999994E-2</v>
      </c>
      <c r="HR50" s="6">
        <f t="shared" si="233"/>
        <v>1.131</v>
      </c>
      <c r="HS50" s="6">
        <f t="shared" si="234"/>
        <v>124.55628735632182</v>
      </c>
      <c r="HT50">
        <v>6.4600000000000005E-2</v>
      </c>
      <c r="HU50" s="6">
        <f t="shared" si="235"/>
        <v>0.8398000000000001</v>
      </c>
      <c r="HV50" s="6">
        <f t="shared" si="236"/>
        <v>176.07819009287923</v>
      </c>
      <c r="HW50">
        <v>5.2999999999999999E-2</v>
      </c>
      <c r="HX50" s="6">
        <f t="shared" si="237"/>
        <v>0.68899999999999995</v>
      </c>
      <c r="HY50" s="6">
        <f t="shared" si="238"/>
        <v>219.97201886792456</v>
      </c>
      <c r="HZ50">
        <v>4.4999999999999998E-2</v>
      </c>
      <c r="IA50" s="6">
        <f t="shared" si="239"/>
        <v>0.58499999999999996</v>
      </c>
      <c r="IB50" s="6">
        <f t="shared" si="240"/>
        <v>263.47388888888889</v>
      </c>
      <c r="IC50">
        <v>7.45E-3</v>
      </c>
      <c r="ID50" s="6">
        <f t="shared" si="241"/>
        <v>9.6850000000000006E-2</v>
      </c>
      <c r="IE50" s="6">
        <f t="shared" si="242"/>
        <v>1719.0632929530202</v>
      </c>
      <c r="IF50">
        <v>2.2571000000000001E-2</v>
      </c>
      <c r="IG50" s="6">
        <f t="shared" si="243"/>
        <v>0.29342299999999999</v>
      </c>
      <c r="IH50" s="6">
        <f t="shared" si="244"/>
        <v>550.25372604372865</v>
      </c>
      <c r="II50">
        <v>2.7E-2</v>
      </c>
      <c r="IJ50" s="6">
        <f t="shared" si="245"/>
        <v>0.35099999999999998</v>
      </c>
      <c r="IK50" s="6">
        <f t="shared" si="246"/>
        <v>455.83248148148158</v>
      </c>
      <c r="IL50">
        <v>5.0000000000000002E-5</v>
      </c>
      <c r="IM50" s="6">
        <f t="shared" si="247"/>
        <v>6.5000000000000008E-4</v>
      </c>
      <c r="IN50" s="6">
        <f t="shared" si="248"/>
        <v>259974.00064999997</v>
      </c>
      <c r="IO50">
        <v>1.77E-2</v>
      </c>
      <c r="IP50" s="6">
        <f t="shared" si="249"/>
        <v>0.2301</v>
      </c>
      <c r="IQ50" s="6">
        <f t="shared" si="250"/>
        <v>708.69337683615822</v>
      </c>
      <c r="IR50">
        <v>5.2999999999999999E-2</v>
      </c>
      <c r="IS50" s="6">
        <f t="shared" si="251"/>
        <v>0.68899999999999995</v>
      </c>
      <c r="IT50" s="6">
        <f t="shared" si="252"/>
        <v>219.97201886792456</v>
      </c>
      <c r="IU50">
        <v>5.2999999999999999E-2</v>
      </c>
      <c r="IV50" s="6">
        <f t="shared" si="253"/>
        <v>0.68899999999999995</v>
      </c>
      <c r="IW50" s="6">
        <f t="shared" si="254"/>
        <v>219.97201886792456</v>
      </c>
      <c r="IX50">
        <v>1.1739999999999999E-3</v>
      </c>
      <c r="IY50" s="6">
        <f t="shared" si="255"/>
        <v>1.5262E-2</v>
      </c>
      <c r="IZ50" s="6">
        <f t="shared" si="256"/>
        <v>11047.269095049403</v>
      </c>
      <c r="JA50">
        <v>9.3999999999999997E-4</v>
      </c>
      <c r="JB50" s="6">
        <f t="shared" si="257"/>
        <v>1.222E-2</v>
      </c>
      <c r="JC50" s="6">
        <f t="shared" si="258"/>
        <v>13803.799454042555</v>
      </c>
      <c r="JD50">
        <v>5.7800000000000004E-3</v>
      </c>
      <c r="JE50" s="6">
        <f t="shared" si="259"/>
        <v>7.5140000000000012E-2</v>
      </c>
      <c r="JF50" s="6">
        <f t="shared" si="260"/>
        <v>2223.2100880968856</v>
      </c>
      <c r="JG50">
        <v>5.1900000000000002E-2</v>
      </c>
      <c r="JH50" s="6">
        <f t="shared" si="259"/>
        <v>0.67470000000000008</v>
      </c>
      <c r="JI50" s="6">
        <f t="shared" si="261"/>
        <v>225.15639556840074</v>
      </c>
      <c r="JJ50">
        <v>2.4499999999999999E-3</v>
      </c>
      <c r="JK50" s="6">
        <f t="shared" si="262"/>
        <v>3.1849999999999996E-2</v>
      </c>
      <c r="JL50" s="6">
        <f t="shared" si="263"/>
        <v>5280.1542989795917</v>
      </c>
      <c r="JM50">
        <v>1.03E-2</v>
      </c>
      <c r="JN50" s="6">
        <f t="shared" si="264"/>
        <v>0.13389999999999999</v>
      </c>
      <c r="JO50" s="6">
        <f t="shared" si="265"/>
        <v>1236.2698223300972</v>
      </c>
      <c r="JP50">
        <v>7.1199999999999996E-3</v>
      </c>
      <c r="JQ50" s="6">
        <f t="shared" si="266"/>
        <v>9.255999999999999E-2</v>
      </c>
      <c r="JR50" s="6">
        <f t="shared" si="267"/>
        <v>1799.9352566292137</v>
      </c>
      <c r="JS50">
        <v>4.1700000000000001E-3</v>
      </c>
      <c r="JT50" s="6">
        <f t="shared" si="268"/>
        <v>5.4210000000000001E-2</v>
      </c>
      <c r="JU50" s="6">
        <f t="shared" si="269"/>
        <v>3091.5602052038371</v>
      </c>
      <c r="JV50">
        <v>2.2100000000000002E-3</v>
      </c>
      <c r="JW50" s="6">
        <f t="shared" si="270"/>
        <v>2.8730000000000002E-2</v>
      </c>
      <c r="JX50" s="6">
        <f t="shared" si="271"/>
        <v>5856.3816711764703</v>
      </c>
      <c r="JY50">
        <v>4.0000000000000001E-3</v>
      </c>
      <c r="JZ50" s="6">
        <f t="shared" si="272"/>
        <v>5.2000000000000005E-2</v>
      </c>
      <c r="KA50" s="6">
        <f t="shared" si="273"/>
        <v>3224.0520000000001</v>
      </c>
      <c r="KB50">
        <v>3.6600000000000001E-3</v>
      </c>
      <c r="KC50" s="6">
        <f t="shared" si="274"/>
        <v>4.7579999999999997E-2</v>
      </c>
      <c r="KD50" s="6">
        <f t="shared" si="275"/>
        <v>3525.960148306011</v>
      </c>
      <c r="KE50">
        <v>2.97E-3</v>
      </c>
      <c r="KF50" s="6">
        <f t="shared" si="276"/>
        <v>3.8609999999999998E-2</v>
      </c>
      <c r="KG50" s="6">
        <f t="shared" si="277"/>
        <v>4351.1429871043774</v>
      </c>
      <c r="KH50">
        <v>1.98E-3</v>
      </c>
      <c r="KI50" s="6">
        <f t="shared" si="278"/>
        <v>2.5739999999999999E-2</v>
      </c>
      <c r="KJ50" s="6">
        <f t="shared" si="279"/>
        <v>6539.6823056565645</v>
      </c>
      <c r="KK50">
        <v>1.1100000000000001E-3</v>
      </c>
      <c r="KL50" s="6">
        <f t="shared" si="280"/>
        <v>1.4430000000000002E-2</v>
      </c>
      <c r="KM50" s="6">
        <f t="shared" si="281"/>
        <v>11685.726141711708</v>
      </c>
      <c r="KN50">
        <v>2.5899999999999999E-3</v>
      </c>
      <c r="KO50" s="6">
        <f t="shared" si="282"/>
        <v>3.3669999999999999E-2</v>
      </c>
      <c r="KP50" s="6">
        <f t="shared" si="283"/>
        <v>4993.3386893050192</v>
      </c>
      <c r="KQ50">
        <v>4.6299999999999996E-3</v>
      </c>
      <c r="KR50" s="6">
        <f t="shared" si="284"/>
        <v>6.0189999999999994E-2</v>
      </c>
      <c r="KS50" s="6">
        <f t="shared" si="285"/>
        <v>2781.8355679697625</v>
      </c>
      <c r="KT50">
        <v>8162</v>
      </c>
      <c r="KU50" s="6">
        <f t="shared" si="286"/>
        <v>106106</v>
      </c>
      <c r="KV50" s="6">
        <f t="shared" si="287"/>
        <v>106080.00159274688</v>
      </c>
      <c r="KW50" s="3">
        <v>6952</v>
      </c>
      <c r="KX50" s="6">
        <f t="shared" si="314"/>
        <v>90376</v>
      </c>
      <c r="KY50" s="6">
        <f t="shared" si="288"/>
        <v>90350.001869965476</v>
      </c>
      <c r="KZ50">
        <v>7.6</v>
      </c>
      <c r="LA50" s="6">
        <f t="shared" si="315"/>
        <v>98.8</v>
      </c>
      <c r="LB50" s="6">
        <f t="shared" si="289"/>
        <v>74.510526315789477</v>
      </c>
      <c r="LC50">
        <v>7.88</v>
      </c>
      <c r="LD50" s="6">
        <f t="shared" si="290"/>
        <v>102.44</v>
      </c>
      <c r="LE50" s="6">
        <f t="shared" si="291"/>
        <v>78.089746192893401</v>
      </c>
      <c r="LF50">
        <v>7.96</v>
      </c>
      <c r="LG50" s="6">
        <f t="shared" si="292"/>
        <v>103.48</v>
      </c>
      <c r="LH50" s="6">
        <f t="shared" si="293"/>
        <v>79.113165829145728</v>
      </c>
      <c r="LI50">
        <v>11.66</v>
      </c>
      <c r="LJ50" s="6">
        <f t="shared" si="294"/>
        <v>151.58000000000001</v>
      </c>
      <c r="LK50" s="6">
        <f t="shared" si="295"/>
        <v>126.69492281303603</v>
      </c>
    </row>
    <row r="51" spans="1:323" x14ac:dyDescent="0.25">
      <c r="A51" s="6">
        <f t="shared" si="316"/>
        <v>46</v>
      </c>
      <c r="B51" s="6">
        <v>9</v>
      </c>
      <c r="C51" s="6">
        <v>4.1200000000000004E-3</v>
      </c>
      <c r="D51" s="6">
        <f t="shared" si="296"/>
        <v>3.7080000000000002E-2</v>
      </c>
      <c r="E51" s="6">
        <f t="shared" si="297"/>
        <v>2166.5030994174758</v>
      </c>
      <c r="F51" s="6">
        <v>1.1560000000000001E-2</v>
      </c>
      <c r="G51" s="6">
        <f t="shared" si="298"/>
        <v>0.10404000000000001</v>
      </c>
      <c r="H51" s="6">
        <f t="shared" si="299"/>
        <v>760.65075280276824</v>
      </c>
      <c r="I51" s="6">
        <v>1.0349999999999999E-3</v>
      </c>
      <c r="J51" s="6">
        <f t="shared" si="300"/>
        <v>9.3149999999999986E-3</v>
      </c>
      <c r="K51" s="6">
        <f t="shared" si="301"/>
        <v>8677.6614889130433</v>
      </c>
      <c r="L51">
        <v>1.9740000000000001E-3</v>
      </c>
      <c r="M51" s="6">
        <f t="shared" si="302"/>
        <v>1.7766000000000001E-2</v>
      </c>
      <c r="N51" s="6">
        <f t="shared" si="303"/>
        <v>4541.2882827173253</v>
      </c>
      <c r="O51">
        <v>1.1479999999999999E-3</v>
      </c>
      <c r="P51" s="6">
        <f t="shared" si="304"/>
        <v>1.0331999999999999E-2</v>
      </c>
      <c r="Q51" s="6">
        <f t="shared" si="103"/>
        <v>7821.7315863554013</v>
      </c>
      <c r="R51">
        <v>2.1979999999999999E-3</v>
      </c>
      <c r="S51" s="6">
        <f t="shared" si="305"/>
        <v>1.9781999999999998E-2</v>
      </c>
      <c r="T51" s="6">
        <f t="shared" si="104"/>
        <v>4076.6512651665162</v>
      </c>
      <c r="U51">
        <v>2.196E-3</v>
      </c>
      <c r="V51" s="6">
        <f t="shared" si="306"/>
        <v>1.9764E-2</v>
      </c>
      <c r="W51" s="6">
        <f t="shared" si="105"/>
        <v>4080.3804197377049</v>
      </c>
      <c r="X51">
        <v>4.1159999999999999E-3</v>
      </c>
      <c r="Y51" s="6">
        <f t="shared" si="307"/>
        <v>3.7044000000000001E-2</v>
      </c>
      <c r="Z51" s="6">
        <f t="shared" si="106"/>
        <v>2168.6259652827989</v>
      </c>
      <c r="AA51">
        <v>4.1159999999999999E-3</v>
      </c>
      <c r="AB51" s="6">
        <f t="shared" si="308"/>
        <v>3.7044000000000001E-2</v>
      </c>
      <c r="AC51" s="6">
        <f t="shared" si="107"/>
        <v>2168.6259652827989</v>
      </c>
      <c r="AD51">
        <v>3.2439999999999999E-3</v>
      </c>
      <c r="AE51" s="6">
        <f t="shared" si="309"/>
        <v>2.9196E-2</v>
      </c>
      <c r="AF51" s="6">
        <f t="shared" si="108"/>
        <v>2756.3818470480887</v>
      </c>
      <c r="AG51">
        <v>3.32E-3</v>
      </c>
      <c r="AH51" s="6">
        <f t="shared" si="310"/>
        <v>2.988E-2</v>
      </c>
      <c r="AI51" s="6">
        <f t="shared" si="109"/>
        <v>2692.8732534939754</v>
      </c>
      <c r="AJ51">
        <v>1.3619999999999999E-3</v>
      </c>
      <c r="AK51" s="6">
        <f t="shared" si="311"/>
        <v>1.2258E-2</v>
      </c>
      <c r="AL51" s="6">
        <f t="shared" si="110"/>
        <v>6589.9417734185035</v>
      </c>
      <c r="AM51">
        <v>1.2310000000000001E-3</v>
      </c>
      <c r="AN51" s="6">
        <f t="shared" si="312"/>
        <v>1.1079E-2</v>
      </c>
      <c r="AO51" s="6">
        <f t="shared" si="111"/>
        <v>7293.1402422818828</v>
      </c>
      <c r="AP51">
        <v>2.9880000000000002E-3</v>
      </c>
      <c r="AQ51" s="6">
        <f t="shared" si="313"/>
        <v>2.6892000000000003E-2</v>
      </c>
      <c r="AR51" s="6">
        <f t="shared" si="112"/>
        <v>2994.0750847710838</v>
      </c>
      <c r="AS51">
        <v>2.6930000000000001E-3</v>
      </c>
      <c r="AT51" s="6">
        <f t="shared" si="113"/>
        <v>2.4237000000000002E-2</v>
      </c>
      <c r="AU51" s="6">
        <f t="shared" si="114"/>
        <v>3324.0220090014855</v>
      </c>
      <c r="AV51">
        <v>1.4E-3</v>
      </c>
      <c r="AW51" s="6">
        <f t="shared" si="115"/>
        <v>1.26E-2</v>
      </c>
      <c r="AX51" s="6">
        <f t="shared" si="116"/>
        <v>6410.5840285714266</v>
      </c>
      <c r="AY51">
        <v>2.9499999999999999E-3</v>
      </c>
      <c r="AZ51" s="6">
        <f t="shared" si="117"/>
        <v>2.6550000000000001E-2</v>
      </c>
      <c r="BA51" s="6">
        <f t="shared" si="118"/>
        <v>3032.8740076271183</v>
      </c>
      <c r="BB51">
        <v>1.0399999999999999E-3</v>
      </c>
      <c r="BC51" s="6">
        <f t="shared" si="119"/>
        <v>9.3599999999999985E-3</v>
      </c>
      <c r="BD51" s="6">
        <f t="shared" si="120"/>
        <v>8635.8555138461561</v>
      </c>
      <c r="BE51">
        <v>2.15E-3</v>
      </c>
      <c r="BF51" s="6">
        <f t="shared" si="121"/>
        <v>1.9349999999999999E-2</v>
      </c>
      <c r="BG51" s="6">
        <f t="shared" si="122"/>
        <v>4168.0658616279079</v>
      </c>
      <c r="BH51">
        <v>1.5758E-3</v>
      </c>
      <c r="BI51" s="6">
        <f t="shared" si="123"/>
        <v>1.4182200000000001E-2</v>
      </c>
      <c r="BJ51" s="6">
        <f t="shared" si="124"/>
        <v>5693.3988756890203</v>
      </c>
      <c r="BK51">
        <v>2.3465999999999999E-3</v>
      </c>
      <c r="BL51" s="6">
        <f t="shared" si="125"/>
        <v>2.11194E-2</v>
      </c>
      <c r="BM51" s="6">
        <f t="shared" si="126"/>
        <v>3817.3573505429299</v>
      </c>
      <c r="BN51">
        <v>9.6630000000000001E-4</v>
      </c>
      <c r="BO51" s="6">
        <f t="shared" si="127"/>
        <v>8.6966999999999999E-3</v>
      </c>
      <c r="BP51" s="6">
        <f t="shared" si="128"/>
        <v>9295.8863744398332</v>
      </c>
      <c r="BQ51">
        <v>1.7246E-3</v>
      </c>
      <c r="BR51" s="6">
        <f t="shared" si="129"/>
        <v>1.5521399999999999E-2</v>
      </c>
      <c r="BS51" s="6">
        <f t="shared" si="130"/>
        <v>5200.6169362208275</v>
      </c>
      <c r="BT51">
        <v>1.6056639999999999E-3</v>
      </c>
      <c r="BU51" s="6">
        <f t="shared" si="131"/>
        <v>1.4450975999999999E-2</v>
      </c>
      <c r="BV51" s="6">
        <f t="shared" si="132"/>
        <v>5587.1721925707561</v>
      </c>
      <c r="BW51">
        <v>2.514886E-3</v>
      </c>
      <c r="BX51" s="6">
        <f t="shared" si="133"/>
        <v>2.2633974000000001E-2</v>
      </c>
      <c r="BY51" s="6">
        <f t="shared" si="134"/>
        <v>3560.7136760331628</v>
      </c>
      <c r="BZ51">
        <v>1.066998E-3</v>
      </c>
      <c r="CA51" s="6">
        <f t="shared" si="135"/>
        <v>9.6029819999999995E-3</v>
      </c>
      <c r="CB51" s="6">
        <f t="shared" si="136"/>
        <v>8416.8895184082703</v>
      </c>
      <c r="CC51">
        <v>1.8018140000000001E-3</v>
      </c>
      <c r="CD51" s="6">
        <f t="shared" si="137"/>
        <v>1.6216326E-2</v>
      </c>
      <c r="CE51" s="6">
        <f t="shared" si="138"/>
        <v>4976.9824004049342</v>
      </c>
      <c r="CF51">
        <v>6.7000000000000002E-3</v>
      </c>
      <c r="CG51" s="6">
        <f t="shared" si="139"/>
        <v>6.0299999999999999E-2</v>
      </c>
      <c r="CH51" s="6">
        <f t="shared" si="140"/>
        <v>1325.3438820895524</v>
      </c>
      <c r="CI51">
        <v>9.2300000000000004E-3</v>
      </c>
      <c r="CJ51" s="6">
        <f t="shared" si="141"/>
        <v>8.3070000000000005E-2</v>
      </c>
      <c r="CK51" s="6">
        <f t="shared" si="142"/>
        <v>957.16432677139767</v>
      </c>
      <c r="CL51">
        <v>5.8300000000000001E-3</v>
      </c>
      <c r="CM51" s="6">
        <f t="shared" si="143"/>
        <v>5.2470000000000003E-2</v>
      </c>
      <c r="CN51" s="6">
        <f t="shared" si="144"/>
        <v>1525.7917495883362</v>
      </c>
      <c r="CO51">
        <v>4.7245000000000004E-3</v>
      </c>
      <c r="CP51" s="6">
        <f t="shared" si="145"/>
        <v>4.2520500000000003E-2</v>
      </c>
      <c r="CQ51" s="6">
        <f t="shared" si="146"/>
        <v>1887.0060086998092</v>
      </c>
      <c r="CR51">
        <v>4.5300000000000002E-3</v>
      </c>
      <c r="CS51" s="6">
        <f t="shared" si="147"/>
        <v>4.0770000000000001E-2</v>
      </c>
      <c r="CT51" s="6">
        <f t="shared" si="148"/>
        <v>1968.795736887417</v>
      </c>
      <c r="CU51">
        <v>6.0940999999999999E-3</v>
      </c>
      <c r="CV51" s="6">
        <f t="shared" si="149"/>
        <v>5.4846899999999997E-2</v>
      </c>
      <c r="CW51" s="6">
        <f t="shared" si="150"/>
        <v>1458.8931002926261</v>
      </c>
      <c r="CX51">
        <v>5.8300000000000001E-3</v>
      </c>
      <c r="CY51" s="6">
        <f t="shared" si="151"/>
        <v>5.2470000000000003E-2</v>
      </c>
      <c r="CZ51" s="6">
        <f t="shared" si="152"/>
        <v>1525.7917495883362</v>
      </c>
      <c r="DA51">
        <v>3.2799999999999999E-3</v>
      </c>
      <c r="DB51" s="6">
        <f t="shared" si="153"/>
        <v>2.9519999999999998E-2</v>
      </c>
      <c r="DC51" s="6">
        <f t="shared" si="154"/>
        <v>2725.9319590243908</v>
      </c>
      <c r="DD51">
        <v>4.4600000000000004E-3</v>
      </c>
      <c r="DE51" s="6">
        <f t="shared" si="155"/>
        <v>4.0140000000000002E-2</v>
      </c>
      <c r="DF51" s="6">
        <f t="shared" si="156"/>
        <v>1999.977359730942</v>
      </c>
      <c r="DG51">
        <v>4.9199999999999999E-3</v>
      </c>
      <c r="DH51" s="6">
        <f t="shared" si="157"/>
        <v>4.428E-2</v>
      </c>
      <c r="DI51" s="6">
        <f t="shared" si="158"/>
        <v>1811.3125726829267</v>
      </c>
      <c r="DJ51">
        <v>5.8809999999999999E-3</v>
      </c>
      <c r="DK51" s="6">
        <f t="shared" si="159"/>
        <v>5.2928999999999997E-2</v>
      </c>
      <c r="DL51" s="6">
        <f t="shared" si="160"/>
        <v>1512.4049099556196</v>
      </c>
      <c r="DM51">
        <v>1.519E-3</v>
      </c>
      <c r="DN51" s="6">
        <f t="shared" si="161"/>
        <v>1.3670999999999999E-2</v>
      </c>
      <c r="DO51" s="6">
        <f t="shared" si="162"/>
        <v>5906.9642964114546</v>
      </c>
      <c r="DP51">
        <v>3.3180000000000002E-3</v>
      </c>
      <c r="DQ51" s="6">
        <f t="shared" si="163"/>
        <v>2.9862000000000003E-2</v>
      </c>
      <c r="DR51" s="6">
        <f t="shared" si="164"/>
        <v>2694.5072580216997</v>
      </c>
      <c r="DS51">
        <v>1.1169999999999999E-3</v>
      </c>
      <c r="DT51" s="6">
        <f t="shared" si="165"/>
        <v>1.0052999999999999E-2</v>
      </c>
      <c r="DU51" s="6">
        <f t="shared" si="166"/>
        <v>8039.3063824538958</v>
      </c>
      <c r="DV51">
        <v>1.2409999999999999E-3</v>
      </c>
      <c r="DW51" s="6">
        <f t="shared" si="167"/>
        <v>1.1168999999999998E-2</v>
      </c>
      <c r="DX51" s="6">
        <f t="shared" si="168"/>
        <v>7234.2271238751</v>
      </c>
      <c r="DY51">
        <v>2.745E-3</v>
      </c>
      <c r="DZ51" s="6">
        <f t="shared" si="169"/>
        <v>2.4705000000000001E-2</v>
      </c>
      <c r="EA51" s="6">
        <f t="shared" si="170"/>
        <v>3260.7132295901633</v>
      </c>
      <c r="EB51">
        <v>2.4710000000000001E-3</v>
      </c>
      <c r="EC51" s="6">
        <f t="shared" si="171"/>
        <v>2.2239000000000002E-2</v>
      </c>
      <c r="ED51" s="6">
        <f t="shared" si="172"/>
        <v>3624.2723401736134</v>
      </c>
      <c r="EE51">
        <v>1.0330000000000001E-3</v>
      </c>
      <c r="EF51" s="6">
        <f t="shared" si="173"/>
        <v>9.2969999999999997E-3</v>
      </c>
      <c r="EG51" s="6">
        <f t="shared" si="174"/>
        <v>8694.4971963223616</v>
      </c>
      <c r="EH51">
        <v>1.722E-3</v>
      </c>
      <c r="EI51" s="6">
        <f t="shared" si="175"/>
        <v>1.5498E-2</v>
      </c>
      <c r="EJ51" s="6">
        <f t="shared" si="176"/>
        <v>5208.4963342369347</v>
      </c>
      <c r="EK51">
        <v>1.4197000000000001E-3</v>
      </c>
      <c r="EL51" s="6">
        <f t="shared" si="177"/>
        <v>1.27773E-2</v>
      </c>
      <c r="EM51" s="6">
        <f t="shared" si="178"/>
        <v>6321.3802493011272</v>
      </c>
      <c r="EN51">
        <v>4.6309999999999997E-3</v>
      </c>
      <c r="EO51" s="6">
        <f t="shared" si="179"/>
        <v>4.1678999999999994E-2</v>
      </c>
      <c r="EP51" s="6">
        <f t="shared" si="180"/>
        <v>1925.4664252751027</v>
      </c>
      <c r="EQ51">
        <v>4.0889000000000003E-3</v>
      </c>
      <c r="ER51" s="6">
        <f t="shared" si="181"/>
        <v>3.6800100000000002E-2</v>
      </c>
      <c r="ES51" s="6">
        <f t="shared" si="182"/>
        <v>2183.1177754234363</v>
      </c>
      <c r="ET51">
        <v>2.9550000000000002E-3</v>
      </c>
      <c r="EU51" s="6">
        <f t="shared" si="183"/>
        <v>2.6595000000000001E-2</v>
      </c>
      <c r="EV51" s="6">
        <f t="shared" si="184"/>
        <v>3027.7118741878171</v>
      </c>
      <c r="EW51">
        <v>2.941E-3</v>
      </c>
      <c r="EX51" s="6">
        <f t="shared" si="185"/>
        <v>2.6468999999999999E-2</v>
      </c>
      <c r="EY51" s="6">
        <f t="shared" si="186"/>
        <v>3042.2100800166604</v>
      </c>
      <c r="EZ51">
        <v>1.4159999999999999E-3</v>
      </c>
      <c r="FA51" s="6">
        <f t="shared" si="187"/>
        <v>1.2744E-2</v>
      </c>
      <c r="FB51" s="6">
        <f t="shared" si="188"/>
        <v>6337.9449473898312</v>
      </c>
      <c r="FC51">
        <v>7.3499999999999998E-3</v>
      </c>
      <c r="FD51" s="6">
        <f t="shared" si="189"/>
        <v>6.615E-2</v>
      </c>
      <c r="FE51" s="6">
        <f t="shared" si="190"/>
        <v>1206.5559459183671</v>
      </c>
      <c r="FF51">
        <v>1.52E-2</v>
      </c>
      <c r="FG51" s="6">
        <f t="shared" si="191"/>
        <v>0.1368</v>
      </c>
      <c r="FH51" s="6">
        <f t="shared" si="192"/>
        <v>574.2420631578949</v>
      </c>
      <c r="FI51">
        <v>5.2637530000000004E-3</v>
      </c>
      <c r="FJ51" s="6">
        <f t="shared" si="193"/>
        <v>4.7373777000000006E-2</v>
      </c>
      <c r="FK51" s="6">
        <f t="shared" si="194"/>
        <v>1691.8540459365786</v>
      </c>
      <c r="FL51">
        <v>5.1274980000000003E-3</v>
      </c>
      <c r="FM51" s="6">
        <f t="shared" si="195"/>
        <v>4.6147482000000004E-2</v>
      </c>
      <c r="FN51" s="6">
        <f t="shared" si="196"/>
        <v>1737.288177805561</v>
      </c>
      <c r="FO51">
        <v>5.0164349999999996E-3</v>
      </c>
      <c r="FP51" s="6">
        <f t="shared" si="197"/>
        <v>4.5147914999999997E-2</v>
      </c>
      <c r="FQ51" s="6">
        <f t="shared" si="198"/>
        <v>1776.1479320635044</v>
      </c>
      <c r="FR51">
        <v>4.8944080000000003E-3</v>
      </c>
      <c r="FS51" s="6">
        <f t="shared" si="199"/>
        <v>4.4049672000000005E-2</v>
      </c>
      <c r="FT51" s="6">
        <f t="shared" si="200"/>
        <v>1820.8772650475876</v>
      </c>
      <c r="FU51">
        <v>3.8709999999999999E-3</v>
      </c>
      <c r="FV51" s="6">
        <f t="shared" si="201"/>
        <v>3.4839000000000002E-2</v>
      </c>
      <c r="FW51" s="6">
        <f t="shared" si="202"/>
        <v>2307.0154641614572</v>
      </c>
      <c r="FX51">
        <v>1.048E-2</v>
      </c>
      <c r="FY51" s="6">
        <f t="shared" si="203"/>
        <v>9.4320000000000001E-2</v>
      </c>
      <c r="FZ51" s="6">
        <f t="shared" si="204"/>
        <v>840.87294595419849</v>
      </c>
      <c r="GA51">
        <v>1.2229999999999999E-3</v>
      </c>
      <c r="GB51" s="6">
        <f t="shared" si="205"/>
        <v>1.1006999999999999E-2</v>
      </c>
      <c r="GC51" s="6">
        <f t="shared" si="206"/>
        <v>7340.9644002951773</v>
      </c>
      <c r="GD51">
        <v>1.616E-3</v>
      </c>
      <c r="GE51" s="6">
        <f t="shared" si="207"/>
        <v>1.4544E-2</v>
      </c>
      <c r="GF51" s="6">
        <f t="shared" si="208"/>
        <v>5551.3214746930689</v>
      </c>
      <c r="GG51">
        <v>1.0652999999999999E-2</v>
      </c>
      <c r="GH51" s="6">
        <f t="shared" si="209"/>
        <v>9.587699999999999E-2</v>
      </c>
      <c r="GI51" s="6">
        <f t="shared" si="210"/>
        <v>826.92831856575629</v>
      </c>
      <c r="GJ51">
        <v>7.443E-3</v>
      </c>
      <c r="GK51" s="6">
        <f t="shared" si="211"/>
        <v>6.6987000000000005E-2</v>
      </c>
      <c r="GL51" s="6">
        <f t="shared" si="212"/>
        <v>1191.2568298053204</v>
      </c>
      <c r="GM51">
        <v>8.3549999999999996E-3</v>
      </c>
      <c r="GN51" s="6">
        <f t="shared" si="213"/>
        <v>7.5194999999999998E-2</v>
      </c>
      <c r="GO51" s="6">
        <f t="shared" si="214"/>
        <v>1059.2744768671453</v>
      </c>
      <c r="GP51">
        <v>2.8180000000000002E-3</v>
      </c>
      <c r="GQ51" s="6">
        <f t="shared" si="215"/>
        <v>2.5362000000000003E-2</v>
      </c>
      <c r="GR51" s="6">
        <f t="shared" si="216"/>
        <v>3175.7797977700498</v>
      </c>
      <c r="GS51">
        <v>4.6350000000000002E-3</v>
      </c>
      <c r="GT51" s="6">
        <f t="shared" si="217"/>
        <v>4.1715000000000002E-2</v>
      </c>
      <c r="GU51" s="6">
        <f t="shared" si="218"/>
        <v>1923.7892878155342</v>
      </c>
      <c r="GV51">
        <v>3.7690000000000002E-3</v>
      </c>
      <c r="GW51" s="6">
        <f t="shared" si="219"/>
        <v>3.3921E-2</v>
      </c>
      <c r="GX51" s="6">
        <f t="shared" si="220"/>
        <v>2369.9352210795969</v>
      </c>
      <c r="GY51">
        <v>1.111E-3</v>
      </c>
      <c r="GZ51" s="6">
        <f t="shared" si="221"/>
        <v>9.9990000000000009E-3</v>
      </c>
      <c r="HA51" s="6">
        <f t="shared" si="222"/>
        <v>8082.8200800080986</v>
      </c>
      <c r="HB51">
        <v>1.8519999999999999E-3</v>
      </c>
      <c r="HC51" s="6">
        <f t="shared" si="223"/>
        <v>1.6667999999999999E-2</v>
      </c>
      <c r="HD51" s="6">
        <f t="shared" si="224"/>
        <v>4841.6278991015133</v>
      </c>
      <c r="HE51">
        <v>5.2100000000000002E-3</v>
      </c>
      <c r="HF51" s="6">
        <f t="shared" si="225"/>
        <v>4.6890000000000001E-2</v>
      </c>
      <c r="HG51" s="6">
        <f t="shared" si="226"/>
        <v>1709.494106890595</v>
      </c>
      <c r="HH51">
        <v>5.5100000000000001E-3</v>
      </c>
      <c r="HI51" s="6">
        <f t="shared" si="227"/>
        <v>4.9590000000000002E-2</v>
      </c>
      <c r="HJ51" s="6">
        <f t="shared" si="228"/>
        <v>1615.4434194010887</v>
      </c>
      <c r="HK51">
        <v>5.0700000000000002E-2</v>
      </c>
      <c r="HL51" s="6">
        <f t="shared" si="229"/>
        <v>0.45630000000000004</v>
      </c>
      <c r="HM51" s="6">
        <f t="shared" si="230"/>
        <v>159.97109289940826</v>
      </c>
      <c r="HN51">
        <v>7.4565748000000001E-2</v>
      </c>
      <c r="HO51" s="6">
        <f t="shared" si="231"/>
        <v>0.67109173200000005</v>
      </c>
      <c r="HP51" s="6">
        <f t="shared" si="232"/>
        <v>103.36994128957431</v>
      </c>
      <c r="HQ51">
        <v>8.7999999999999995E-2</v>
      </c>
      <c r="HR51" s="6">
        <f t="shared" si="233"/>
        <v>0.79199999999999993</v>
      </c>
      <c r="HS51" s="6">
        <f t="shared" si="234"/>
        <v>85.064727272727282</v>
      </c>
      <c r="HT51">
        <v>6.3899999999999998E-2</v>
      </c>
      <c r="HU51" s="6">
        <f t="shared" si="235"/>
        <v>0.57509999999999994</v>
      </c>
      <c r="HV51" s="6">
        <f t="shared" si="236"/>
        <v>123.42017042253525</v>
      </c>
      <c r="HW51">
        <v>5.2499999999999998E-2</v>
      </c>
      <c r="HX51" s="6">
        <f t="shared" si="237"/>
        <v>0.47249999999999998</v>
      </c>
      <c r="HY51" s="6">
        <f t="shared" si="238"/>
        <v>153.90107142857144</v>
      </c>
      <c r="HZ51">
        <v>4.3999999999999997E-2</v>
      </c>
      <c r="IA51" s="6">
        <f t="shared" si="239"/>
        <v>0.39599999999999996</v>
      </c>
      <c r="IB51" s="6">
        <f t="shared" si="240"/>
        <v>186.94145454545455</v>
      </c>
      <c r="IC51">
        <v>8.1840000000000003E-3</v>
      </c>
      <c r="ID51" s="6">
        <f t="shared" si="241"/>
        <v>7.3655999999999999E-2</v>
      </c>
      <c r="IE51" s="6">
        <f t="shared" si="242"/>
        <v>1081.7804008680353</v>
      </c>
      <c r="IF51">
        <v>2.3847E-2</v>
      </c>
      <c r="IG51" s="6">
        <f t="shared" si="243"/>
        <v>0.21462300000000001</v>
      </c>
      <c r="IH51" s="6">
        <f t="shared" si="244"/>
        <v>359.62058601421569</v>
      </c>
      <c r="II51">
        <v>2.7E-2</v>
      </c>
      <c r="IJ51" s="6">
        <f t="shared" si="245"/>
        <v>0.24299999999999999</v>
      </c>
      <c r="IK51" s="6">
        <f t="shared" si="246"/>
        <v>315.57633333333331</v>
      </c>
      <c r="IL51">
        <v>5.0000000000000002E-5</v>
      </c>
      <c r="IM51" s="6">
        <f t="shared" si="247"/>
        <v>4.5000000000000004E-4</v>
      </c>
      <c r="IN51" s="6">
        <f t="shared" si="248"/>
        <v>179982.00044999996</v>
      </c>
      <c r="IO51">
        <v>1.8450000000000001E-2</v>
      </c>
      <c r="IP51" s="6">
        <f t="shared" si="249"/>
        <v>0.16605</v>
      </c>
      <c r="IQ51" s="6">
        <f t="shared" si="250"/>
        <v>469.97092804878048</v>
      </c>
      <c r="IR51">
        <v>5.2499999999999998E-2</v>
      </c>
      <c r="IS51" s="6">
        <f t="shared" si="251"/>
        <v>0.47249999999999998</v>
      </c>
      <c r="IT51" s="6">
        <f t="shared" si="252"/>
        <v>153.90107142857144</v>
      </c>
      <c r="IU51">
        <v>5.2499999999999998E-2</v>
      </c>
      <c r="IV51" s="6">
        <f t="shared" si="253"/>
        <v>0.47249999999999998</v>
      </c>
      <c r="IW51" s="6">
        <f t="shared" si="254"/>
        <v>153.90107142857144</v>
      </c>
      <c r="IX51">
        <v>1.271E-3</v>
      </c>
      <c r="IY51" s="6">
        <f t="shared" si="255"/>
        <v>1.1439E-2</v>
      </c>
      <c r="IZ51" s="6">
        <f t="shared" si="256"/>
        <v>7063.0499913210087</v>
      </c>
      <c r="JA51">
        <v>1E-3</v>
      </c>
      <c r="JB51" s="6">
        <f t="shared" si="257"/>
        <v>9.0000000000000011E-3</v>
      </c>
      <c r="JC51" s="6">
        <f t="shared" si="258"/>
        <v>8982.0089999999982</v>
      </c>
      <c r="JD51">
        <v>6.0699999999999999E-3</v>
      </c>
      <c r="JE51" s="6">
        <f t="shared" si="259"/>
        <v>5.4629999999999998E-2</v>
      </c>
      <c r="JF51" s="6">
        <f t="shared" si="260"/>
        <v>1464.756442191104</v>
      </c>
      <c r="JG51">
        <v>5.2299999999999999E-2</v>
      </c>
      <c r="JH51" s="6">
        <f t="shared" si="259"/>
        <v>0.47070000000000001</v>
      </c>
      <c r="JI51" s="6">
        <f t="shared" si="261"/>
        <v>154.55483001912043</v>
      </c>
      <c r="JJ51">
        <v>2.5899999999999999E-3</v>
      </c>
      <c r="JK51" s="6">
        <f t="shared" si="262"/>
        <v>2.3309999999999997E-2</v>
      </c>
      <c r="JL51" s="6">
        <f t="shared" si="263"/>
        <v>3456.9267849034754</v>
      </c>
      <c r="JM51">
        <v>1.15E-2</v>
      </c>
      <c r="JN51" s="6">
        <f t="shared" si="264"/>
        <v>0.10349999999999999</v>
      </c>
      <c r="JO51" s="6">
        <f t="shared" si="265"/>
        <v>764.71219565217393</v>
      </c>
      <c r="JP51">
        <v>7.7200000000000003E-3</v>
      </c>
      <c r="JQ51" s="6">
        <f t="shared" si="266"/>
        <v>6.948E-2</v>
      </c>
      <c r="JR51" s="6">
        <f t="shared" si="267"/>
        <v>1147.8725888082902</v>
      </c>
      <c r="JS51">
        <v>4.5700000000000003E-3</v>
      </c>
      <c r="JT51" s="6">
        <f t="shared" si="268"/>
        <v>4.113E-2</v>
      </c>
      <c r="JU51" s="6">
        <f t="shared" si="269"/>
        <v>1951.4065566958423</v>
      </c>
      <c r="JV51">
        <v>2.3600000000000001E-3</v>
      </c>
      <c r="JW51" s="6">
        <f t="shared" si="270"/>
        <v>2.1240000000000002E-2</v>
      </c>
      <c r="JX51" s="6">
        <f t="shared" si="271"/>
        <v>3795.5805620338974</v>
      </c>
      <c r="JY51">
        <v>4.4999999999999997E-3</v>
      </c>
      <c r="JZ51" s="6">
        <f t="shared" si="272"/>
        <v>4.0499999999999994E-2</v>
      </c>
      <c r="KA51" s="6">
        <f t="shared" si="273"/>
        <v>1982.0405000000005</v>
      </c>
      <c r="KB51">
        <v>4.0499999999999998E-3</v>
      </c>
      <c r="KC51" s="6">
        <f t="shared" si="274"/>
        <v>3.6449999999999996E-2</v>
      </c>
      <c r="KD51" s="6">
        <f t="shared" si="275"/>
        <v>2204.2586722222227</v>
      </c>
      <c r="KE51">
        <v>3.32E-3</v>
      </c>
      <c r="KF51" s="6">
        <f t="shared" si="276"/>
        <v>2.988E-2</v>
      </c>
      <c r="KG51" s="6">
        <f t="shared" si="277"/>
        <v>2692.8732534939754</v>
      </c>
      <c r="KH51">
        <v>2.2100000000000002E-3</v>
      </c>
      <c r="KI51" s="6">
        <f t="shared" si="278"/>
        <v>1.9890000000000001E-2</v>
      </c>
      <c r="KJ51" s="6">
        <f t="shared" si="279"/>
        <v>4054.4180800452486</v>
      </c>
      <c r="KK51">
        <v>1.1900000000000001E-3</v>
      </c>
      <c r="KL51" s="6">
        <f t="shared" si="280"/>
        <v>1.0710000000000001E-2</v>
      </c>
      <c r="KM51" s="6">
        <f t="shared" si="281"/>
        <v>7545.0359200840348</v>
      </c>
      <c r="KN51">
        <v>2.8700000000000002E-3</v>
      </c>
      <c r="KO51" s="6">
        <f t="shared" si="282"/>
        <v>2.5830000000000002E-2</v>
      </c>
      <c r="KP51" s="6">
        <f t="shared" si="283"/>
        <v>3117.9143317421604</v>
      </c>
      <c r="KQ51">
        <v>5.7400000000000003E-3</v>
      </c>
      <c r="KR51" s="6">
        <f t="shared" si="284"/>
        <v>5.1660000000000005E-2</v>
      </c>
      <c r="KS51" s="6">
        <f t="shared" si="285"/>
        <v>1549.99591087108</v>
      </c>
      <c r="KT51">
        <v>8414</v>
      </c>
      <c r="KU51" s="6">
        <f t="shared" si="286"/>
        <v>75726</v>
      </c>
      <c r="KV51" s="6">
        <f t="shared" si="287"/>
        <v>75708.001069645834</v>
      </c>
      <c r="KW51" s="3">
        <v>7028</v>
      </c>
      <c r="KX51" s="6">
        <f t="shared" si="314"/>
        <v>63252</v>
      </c>
      <c r="KY51" s="6">
        <f t="shared" si="288"/>
        <v>63234.001280591918</v>
      </c>
      <c r="KZ51">
        <v>7.75</v>
      </c>
      <c r="LA51" s="6">
        <f t="shared" si="315"/>
        <v>69.75</v>
      </c>
      <c r="LB51" s="6">
        <f t="shared" si="289"/>
        <v>52.911290322580648</v>
      </c>
      <c r="LC51">
        <v>8.16</v>
      </c>
      <c r="LD51" s="6">
        <f t="shared" si="290"/>
        <v>73.44</v>
      </c>
      <c r="LE51" s="6">
        <f t="shared" si="291"/>
        <v>56.542941176470578</v>
      </c>
      <c r="LF51">
        <v>8.18</v>
      </c>
      <c r="LG51" s="6">
        <f t="shared" si="292"/>
        <v>73.62</v>
      </c>
      <c r="LH51" s="6">
        <f t="shared" si="293"/>
        <v>56.720244498777511</v>
      </c>
      <c r="LI51">
        <v>11.97</v>
      </c>
      <c r="LJ51" s="6">
        <f t="shared" si="294"/>
        <v>107.73</v>
      </c>
      <c r="LK51" s="6">
        <f t="shared" si="295"/>
        <v>90.481879699248111</v>
      </c>
    </row>
    <row r="52" spans="1:323" x14ac:dyDescent="0.25">
      <c r="A52" s="6">
        <f t="shared" si="316"/>
        <v>47</v>
      </c>
      <c r="B52" s="6">
        <v>11</v>
      </c>
      <c r="C52" s="6">
        <v>4.5500000000000002E-3</v>
      </c>
      <c r="D52" s="6">
        <f t="shared" si="296"/>
        <v>5.0050000000000004E-2</v>
      </c>
      <c r="E52" s="6">
        <f t="shared" si="297"/>
        <v>2395.6324675824171</v>
      </c>
      <c r="F52" s="6">
        <v>1.2E-2</v>
      </c>
      <c r="G52" s="6">
        <f t="shared" si="298"/>
        <v>0.13200000000000001</v>
      </c>
      <c r="H52" s="6">
        <f t="shared" si="299"/>
        <v>894.79866666666669</v>
      </c>
      <c r="I52" s="6">
        <v>1.1410000000000001E-3</v>
      </c>
      <c r="J52" s="6">
        <f t="shared" si="300"/>
        <v>1.2551000000000001E-2</v>
      </c>
      <c r="K52" s="6">
        <f t="shared" si="301"/>
        <v>9618.6786333838718</v>
      </c>
      <c r="L52">
        <v>2.2109999999999999E-3</v>
      </c>
      <c r="M52" s="6">
        <f t="shared" si="302"/>
        <v>2.4320999999999999E-2</v>
      </c>
      <c r="N52" s="6">
        <f t="shared" si="303"/>
        <v>4953.1486991094525</v>
      </c>
      <c r="O52">
        <v>1.2669999999999999E-3</v>
      </c>
      <c r="P52" s="6">
        <f t="shared" si="304"/>
        <v>1.3936999999999998E-2</v>
      </c>
      <c r="Q52" s="6">
        <f t="shared" si="103"/>
        <v>8659.9397459976335</v>
      </c>
      <c r="R52">
        <v>2.4629999999999999E-3</v>
      </c>
      <c r="S52" s="6">
        <f t="shared" si="305"/>
        <v>2.7092999999999999E-2</v>
      </c>
      <c r="T52" s="6">
        <f t="shared" si="104"/>
        <v>4444.125347161591</v>
      </c>
      <c r="U52">
        <v>2.3909999999999999E-3</v>
      </c>
      <c r="V52" s="6">
        <f t="shared" si="306"/>
        <v>2.6300999999999998E-2</v>
      </c>
      <c r="W52" s="6">
        <f t="shared" si="105"/>
        <v>4578.6118300673361</v>
      </c>
      <c r="X52">
        <v>4.6569999999999997E-3</v>
      </c>
      <c r="Y52" s="6">
        <f t="shared" si="307"/>
        <v>5.1226999999999995E-2</v>
      </c>
      <c r="Z52" s="6">
        <f t="shared" si="106"/>
        <v>2340.0868722651921</v>
      </c>
      <c r="AA52">
        <v>4.6569999999999997E-3</v>
      </c>
      <c r="AB52" s="6">
        <f t="shared" si="308"/>
        <v>5.1226999999999995E-2</v>
      </c>
      <c r="AC52" s="6">
        <f t="shared" si="107"/>
        <v>2340.0868722651921</v>
      </c>
      <c r="AD52">
        <v>3.5349999999999999E-3</v>
      </c>
      <c r="AE52" s="6">
        <f t="shared" si="309"/>
        <v>3.8885000000000003E-2</v>
      </c>
      <c r="AF52" s="6">
        <f t="shared" si="108"/>
        <v>3089.7786304031115</v>
      </c>
      <c r="AG52">
        <v>3.7499999999999999E-3</v>
      </c>
      <c r="AH52" s="6">
        <f t="shared" si="310"/>
        <v>4.1249999999999995E-2</v>
      </c>
      <c r="AI52" s="6">
        <f t="shared" si="109"/>
        <v>2911.3745833333337</v>
      </c>
      <c r="AJ52">
        <v>1.5E-3</v>
      </c>
      <c r="AK52" s="6">
        <f t="shared" si="311"/>
        <v>1.6500000000000001E-2</v>
      </c>
      <c r="AL52" s="6">
        <f t="shared" si="110"/>
        <v>7311.3498333333318</v>
      </c>
      <c r="AM52">
        <v>1.356E-3</v>
      </c>
      <c r="AN52" s="6">
        <f t="shared" si="312"/>
        <v>1.4916E-2</v>
      </c>
      <c r="AO52" s="6">
        <f t="shared" si="111"/>
        <v>8090.1093112802373</v>
      </c>
      <c r="AP52">
        <v>3.3430000000000001E-3</v>
      </c>
      <c r="AQ52" s="6">
        <f t="shared" si="313"/>
        <v>3.6773E-2</v>
      </c>
      <c r="AR52" s="6">
        <f t="shared" si="112"/>
        <v>3268.4944457490278</v>
      </c>
      <c r="AS52">
        <v>3.009E-3</v>
      </c>
      <c r="AT52" s="6">
        <f t="shared" si="113"/>
        <v>3.3098999999999996E-2</v>
      </c>
      <c r="AU52" s="6">
        <f t="shared" si="114"/>
        <v>3633.7326669627787</v>
      </c>
      <c r="AV52">
        <v>1.5200000000000001E-3</v>
      </c>
      <c r="AW52" s="6">
        <f t="shared" si="115"/>
        <v>1.6720000000000002E-2</v>
      </c>
      <c r="AX52" s="6">
        <f t="shared" si="116"/>
        <v>7214.8588252631571</v>
      </c>
      <c r="AY52">
        <v>3.1700000000000001E-3</v>
      </c>
      <c r="AZ52" s="6">
        <f t="shared" si="117"/>
        <v>3.4869999999999998E-2</v>
      </c>
      <c r="BA52" s="6">
        <f t="shared" si="118"/>
        <v>3448.0664157413253</v>
      </c>
      <c r="BB52">
        <v>1.1199999999999999E-3</v>
      </c>
      <c r="BC52" s="6">
        <f t="shared" si="119"/>
        <v>1.2319999999999999E-2</v>
      </c>
      <c r="BD52" s="6">
        <f t="shared" si="120"/>
        <v>9799.4408914285705</v>
      </c>
      <c r="BE52">
        <v>2.31E-3</v>
      </c>
      <c r="BF52" s="6">
        <f t="shared" si="121"/>
        <v>2.5409999999999999E-2</v>
      </c>
      <c r="BG52" s="6">
        <f t="shared" si="122"/>
        <v>4739.9301719047617</v>
      </c>
      <c r="BH52">
        <v>1.7321999999999999E-3</v>
      </c>
      <c r="BI52" s="6">
        <f t="shared" si="123"/>
        <v>1.90542E-2</v>
      </c>
      <c r="BJ52" s="6">
        <f t="shared" si="124"/>
        <v>6328.3250234876123</v>
      </c>
      <c r="BK52">
        <v>2.5428999999999998E-3</v>
      </c>
      <c r="BL52" s="6">
        <f t="shared" si="125"/>
        <v>2.7971899999999997E-2</v>
      </c>
      <c r="BM52" s="6">
        <f t="shared" si="126"/>
        <v>4303.797762296791</v>
      </c>
      <c r="BN52">
        <v>1.0660999999999999E-3</v>
      </c>
      <c r="BO52" s="6">
        <f t="shared" si="127"/>
        <v>1.1727099999999999E-2</v>
      </c>
      <c r="BP52" s="6">
        <f t="shared" si="128"/>
        <v>10295.993154733431</v>
      </c>
      <c r="BQ52">
        <v>1.8462999999999999E-3</v>
      </c>
      <c r="BR52" s="6">
        <f t="shared" si="129"/>
        <v>2.0309299999999999E-2</v>
      </c>
      <c r="BS52" s="6">
        <f t="shared" si="130"/>
        <v>5935.8819785845162</v>
      </c>
      <c r="BT52">
        <v>1.753657E-3</v>
      </c>
      <c r="BU52" s="6">
        <f t="shared" si="131"/>
        <v>1.9290227E-2</v>
      </c>
      <c r="BV52" s="6">
        <f t="shared" si="132"/>
        <v>6250.6256208834502</v>
      </c>
      <c r="BW52">
        <v>2.7404E-3</v>
      </c>
      <c r="BX52" s="6">
        <f t="shared" si="133"/>
        <v>3.0144400000000002E-2</v>
      </c>
      <c r="BY52" s="6">
        <f t="shared" si="134"/>
        <v>3992.0426973119843</v>
      </c>
      <c r="BZ52">
        <v>1.1674960000000001E-3</v>
      </c>
      <c r="CA52" s="6">
        <f t="shared" si="135"/>
        <v>1.2842456E-2</v>
      </c>
      <c r="CB52" s="6">
        <f t="shared" si="136"/>
        <v>9399.8866647217728</v>
      </c>
      <c r="CC52">
        <v>1.968329E-3</v>
      </c>
      <c r="CD52" s="6">
        <f t="shared" si="137"/>
        <v>2.1651619E-2</v>
      </c>
      <c r="CE52" s="6">
        <f t="shared" si="138"/>
        <v>5566.5182901382723</v>
      </c>
      <c r="CF52">
        <v>7.3099999999999997E-3</v>
      </c>
      <c r="CG52" s="6">
        <f t="shared" si="139"/>
        <v>8.0409999999999995E-2</v>
      </c>
      <c r="CH52" s="6">
        <f t="shared" si="140"/>
        <v>1482.8683716963064</v>
      </c>
      <c r="CI52">
        <v>9.9100000000000004E-3</v>
      </c>
      <c r="CJ52" s="6">
        <f t="shared" si="141"/>
        <v>0.10901000000000001</v>
      </c>
      <c r="CK52" s="6">
        <f t="shared" si="142"/>
        <v>1088.0989191826438</v>
      </c>
      <c r="CL52">
        <v>6.3600000000000002E-3</v>
      </c>
      <c r="CM52" s="6">
        <f t="shared" si="143"/>
        <v>6.9960000000000008E-2</v>
      </c>
      <c r="CN52" s="6">
        <f t="shared" si="144"/>
        <v>1707.6297084276728</v>
      </c>
      <c r="CO52">
        <v>5.1345000000000002E-3</v>
      </c>
      <c r="CP52" s="6">
        <f t="shared" si="145"/>
        <v>5.6479500000000002E-2</v>
      </c>
      <c r="CQ52" s="6">
        <f t="shared" si="146"/>
        <v>2120.4267200297495</v>
      </c>
      <c r="CR52">
        <v>4.9199999999999999E-3</v>
      </c>
      <c r="CS52" s="6">
        <f t="shared" si="147"/>
        <v>5.4120000000000001E-2</v>
      </c>
      <c r="CT52" s="6">
        <f t="shared" si="148"/>
        <v>2213.8264777235777</v>
      </c>
      <c r="CU52">
        <v>6.6540999999999996E-3</v>
      </c>
      <c r="CV52" s="6">
        <f t="shared" si="149"/>
        <v>7.3195099999999999E-2</v>
      </c>
      <c r="CW52" s="6">
        <f t="shared" si="150"/>
        <v>1631.1893189935395</v>
      </c>
      <c r="CX52">
        <v>6.3600000000000002E-3</v>
      </c>
      <c r="CY52" s="6">
        <f t="shared" si="151"/>
        <v>6.9960000000000008E-2</v>
      </c>
      <c r="CZ52" s="6">
        <f t="shared" si="152"/>
        <v>1707.6297084276728</v>
      </c>
      <c r="DA52">
        <v>3.64E-3</v>
      </c>
      <c r="DB52" s="6">
        <f t="shared" si="153"/>
        <v>4.0039999999999999E-2</v>
      </c>
      <c r="DC52" s="6">
        <f t="shared" si="154"/>
        <v>3000.0180619780226</v>
      </c>
      <c r="DD52">
        <v>4.9399999999999999E-3</v>
      </c>
      <c r="DE52" s="6">
        <f t="shared" si="155"/>
        <v>5.4339999999999999E-2</v>
      </c>
      <c r="DF52" s="6">
        <f t="shared" si="156"/>
        <v>2204.7749877732795</v>
      </c>
      <c r="DG52">
        <v>5.3200000000000001E-3</v>
      </c>
      <c r="DH52" s="6">
        <f t="shared" si="157"/>
        <v>5.8520000000000003E-2</v>
      </c>
      <c r="DI52" s="6">
        <f t="shared" si="158"/>
        <v>2045.7276929323309</v>
      </c>
      <c r="DJ52">
        <v>6.4590000000000003E-3</v>
      </c>
      <c r="DK52" s="6">
        <f t="shared" si="159"/>
        <v>7.1049000000000001E-2</v>
      </c>
      <c r="DL52" s="6">
        <f t="shared" si="160"/>
        <v>1681.1210567411363</v>
      </c>
      <c r="DM52">
        <v>1.6540000000000001E-3</v>
      </c>
      <c r="DN52" s="6">
        <f t="shared" si="161"/>
        <v>1.8194000000000002E-2</v>
      </c>
      <c r="DO52" s="6">
        <f t="shared" si="162"/>
        <v>6628.5623294292627</v>
      </c>
      <c r="DP52">
        <v>3.754E-3</v>
      </c>
      <c r="DQ52" s="6">
        <f t="shared" si="163"/>
        <v>4.1293999999999997E-2</v>
      </c>
      <c r="DR52" s="6">
        <f t="shared" si="164"/>
        <v>2908.2490723697388</v>
      </c>
      <c r="DS52">
        <v>1.237E-3</v>
      </c>
      <c r="DT52" s="6">
        <f t="shared" si="165"/>
        <v>1.3607000000000001E-2</v>
      </c>
      <c r="DU52" s="6">
        <f t="shared" si="166"/>
        <v>8870.4954178326589</v>
      </c>
      <c r="DV52">
        <v>1.374E-3</v>
      </c>
      <c r="DW52" s="6">
        <f t="shared" si="167"/>
        <v>1.5114000000000001E-2</v>
      </c>
      <c r="DX52" s="6">
        <f t="shared" si="168"/>
        <v>7983.8375303027651</v>
      </c>
      <c r="DY52">
        <v>3.0999999999999999E-3</v>
      </c>
      <c r="DZ52" s="6">
        <f t="shared" si="169"/>
        <v>3.4099999999999998E-2</v>
      </c>
      <c r="EA52" s="6">
        <f t="shared" si="170"/>
        <v>3526.4211967741935</v>
      </c>
      <c r="EB52">
        <v>2.7899999999999999E-3</v>
      </c>
      <c r="EC52" s="6">
        <f t="shared" si="171"/>
        <v>3.0689999999999999E-2</v>
      </c>
      <c r="ED52" s="6">
        <f t="shared" si="172"/>
        <v>3920.6830197491045</v>
      </c>
      <c r="EE52">
        <v>1.1119999999999999E-3</v>
      </c>
      <c r="EF52" s="6">
        <f t="shared" si="173"/>
        <v>1.2232E-2</v>
      </c>
      <c r="EG52" s="6">
        <f t="shared" si="174"/>
        <v>9870.0985629352544</v>
      </c>
      <c r="EH52">
        <v>1.8990000000000001E-3</v>
      </c>
      <c r="EI52" s="6">
        <f t="shared" si="175"/>
        <v>2.0889000000000001E-2</v>
      </c>
      <c r="EJ52" s="6">
        <f t="shared" si="176"/>
        <v>5770.543269200105</v>
      </c>
      <c r="EK52">
        <v>1.5020000000000001E-3</v>
      </c>
      <c r="EL52" s="6">
        <f t="shared" si="177"/>
        <v>1.6522000000000002E-2</v>
      </c>
      <c r="EM52" s="6">
        <f t="shared" si="178"/>
        <v>7301.5850972330218</v>
      </c>
      <c r="EN52">
        <v>5.1029999999999999E-3</v>
      </c>
      <c r="EO52" s="6">
        <f t="shared" si="179"/>
        <v>5.6133000000000002E-2</v>
      </c>
      <c r="EP52" s="6">
        <f t="shared" si="180"/>
        <v>2133.6508811873405</v>
      </c>
      <c r="EQ52">
        <v>4.5244999999999999E-3</v>
      </c>
      <c r="ER52" s="6">
        <f t="shared" si="181"/>
        <v>4.9769500000000001E-2</v>
      </c>
      <c r="ES52" s="6">
        <f t="shared" si="182"/>
        <v>2409.2576377727373</v>
      </c>
      <c r="ET52">
        <v>3.2330000000000002E-3</v>
      </c>
      <c r="EU52" s="6">
        <f t="shared" si="183"/>
        <v>3.5563000000000004E-2</v>
      </c>
      <c r="EV52" s="6">
        <f t="shared" si="184"/>
        <v>3380.4481828577173</v>
      </c>
      <c r="EW52">
        <v>3.2190000000000001E-3</v>
      </c>
      <c r="EX52" s="6">
        <f t="shared" si="185"/>
        <v>3.5409000000000003E-2</v>
      </c>
      <c r="EY52" s="6">
        <f t="shared" si="186"/>
        <v>3395.245722762038</v>
      </c>
      <c r="EZ52">
        <v>1.4920000000000001E-3</v>
      </c>
      <c r="FA52" s="6">
        <f t="shared" si="187"/>
        <v>1.6412E-2</v>
      </c>
      <c r="FB52" s="6">
        <f t="shared" si="188"/>
        <v>7350.6705674959785</v>
      </c>
      <c r="FC52">
        <v>7.8600000000000007E-3</v>
      </c>
      <c r="FD52" s="6">
        <f t="shared" si="189"/>
        <v>8.6460000000000009E-2</v>
      </c>
      <c r="FE52" s="6">
        <f t="shared" si="190"/>
        <v>1377.5775541475823</v>
      </c>
      <c r="FF52">
        <v>1.5900000000000001E-2</v>
      </c>
      <c r="FG52" s="6">
        <f t="shared" si="191"/>
        <v>0.1749</v>
      </c>
      <c r="FH52" s="6">
        <f t="shared" si="192"/>
        <v>669.99879937106925</v>
      </c>
      <c r="FI52">
        <v>5.6288759999999997E-3</v>
      </c>
      <c r="FJ52" s="6">
        <f t="shared" si="193"/>
        <v>6.1917635999999998E-2</v>
      </c>
      <c r="FK52" s="6">
        <f t="shared" si="194"/>
        <v>1932.2708929269818</v>
      </c>
      <c r="FL52">
        <v>5.4858190000000003E-3</v>
      </c>
      <c r="FM52" s="6">
        <f t="shared" si="195"/>
        <v>6.0344009000000004E-2</v>
      </c>
      <c r="FN52" s="6">
        <f t="shared" si="196"/>
        <v>1983.2304015701409</v>
      </c>
      <c r="FO52">
        <v>5.3712150000000004E-3</v>
      </c>
      <c r="FP52" s="6">
        <f t="shared" si="197"/>
        <v>5.9083365000000006E-2</v>
      </c>
      <c r="FQ52" s="6">
        <f t="shared" si="198"/>
        <v>2026.0128517395672</v>
      </c>
      <c r="FR52">
        <v>5.2421409999999996E-3</v>
      </c>
      <c r="FS52" s="6">
        <f t="shared" si="199"/>
        <v>5.7663550999999993E-2</v>
      </c>
      <c r="FT52" s="6">
        <f t="shared" si="200"/>
        <v>2076.436932632088</v>
      </c>
      <c r="FU52">
        <v>4.3870000000000003E-3</v>
      </c>
      <c r="FV52" s="6">
        <f t="shared" si="201"/>
        <v>4.8257000000000001E-2</v>
      </c>
      <c r="FW52" s="6">
        <f t="shared" si="202"/>
        <v>2485.45650865261</v>
      </c>
      <c r="FX52">
        <v>1.0970000000000001E-2</v>
      </c>
      <c r="FY52" s="6">
        <f t="shared" si="203"/>
        <v>0.12067</v>
      </c>
      <c r="FZ52" s="6">
        <f t="shared" si="204"/>
        <v>980.85540108477664</v>
      </c>
      <c r="GA52">
        <v>1.3259999999999999E-3</v>
      </c>
      <c r="GB52" s="6">
        <f t="shared" si="205"/>
        <v>1.4585999999999998E-2</v>
      </c>
      <c r="GC52" s="6">
        <f t="shared" si="206"/>
        <v>8273.6405286847676</v>
      </c>
      <c r="GD52">
        <v>1.7340000000000001E-3</v>
      </c>
      <c r="GE52" s="6">
        <f t="shared" si="207"/>
        <v>1.9074000000000001E-2</v>
      </c>
      <c r="GF52" s="6">
        <f t="shared" si="208"/>
        <v>6321.7330301707043</v>
      </c>
      <c r="GG52">
        <v>1.1525000000000001E-2</v>
      </c>
      <c r="GH52" s="6">
        <f t="shared" si="209"/>
        <v>0.126775</v>
      </c>
      <c r="GI52" s="6">
        <f t="shared" si="210"/>
        <v>932.57362966377434</v>
      </c>
      <c r="GJ52">
        <v>8.1460000000000005E-3</v>
      </c>
      <c r="GK52" s="6">
        <f t="shared" si="211"/>
        <v>8.9606000000000005E-2</v>
      </c>
      <c r="GL52" s="6">
        <f t="shared" si="212"/>
        <v>1328.4456089462312</v>
      </c>
      <c r="GM52">
        <v>9.0980000000000002E-3</v>
      </c>
      <c r="GN52" s="6">
        <f t="shared" si="213"/>
        <v>0.100078</v>
      </c>
      <c r="GO52" s="6">
        <f t="shared" si="214"/>
        <v>1187.1570135902396</v>
      </c>
      <c r="GP52">
        <v>3.0950000000000001E-3</v>
      </c>
      <c r="GQ52" s="6">
        <f t="shared" si="215"/>
        <v>3.4044999999999999E-2</v>
      </c>
      <c r="GR52" s="6">
        <f t="shared" si="216"/>
        <v>3532.153592657512</v>
      </c>
      <c r="GS52">
        <v>5.1029999999999999E-3</v>
      </c>
      <c r="GT52" s="6">
        <f t="shared" si="217"/>
        <v>5.6133000000000002E-2</v>
      </c>
      <c r="GU52" s="6">
        <f t="shared" si="218"/>
        <v>2133.6508811873405</v>
      </c>
      <c r="GV52">
        <v>4.1799999999999997E-3</v>
      </c>
      <c r="GW52" s="6">
        <f t="shared" si="219"/>
        <v>4.5979999999999993E-2</v>
      </c>
      <c r="GX52" s="6">
        <f t="shared" si="220"/>
        <v>2609.6249273684211</v>
      </c>
      <c r="GY52">
        <v>1.196E-3</v>
      </c>
      <c r="GZ52" s="6">
        <f t="shared" si="221"/>
        <v>1.3156000000000001E-2</v>
      </c>
      <c r="HA52" s="6">
        <f t="shared" si="222"/>
        <v>9175.3375707157174</v>
      </c>
      <c r="HB52">
        <v>2.042E-3</v>
      </c>
      <c r="HC52" s="6">
        <f t="shared" si="223"/>
        <v>2.2461999999999999E-2</v>
      </c>
      <c r="HD52" s="6">
        <f t="shared" si="224"/>
        <v>5364.898074144955</v>
      </c>
      <c r="HE52">
        <v>5.7299999999999999E-3</v>
      </c>
      <c r="HF52" s="6">
        <f t="shared" si="225"/>
        <v>6.3030000000000003E-2</v>
      </c>
      <c r="HG52" s="6">
        <f t="shared" si="226"/>
        <v>1897.7837978883072</v>
      </c>
      <c r="HH52">
        <v>6.0000000000000001E-3</v>
      </c>
      <c r="HI52" s="6">
        <f t="shared" si="227"/>
        <v>6.6000000000000003E-2</v>
      </c>
      <c r="HJ52" s="6">
        <f t="shared" si="228"/>
        <v>1811.3993333333331</v>
      </c>
      <c r="HK52">
        <v>4.9500000000000002E-2</v>
      </c>
      <c r="HL52" s="6">
        <f t="shared" si="229"/>
        <v>0.54449999999999998</v>
      </c>
      <c r="HM52" s="6">
        <f t="shared" si="230"/>
        <v>200.76672222222226</v>
      </c>
      <c r="HN52">
        <v>7.3132269E-2</v>
      </c>
      <c r="HO52" s="6">
        <f t="shared" si="231"/>
        <v>0.80445495899999997</v>
      </c>
      <c r="HP52" s="6">
        <f t="shared" si="232"/>
        <v>129.21685362257767</v>
      </c>
      <c r="HQ52">
        <v>8.7999999999999995E-2</v>
      </c>
      <c r="HR52" s="6">
        <f t="shared" si="233"/>
        <v>0.96799999999999997</v>
      </c>
      <c r="HS52" s="6">
        <f t="shared" si="234"/>
        <v>103.968</v>
      </c>
      <c r="HT52">
        <v>6.3299999999999995E-2</v>
      </c>
      <c r="HU52" s="6">
        <f t="shared" si="235"/>
        <v>0.69629999999999992</v>
      </c>
      <c r="HV52" s="6">
        <f t="shared" si="236"/>
        <v>152.47197140600315</v>
      </c>
      <c r="HW52">
        <v>5.1999999999999998E-2</v>
      </c>
      <c r="HX52" s="6">
        <f t="shared" si="237"/>
        <v>0.57199999999999995</v>
      </c>
      <c r="HY52" s="6">
        <f t="shared" si="238"/>
        <v>190.11046153846158</v>
      </c>
      <c r="HZ52">
        <v>4.2999999999999997E-2</v>
      </c>
      <c r="IA52" s="6">
        <f t="shared" si="239"/>
        <v>0.47299999999999998</v>
      </c>
      <c r="IB52" s="6">
        <f t="shared" si="240"/>
        <v>234.28695348837206</v>
      </c>
      <c r="IC52">
        <v>8.9589999999999999E-3</v>
      </c>
      <c r="ID52" s="6">
        <f t="shared" si="241"/>
        <v>9.8548999999999998E-2</v>
      </c>
      <c r="IE52" s="6">
        <f t="shared" si="242"/>
        <v>1205.9141534201362</v>
      </c>
      <c r="IF52">
        <v>2.5124E-2</v>
      </c>
      <c r="IG52" s="6">
        <f t="shared" si="243"/>
        <v>0.276364</v>
      </c>
      <c r="IH52" s="6">
        <f t="shared" si="244"/>
        <v>416.10473527845892</v>
      </c>
      <c r="II52">
        <v>2.8000000000000001E-2</v>
      </c>
      <c r="IJ52" s="6">
        <f t="shared" si="245"/>
        <v>0.308</v>
      </c>
      <c r="IK52" s="6">
        <f t="shared" si="246"/>
        <v>371.16514285714288</v>
      </c>
      <c r="IL52">
        <v>6.0000000000000002E-5</v>
      </c>
      <c r="IM52" s="6">
        <f t="shared" si="247"/>
        <v>6.6E-4</v>
      </c>
      <c r="IN52" s="6">
        <f t="shared" si="248"/>
        <v>183311.33399333333</v>
      </c>
      <c r="IO52">
        <v>1.924E-2</v>
      </c>
      <c r="IP52" s="6">
        <f t="shared" si="249"/>
        <v>0.21163999999999999</v>
      </c>
      <c r="IQ52" s="6">
        <f t="shared" si="250"/>
        <v>549.93721172557184</v>
      </c>
      <c r="IR52">
        <v>5.1999999999999998E-2</v>
      </c>
      <c r="IS52" s="6">
        <f t="shared" si="251"/>
        <v>0.57199999999999995</v>
      </c>
      <c r="IT52" s="6">
        <f t="shared" si="252"/>
        <v>190.11046153846158</v>
      </c>
      <c r="IU52">
        <v>5.1999999999999998E-2</v>
      </c>
      <c r="IV52" s="6">
        <f t="shared" si="253"/>
        <v>0.57199999999999995</v>
      </c>
      <c r="IW52" s="6">
        <f t="shared" si="254"/>
        <v>190.11046153846158</v>
      </c>
      <c r="IX52">
        <v>1.3829999999999999E-3</v>
      </c>
      <c r="IY52" s="6">
        <f t="shared" si="255"/>
        <v>1.5212999999999999E-2</v>
      </c>
      <c r="IZ52" s="6">
        <f t="shared" si="256"/>
        <v>7931.7390018647875</v>
      </c>
      <c r="JA52">
        <v>1.07E-3</v>
      </c>
      <c r="JB52" s="6">
        <f t="shared" si="257"/>
        <v>1.1769999999999999E-2</v>
      </c>
      <c r="JC52" s="6">
        <f t="shared" si="258"/>
        <v>10258.385601775703</v>
      </c>
      <c r="JD52">
        <v>6.4000000000000003E-3</v>
      </c>
      <c r="JE52" s="6">
        <f t="shared" si="259"/>
        <v>7.0400000000000004E-2</v>
      </c>
      <c r="JF52" s="6">
        <f t="shared" si="260"/>
        <v>1696.8204000000003</v>
      </c>
      <c r="JG52">
        <v>5.4300000000000001E-2</v>
      </c>
      <c r="JH52" s="6">
        <f t="shared" si="259"/>
        <v>0.59730000000000005</v>
      </c>
      <c r="JI52" s="6">
        <f t="shared" si="261"/>
        <v>181.17556887661138</v>
      </c>
      <c r="JJ52">
        <v>2.7499999999999998E-3</v>
      </c>
      <c r="JK52" s="6">
        <f t="shared" si="262"/>
        <v>3.0249999999999999E-2</v>
      </c>
      <c r="JL52" s="6">
        <f t="shared" si="263"/>
        <v>3978.0302499999998</v>
      </c>
      <c r="JM52">
        <v>1.26E-2</v>
      </c>
      <c r="JN52" s="6">
        <f t="shared" si="264"/>
        <v>0.1386</v>
      </c>
      <c r="JO52" s="6">
        <f t="shared" si="265"/>
        <v>851.15447301587301</v>
      </c>
      <c r="JP52">
        <v>8.3800000000000003E-3</v>
      </c>
      <c r="JQ52" s="6">
        <f t="shared" si="266"/>
        <v>9.2179999999999998E-2</v>
      </c>
      <c r="JR52" s="6">
        <f t="shared" si="267"/>
        <v>1290.7413446778041</v>
      </c>
      <c r="JS52">
        <v>5.0099999999999997E-3</v>
      </c>
      <c r="JT52" s="6">
        <f t="shared" si="268"/>
        <v>5.5109999999999999E-2</v>
      </c>
      <c r="JU52" s="6">
        <f t="shared" si="269"/>
        <v>2173.6638924351296</v>
      </c>
      <c r="JV52">
        <v>2.5600000000000002E-3</v>
      </c>
      <c r="JW52" s="6">
        <f t="shared" si="270"/>
        <v>2.8160000000000001E-2</v>
      </c>
      <c r="JX52" s="6">
        <f t="shared" si="271"/>
        <v>4274.9031599999998</v>
      </c>
      <c r="JY52">
        <v>5.0000000000000001E-3</v>
      </c>
      <c r="JZ52" s="6">
        <f t="shared" si="272"/>
        <v>5.5E-2</v>
      </c>
      <c r="KA52" s="6">
        <f t="shared" si="273"/>
        <v>2178.0549999999998</v>
      </c>
      <c r="KB52">
        <v>4.47E-3</v>
      </c>
      <c r="KC52" s="6">
        <f t="shared" si="274"/>
        <v>4.9169999999999998E-2</v>
      </c>
      <c r="KD52" s="6">
        <f t="shared" si="275"/>
        <v>2438.8992818568236</v>
      </c>
      <c r="KE52">
        <v>3.7399999999999998E-3</v>
      </c>
      <c r="KF52" s="6">
        <f t="shared" si="276"/>
        <v>4.1139999999999996E-2</v>
      </c>
      <c r="KG52" s="6">
        <f t="shared" si="277"/>
        <v>2919.2176105882354</v>
      </c>
      <c r="KH52">
        <v>2.49E-3</v>
      </c>
      <c r="KI52" s="6">
        <f t="shared" si="278"/>
        <v>2.7390000000000001E-2</v>
      </c>
      <c r="KJ52" s="6">
        <f t="shared" si="279"/>
        <v>4395.6980727309228</v>
      </c>
      <c r="KK52">
        <v>1.2899999999999999E-3</v>
      </c>
      <c r="KL52" s="6">
        <f t="shared" si="280"/>
        <v>1.4189999999999999E-2</v>
      </c>
      <c r="KM52" s="6">
        <f t="shared" si="281"/>
        <v>8505.1459729457383</v>
      </c>
      <c r="KN52">
        <v>3.2200000000000002E-3</v>
      </c>
      <c r="KO52" s="6">
        <f t="shared" si="282"/>
        <v>3.542E-2</v>
      </c>
      <c r="KP52" s="6">
        <f t="shared" si="283"/>
        <v>3394.1844883229815</v>
      </c>
      <c r="KQ52">
        <v>6.5599999999999999E-3</v>
      </c>
      <c r="KR52" s="6">
        <f t="shared" si="284"/>
        <v>7.2160000000000002E-2</v>
      </c>
      <c r="KS52" s="6">
        <f t="shared" si="285"/>
        <v>1654.9014282926828</v>
      </c>
      <c r="KT52">
        <v>8708</v>
      </c>
      <c r="KU52" s="6">
        <f t="shared" si="286"/>
        <v>95788</v>
      </c>
      <c r="KV52" s="6">
        <f t="shared" si="287"/>
        <v>95766.001263206243</v>
      </c>
      <c r="KW52" s="3">
        <v>7041</v>
      </c>
      <c r="KX52" s="6">
        <f t="shared" si="314"/>
        <v>77451</v>
      </c>
      <c r="KY52" s="6">
        <f t="shared" si="288"/>
        <v>77429.001562278092</v>
      </c>
      <c r="KZ52">
        <v>7.95</v>
      </c>
      <c r="LA52" s="6">
        <f t="shared" si="315"/>
        <v>87.45</v>
      </c>
      <c r="LB52" s="6">
        <f t="shared" si="289"/>
        <v>66.833647798742149</v>
      </c>
      <c r="LC52">
        <v>8.4499999999999993</v>
      </c>
      <c r="LD52" s="6">
        <f t="shared" si="290"/>
        <v>92.949999999999989</v>
      </c>
      <c r="LE52" s="6">
        <f t="shared" si="291"/>
        <v>72.251775147928981</v>
      </c>
      <c r="LF52">
        <v>8.4600000000000009</v>
      </c>
      <c r="LG52" s="6">
        <f t="shared" si="292"/>
        <v>93.06</v>
      </c>
      <c r="LH52" s="6">
        <f t="shared" si="293"/>
        <v>72.360236406619379</v>
      </c>
      <c r="LI52">
        <v>12.29</v>
      </c>
      <c r="LJ52" s="6">
        <f t="shared" si="294"/>
        <v>135.19</v>
      </c>
      <c r="LK52" s="6">
        <f t="shared" si="295"/>
        <v>114.08503661513426</v>
      </c>
    </row>
    <row r="53" spans="1:323" x14ac:dyDescent="0.25">
      <c r="A53" s="6">
        <f t="shared" si="316"/>
        <v>48</v>
      </c>
      <c r="B53" s="6">
        <v>11</v>
      </c>
      <c r="C53" s="6">
        <v>5.0200000000000002E-3</v>
      </c>
      <c r="D53" s="6">
        <f t="shared" si="296"/>
        <v>5.5220000000000005E-2</v>
      </c>
      <c r="E53" s="6">
        <f t="shared" si="297"/>
        <v>2169.2902797609559</v>
      </c>
      <c r="F53" s="6">
        <v>1.251E-2</v>
      </c>
      <c r="G53" s="6">
        <f t="shared" si="298"/>
        <v>0.13761000000000001</v>
      </c>
      <c r="H53" s="6">
        <f t="shared" si="299"/>
        <v>857.43417274980004</v>
      </c>
      <c r="I53" s="6">
        <v>1.261E-3</v>
      </c>
      <c r="J53" s="6">
        <f t="shared" si="300"/>
        <v>1.3871E-2</v>
      </c>
      <c r="K53" s="6">
        <f t="shared" si="301"/>
        <v>8701.2493983592394</v>
      </c>
      <c r="L53">
        <v>2.4599999999999999E-3</v>
      </c>
      <c r="M53" s="6">
        <f t="shared" si="302"/>
        <v>2.7060000000000001E-2</v>
      </c>
      <c r="N53" s="6">
        <f t="shared" si="303"/>
        <v>4449.5717754471534</v>
      </c>
      <c r="O53">
        <v>1.4E-3</v>
      </c>
      <c r="P53" s="6">
        <f t="shared" si="304"/>
        <v>1.54E-2</v>
      </c>
      <c r="Q53" s="6">
        <f t="shared" si="103"/>
        <v>7835.1582571428571</v>
      </c>
      <c r="R53">
        <v>2.7399999999999998E-3</v>
      </c>
      <c r="S53" s="6">
        <f t="shared" si="305"/>
        <v>3.0139999999999997E-2</v>
      </c>
      <c r="T53" s="6">
        <f t="shared" si="104"/>
        <v>3992.6286801459864</v>
      </c>
      <c r="U53">
        <v>2.6059999999999998E-3</v>
      </c>
      <c r="V53" s="6">
        <f t="shared" si="306"/>
        <v>2.8665999999999997E-2</v>
      </c>
      <c r="W53" s="6">
        <f t="shared" si="105"/>
        <v>4199.0570620092103</v>
      </c>
      <c r="X53">
        <v>5.2459999999999998E-3</v>
      </c>
      <c r="Y53" s="6">
        <f t="shared" si="307"/>
        <v>5.7706E-2</v>
      </c>
      <c r="Z53" s="6">
        <f t="shared" si="106"/>
        <v>2074.8933903309189</v>
      </c>
      <c r="AA53">
        <v>5.2459999999999998E-3</v>
      </c>
      <c r="AB53" s="6">
        <f t="shared" si="308"/>
        <v>5.7706E-2</v>
      </c>
      <c r="AC53" s="6">
        <f t="shared" si="107"/>
        <v>2074.8933903309189</v>
      </c>
      <c r="AD53">
        <v>3.849E-3</v>
      </c>
      <c r="AE53" s="6">
        <f t="shared" si="309"/>
        <v>4.2339000000000002E-2</v>
      </c>
      <c r="AF53" s="6">
        <f t="shared" si="108"/>
        <v>2835.9275039779159</v>
      </c>
      <c r="AG53">
        <v>4.2300000000000003E-3</v>
      </c>
      <c r="AH53" s="6">
        <f t="shared" si="310"/>
        <v>4.6530000000000002E-2</v>
      </c>
      <c r="AI53" s="6">
        <f t="shared" si="109"/>
        <v>2578.5193432387705</v>
      </c>
      <c r="AJ53">
        <v>1.658E-3</v>
      </c>
      <c r="AK53" s="6">
        <f t="shared" si="311"/>
        <v>1.8238000000000001E-2</v>
      </c>
      <c r="AL53" s="6">
        <f t="shared" si="110"/>
        <v>6612.5176348636905</v>
      </c>
      <c r="AM53">
        <v>1.4989999999999999E-3</v>
      </c>
      <c r="AN53" s="6">
        <f t="shared" si="312"/>
        <v>1.6489E-2</v>
      </c>
      <c r="AO53" s="6">
        <f t="shared" si="111"/>
        <v>7316.241972655771</v>
      </c>
      <c r="AP53">
        <v>3.718E-3</v>
      </c>
      <c r="AQ53" s="6">
        <f t="shared" si="313"/>
        <v>4.0897999999999997E-2</v>
      </c>
      <c r="AR53" s="6">
        <f t="shared" si="112"/>
        <v>2936.6207796568046</v>
      </c>
      <c r="AS53">
        <v>3.3430000000000001E-3</v>
      </c>
      <c r="AT53" s="6">
        <f t="shared" si="113"/>
        <v>3.6773E-2</v>
      </c>
      <c r="AU53" s="6">
        <f t="shared" si="114"/>
        <v>3268.4944457490278</v>
      </c>
      <c r="AV53">
        <v>1.64E-3</v>
      </c>
      <c r="AW53" s="6">
        <f t="shared" si="115"/>
        <v>1.804E-2</v>
      </c>
      <c r="AX53" s="6">
        <f t="shared" si="116"/>
        <v>6685.3351131707323</v>
      </c>
      <c r="AY53">
        <v>3.4099999999999998E-3</v>
      </c>
      <c r="AZ53" s="6">
        <f t="shared" si="117"/>
        <v>3.7510000000000002E-2</v>
      </c>
      <c r="BA53" s="6">
        <f t="shared" si="118"/>
        <v>3203.8439616129035</v>
      </c>
      <c r="BB53">
        <v>1.2099999999999999E-3</v>
      </c>
      <c r="BC53" s="6">
        <f t="shared" si="119"/>
        <v>1.3309999999999999E-2</v>
      </c>
      <c r="BD53" s="6">
        <f t="shared" si="120"/>
        <v>9068.9224009090904</v>
      </c>
      <c r="BE53">
        <v>2.49E-3</v>
      </c>
      <c r="BF53" s="6">
        <f t="shared" si="121"/>
        <v>2.7390000000000001E-2</v>
      </c>
      <c r="BG53" s="6">
        <f t="shared" si="122"/>
        <v>4395.6980727309228</v>
      </c>
      <c r="BH53">
        <v>1.9093000000000001E-3</v>
      </c>
      <c r="BI53" s="6">
        <f t="shared" si="123"/>
        <v>2.1002300000000002E-2</v>
      </c>
      <c r="BJ53" s="6">
        <f t="shared" si="124"/>
        <v>5739.2947675542819</v>
      </c>
      <c r="BK53">
        <v>2.7966000000000002E-3</v>
      </c>
      <c r="BL53" s="6">
        <f t="shared" si="125"/>
        <v>3.0762600000000001E-2</v>
      </c>
      <c r="BM53" s="6">
        <f t="shared" si="126"/>
        <v>3911.378399015648</v>
      </c>
      <c r="BN53">
        <v>1.1670000000000001E-3</v>
      </c>
      <c r="BO53" s="6">
        <f t="shared" si="127"/>
        <v>1.2837000000000001E-2</v>
      </c>
      <c r="BP53" s="6">
        <f t="shared" si="128"/>
        <v>9403.891157479864</v>
      </c>
      <c r="BQ53">
        <v>2.0008999999999999E-3</v>
      </c>
      <c r="BR53" s="6">
        <f t="shared" si="129"/>
        <v>2.2009899999999999E-2</v>
      </c>
      <c r="BS53" s="6">
        <f t="shared" si="130"/>
        <v>5475.5481231490376</v>
      </c>
      <c r="BT53">
        <v>1.9163229999999999E-3</v>
      </c>
      <c r="BU53" s="6">
        <f t="shared" si="131"/>
        <v>2.1079553000000001E-2</v>
      </c>
      <c r="BV53" s="6">
        <f t="shared" si="132"/>
        <v>5718.1807499217211</v>
      </c>
      <c r="BW53">
        <v>2.9891470000000002E-3</v>
      </c>
      <c r="BX53" s="6">
        <f t="shared" si="133"/>
        <v>3.2880617000000001E-2</v>
      </c>
      <c r="BY53" s="6">
        <f t="shared" si="134"/>
        <v>3658.0124868391094</v>
      </c>
      <c r="BZ53">
        <v>1.27859E-3</v>
      </c>
      <c r="CA53" s="6">
        <f t="shared" si="135"/>
        <v>1.4064490000000001E-2</v>
      </c>
      <c r="CB53" s="6">
        <f t="shared" si="136"/>
        <v>8581.2410567236311</v>
      </c>
      <c r="CC53">
        <v>2.152522E-3</v>
      </c>
      <c r="CD53" s="6">
        <f t="shared" si="137"/>
        <v>2.3677742000000002E-2</v>
      </c>
      <c r="CE53" s="6">
        <f t="shared" si="138"/>
        <v>5088.3082648449417</v>
      </c>
      <c r="CF53">
        <v>7.9799999999999992E-3</v>
      </c>
      <c r="CG53" s="6">
        <f t="shared" si="139"/>
        <v>8.7779999999999997E-2</v>
      </c>
      <c r="CH53" s="6">
        <f t="shared" si="140"/>
        <v>1356.5338952882205</v>
      </c>
      <c r="CI53">
        <v>1.064E-2</v>
      </c>
      <c r="CJ53" s="6">
        <f t="shared" si="141"/>
        <v>0.11704000000000001</v>
      </c>
      <c r="CK53" s="6">
        <f t="shared" si="142"/>
        <v>1011.9516264661655</v>
      </c>
      <c r="CL53">
        <v>6.9499999999999996E-3</v>
      </c>
      <c r="CM53" s="6">
        <f t="shared" si="143"/>
        <v>7.644999999999999E-2</v>
      </c>
      <c r="CN53" s="6">
        <f t="shared" si="144"/>
        <v>1560.8102629496407</v>
      </c>
      <c r="CO53">
        <v>5.5893999999999996E-3</v>
      </c>
      <c r="CP53" s="6">
        <f t="shared" si="145"/>
        <v>6.1483399999999994E-2</v>
      </c>
      <c r="CQ53" s="6">
        <f t="shared" si="146"/>
        <v>1946.0723611328517</v>
      </c>
      <c r="CR53">
        <v>5.3499999999999997E-3</v>
      </c>
      <c r="CS53" s="6">
        <f t="shared" si="147"/>
        <v>5.885E-2</v>
      </c>
      <c r="CT53" s="6">
        <f t="shared" si="148"/>
        <v>2034.1336163551402</v>
      </c>
      <c r="CU53">
        <v>7.2738999999999998E-3</v>
      </c>
      <c r="CV53" s="6">
        <f t="shared" si="149"/>
        <v>8.0012899999999998E-2</v>
      </c>
      <c r="CW53" s="6">
        <f t="shared" si="150"/>
        <v>1490.3361615960227</v>
      </c>
      <c r="CX53">
        <v>6.9499999999999996E-3</v>
      </c>
      <c r="CY53" s="6">
        <f t="shared" si="151"/>
        <v>7.644999999999999E-2</v>
      </c>
      <c r="CZ53" s="6">
        <f t="shared" si="152"/>
        <v>1560.8102629496407</v>
      </c>
      <c r="DA53">
        <v>4.0299999999999997E-3</v>
      </c>
      <c r="DB53" s="6">
        <f t="shared" si="153"/>
        <v>4.4329999999999994E-2</v>
      </c>
      <c r="DC53" s="6">
        <f t="shared" si="154"/>
        <v>2707.5728659801489</v>
      </c>
      <c r="DD53">
        <v>5.47E-3</v>
      </c>
      <c r="DE53" s="6">
        <f t="shared" si="155"/>
        <v>6.0170000000000001E-2</v>
      </c>
      <c r="DF53" s="6">
        <f t="shared" si="156"/>
        <v>1989.0290913893971</v>
      </c>
      <c r="DG53">
        <v>5.7400000000000003E-3</v>
      </c>
      <c r="DH53" s="6">
        <f t="shared" si="157"/>
        <v>6.3140000000000002E-2</v>
      </c>
      <c r="DI53" s="6">
        <f t="shared" si="158"/>
        <v>1894.4394466202086</v>
      </c>
      <c r="DJ53">
        <v>7.123E-3</v>
      </c>
      <c r="DK53" s="6">
        <f t="shared" si="159"/>
        <v>7.8353000000000006E-2</v>
      </c>
      <c r="DL53" s="6">
        <f t="shared" si="160"/>
        <v>1522.3714879150639</v>
      </c>
      <c r="DM53">
        <v>1.802E-3</v>
      </c>
      <c r="DN53" s="6">
        <f t="shared" si="161"/>
        <v>1.9821999999999999E-2</v>
      </c>
      <c r="DO53" s="6">
        <f t="shared" si="162"/>
        <v>6082.3483458623759</v>
      </c>
      <c r="DP53">
        <v>4.228E-3</v>
      </c>
      <c r="DQ53" s="6">
        <f t="shared" si="163"/>
        <v>4.6508000000000001E-2</v>
      </c>
      <c r="DR53" s="6">
        <f t="shared" si="164"/>
        <v>2579.7494408287607</v>
      </c>
      <c r="DS53">
        <v>1.366E-3</v>
      </c>
      <c r="DT53" s="6">
        <f t="shared" si="165"/>
        <v>1.5026000000000001E-2</v>
      </c>
      <c r="DU53" s="6">
        <f t="shared" si="166"/>
        <v>8030.7236643601746</v>
      </c>
      <c r="DV53">
        <v>1.518E-3</v>
      </c>
      <c r="DW53" s="6">
        <f t="shared" si="167"/>
        <v>1.6698000000000001E-2</v>
      </c>
      <c r="DX53" s="6">
        <f t="shared" si="168"/>
        <v>7224.3935095942024</v>
      </c>
      <c r="DY53">
        <v>3.4870000000000001E-3</v>
      </c>
      <c r="DZ53" s="6">
        <f t="shared" si="169"/>
        <v>3.8357000000000002E-2</v>
      </c>
      <c r="EA53" s="6">
        <f t="shared" si="170"/>
        <v>3132.6124894921136</v>
      </c>
      <c r="EB53">
        <v>3.1380000000000002E-3</v>
      </c>
      <c r="EC53" s="6">
        <f t="shared" si="171"/>
        <v>3.4518E-2</v>
      </c>
      <c r="ED53" s="6">
        <f t="shared" si="172"/>
        <v>3483.4519813524535</v>
      </c>
      <c r="EE53">
        <v>1.206E-3</v>
      </c>
      <c r="EF53" s="6">
        <f t="shared" si="173"/>
        <v>1.3266E-2</v>
      </c>
      <c r="EG53" s="6">
        <f t="shared" si="174"/>
        <v>9099.0746258673298</v>
      </c>
      <c r="EH53">
        <v>2.1020000000000001E-3</v>
      </c>
      <c r="EI53" s="6">
        <f t="shared" si="175"/>
        <v>2.3122E-2</v>
      </c>
      <c r="EJ53" s="6">
        <f t="shared" si="176"/>
        <v>5211.1344445499517</v>
      </c>
      <c r="EK53">
        <v>1.6022E-3</v>
      </c>
      <c r="EL53" s="6">
        <f t="shared" si="177"/>
        <v>1.76242E-2</v>
      </c>
      <c r="EM53" s="6">
        <f t="shared" si="178"/>
        <v>6843.5774793991013</v>
      </c>
      <c r="EN53">
        <v>5.62E-3</v>
      </c>
      <c r="EO53" s="6">
        <f t="shared" si="179"/>
        <v>6.182E-2</v>
      </c>
      <c r="EP53" s="6">
        <f t="shared" si="180"/>
        <v>1935.3571936654803</v>
      </c>
      <c r="EQ53">
        <v>4.9995999999999999E-3</v>
      </c>
      <c r="ER53" s="6">
        <f t="shared" si="181"/>
        <v>5.4995599999999999E-2</v>
      </c>
      <c r="ES53" s="6">
        <f t="shared" si="182"/>
        <v>2178.2310096811266</v>
      </c>
      <c r="ET53">
        <v>3.5479999999999999E-3</v>
      </c>
      <c r="EU53" s="6">
        <f t="shared" si="183"/>
        <v>3.9028E-2</v>
      </c>
      <c r="EV53" s="6">
        <f t="shared" si="184"/>
        <v>3078.3772467147687</v>
      </c>
      <c r="EW53">
        <v>3.5339999999999998E-3</v>
      </c>
      <c r="EX53" s="6">
        <f t="shared" si="185"/>
        <v>3.8873999999999999E-2</v>
      </c>
      <c r="EY53" s="6">
        <f t="shared" si="186"/>
        <v>3090.6591343282403</v>
      </c>
      <c r="EZ53">
        <v>1.57E-3</v>
      </c>
      <c r="FA53" s="6">
        <f t="shared" si="187"/>
        <v>1.7270000000000001E-2</v>
      </c>
      <c r="FB53" s="6">
        <f t="shared" si="188"/>
        <v>6984.3866967515924</v>
      </c>
      <c r="FC53">
        <v>8.4100000000000008E-3</v>
      </c>
      <c r="FD53" s="6">
        <f t="shared" si="189"/>
        <v>9.2510000000000009E-2</v>
      </c>
      <c r="FE53" s="6">
        <f t="shared" si="190"/>
        <v>1286.059216302021</v>
      </c>
      <c r="FF53">
        <v>1.6670000000000001E-2</v>
      </c>
      <c r="FG53" s="6">
        <f t="shared" si="191"/>
        <v>0.18337000000000001</v>
      </c>
      <c r="FH53" s="6">
        <f t="shared" si="192"/>
        <v>638.051396394721</v>
      </c>
      <c r="FI53">
        <v>5.9969969999999996E-3</v>
      </c>
      <c r="FJ53" s="6">
        <f t="shared" si="193"/>
        <v>6.5966967000000001E-2</v>
      </c>
      <c r="FK53" s="6">
        <f t="shared" si="194"/>
        <v>1812.3173431140951</v>
      </c>
      <c r="FL53">
        <v>5.8480930000000004E-3</v>
      </c>
      <c r="FM53" s="6">
        <f t="shared" si="195"/>
        <v>6.4329022999999999E-2</v>
      </c>
      <c r="FN53" s="6">
        <f t="shared" si="196"/>
        <v>1859.0193685546899</v>
      </c>
      <c r="FO53">
        <v>5.7307749999999996E-3</v>
      </c>
      <c r="FP53" s="6">
        <f t="shared" si="197"/>
        <v>6.3038524999999998E-2</v>
      </c>
      <c r="FQ53" s="6">
        <f t="shared" si="198"/>
        <v>1897.5241934298779</v>
      </c>
      <c r="FR53">
        <v>5.5965640000000001E-3</v>
      </c>
      <c r="FS53" s="6">
        <f t="shared" si="199"/>
        <v>6.1562204000000002E-2</v>
      </c>
      <c r="FT53" s="6">
        <f t="shared" si="200"/>
        <v>1943.5532460300046</v>
      </c>
      <c r="FU53">
        <v>4.9519999999999998E-3</v>
      </c>
      <c r="FV53" s="6">
        <f t="shared" si="201"/>
        <v>5.4472E-2</v>
      </c>
      <c r="FW53" s="6">
        <f t="shared" si="202"/>
        <v>2199.3791892859449</v>
      </c>
      <c r="FX53">
        <v>1.1509999999999999E-2</v>
      </c>
      <c r="FY53" s="6">
        <f t="shared" si="203"/>
        <v>0.12661</v>
      </c>
      <c r="FZ53" s="6">
        <f t="shared" si="204"/>
        <v>933.81731373588195</v>
      </c>
      <c r="GA53">
        <v>1.4339999999999999E-3</v>
      </c>
      <c r="GB53" s="6">
        <f t="shared" si="205"/>
        <v>1.5774E-2</v>
      </c>
      <c r="GC53" s="6">
        <f t="shared" si="206"/>
        <v>7648.8665410850763</v>
      </c>
      <c r="GD53">
        <v>1.8600000000000001E-3</v>
      </c>
      <c r="GE53" s="6">
        <f t="shared" si="207"/>
        <v>2.0460000000000002E-2</v>
      </c>
      <c r="GF53" s="6">
        <f t="shared" si="208"/>
        <v>5891.9989546236548</v>
      </c>
      <c r="GG53">
        <v>1.2488000000000001E-2</v>
      </c>
      <c r="GH53" s="6">
        <f t="shared" si="209"/>
        <v>0.13736800000000002</v>
      </c>
      <c r="GI53" s="6">
        <f t="shared" si="210"/>
        <v>858.98297978731568</v>
      </c>
      <c r="GJ53">
        <v>8.9510000000000006E-3</v>
      </c>
      <c r="GK53" s="6">
        <f t="shared" si="211"/>
        <v>9.8461000000000007E-2</v>
      </c>
      <c r="GL53" s="6">
        <f t="shared" si="212"/>
        <v>1207.0114316178078</v>
      </c>
      <c r="GM53">
        <v>9.9159999999999995E-3</v>
      </c>
      <c r="GN53" s="6">
        <f t="shared" si="213"/>
        <v>0.10907599999999999</v>
      </c>
      <c r="GO53" s="6">
        <f t="shared" si="214"/>
        <v>1087.4273494973781</v>
      </c>
      <c r="GP53">
        <v>3.4099999999999998E-3</v>
      </c>
      <c r="GQ53" s="6">
        <f t="shared" si="215"/>
        <v>3.7510000000000002E-2</v>
      </c>
      <c r="GR53" s="6">
        <f t="shared" si="216"/>
        <v>3203.8439616129035</v>
      </c>
      <c r="GS53">
        <v>5.6160000000000003E-3</v>
      </c>
      <c r="GT53" s="6">
        <f t="shared" si="217"/>
        <v>6.1776000000000005E-2</v>
      </c>
      <c r="GU53" s="6">
        <f t="shared" si="218"/>
        <v>1936.7512346894587</v>
      </c>
      <c r="GV53">
        <v>4.6350000000000002E-3</v>
      </c>
      <c r="GW53" s="6">
        <f t="shared" si="219"/>
        <v>5.0985000000000003E-2</v>
      </c>
      <c r="GX53" s="6">
        <f t="shared" si="220"/>
        <v>2351.2980184412077</v>
      </c>
      <c r="GY53">
        <v>1.297E-3</v>
      </c>
      <c r="GZ53" s="6">
        <f t="shared" si="221"/>
        <v>1.4267E-2</v>
      </c>
      <c r="HA53" s="6">
        <f t="shared" si="222"/>
        <v>8459.1245214333067</v>
      </c>
      <c r="HB53">
        <v>2.2599999999999999E-3</v>
      </c>
      <c r="HC53" s="6">
        <f t="shared" si="223"/>
        <v>2.486E-2</v>
      </c>
      <c r="HD53" s="6">
        <f t="shared" si="224"/>
        <v>4845.2814971681419</v>
      </c>
      <c r="HE53">
        <v>6.3299999999999997E-3</v>
      </c>
      <c r="HF53" s="6">
        <f t="shared" si="225"/>
        <v>6.9629999999999997E-2</v>
      </c>
      <c r="HG53" s="6">
        <f t="shared" si="226"/>
        <v>1715.8263440600317</v>
      </c>
      <c r="HH53">
        <v>6.5500000000000003E-3</v>
      </c>
      <c r="HI53" s="6">
        <f t="shared" si="227"/>
        <v>7.2050000000000003E-2</v>
      </c>
      <c r="HJ53" s="6">
        <f t="shared" si="228"/>
        <v>1657.4613629770988</v>
      </c>
      <c r="HK53">
        <v>4.9299999999999997E-2</v>
      </c>
      <c r="HL53" s="6">
        <f t="shared" si="229"/>
        <v>0.5423</v>
      </c>
      <c r="HM53" s="6">
        <f t="shared" si="230"/>
        <v>201.66603225152124</v>
      </c>
      <c r="HN53">
        <v>7.1816686000000005E-2</v>
      </c>
      <c r="HO53" s="6">
        <f t="shared" si="231"/>
        <v>0.78998354600000009</v>
      </c>
      <c r="HP53" s="6">
        <f t="shared" si="232"/>
        <v>131.95773066259625</v>
      </c>
      <c r="HQ53">
        <v>8.8999999999999996E-2</v>
      </c>
      <c r="HR53" s="6">
        <f t="shared" si="233"/>
        <v>0.97899999999999998</v>
      </c>
      <c r="HS53" s="6">
        <f t="shared" si="234"/>
        <v>102.57450561797754</v>
      </c>
      <c r="HT53">
        <v>6.2799999999999995E-2</v>
      </c>
      <c r="HU53" s="6">
        <f t="shared" si="235"/>
        <v>0.69079999999999997</v>
      </c>
      <c r="HV53" s="6">
        <f t="shared" si="236"/>
        <v>153.85003566878984</v>
      </c>
      <c r="HW53">
        <v>5.16E-2</v>
      </c>
      <c r="HX53" s="6">
        <f t="shared" si="237"/>
        <v>0.56759999999999999</v>
      </c>
      <c r="HY53" s="6">
        <f t="shared" si="238"/>
        <v>191.7458945736434</v>
      </c>
      <c r="HZ53">
        <v>4.2000000000000003E-2</v>
      </c>
      <c r="IA53" s="6">
        <f t="shared" si="239"/>
        <v>0.46200000000000002</v>
      </c>
      <c r="IB53" s="6">
        <f t="shared" si="240"/>
        <v>240.36676190476192</v>
      </c>
      <c r="IC53">
        <v>9.7750000000000007E-3</v>
      </c>
      <c r="ID53" s="6">
        <f t="shared" si="241"/>
        <v>0.10752500000000001</v>
      </c>
      <c r="IE53" s="6">
        <f t="shared" si="242"/>
        <v>1103.4272180946289</v>
      </c>
      <c r="IF53">
        <v>2.6404E-2</v>
      </c>
      <c r="IG53" s="6">
        <f t="shared" si="243"/>
        <v>0.29044399999999998</v>
      </c>
      <c r="IH53" s="6">
        <f t="shared" si="244"/>
        <v>394.89398891743673</v>
      </c>
      <c r="II53">
        <v>2.9000000000000001E-2</v>
      </c>
      <c r="IJ53" s="6">
        <f t="shared" si="245"/>
        <v>0.31900000000000001</v>
      </c>
      <c r="IK53" s="6">
        <f t="shared" si="246"/>
        <v>357.62934482758612</v>
      </c>
      <c r="IL53">
        <v>6.0000000000000002E-5</v>
      </c>
      <c r="IM53" s="6">
        <f t="shared" si="247"/>
        <v>6.6E-4</v>
      </c>
      <c r="IN53" s="6">
        <f t="shared" si="248"/>
        <v>183311.33399333333</v>
      </c>
      <c r="IO53">
        <v>2.009E-2</v>
      </c>
      <c r="IP53" s="6">
        <f t="shared" si="249"/>
        <v>0.22098999999999999</v>
      </c>
      <c r="IQ53" s="6">
        <f t="shared" si="250"/>
        <v>525.75707760577404</v>
      </c>
      <c r="IR53">
        <v>5.16E-2</v>
      </c>
      <c r="IS53" s="6">
        <f t="shared" si="251"/>
        <v>0.56759999999999999</v>
      </c>
      <c r="IT53" s="6">
        <f t="shared" si="252"/>
        <v>191.7458945736434</v>
      </c>
      <c r="IU53">
        <v>5.16E-2</v>
      </c>
      <c r="IV53" s="6">
        <f t="shared" si="253"/>
        <v>0.56759999999999999</v>
      </c>
      <c r="IW53" s="6">
        <f t="shared" si="254"/>
        <v>191.7458945736434</v>
      </c>
      <c r="IX53">
        <v>1.511E-3</v>
      </c>
      <c r="IY53" s="6">
        <f t="shared" si="255"/>
        <v>1.6621E-2</v>
      </c>
      <c r="IZ53" s="6">
        <f t="shared" si="256"/>
        <v>7257.9636759305085</v>
      </c>
      <c r="JA53">
        <v>1.16E-3</v>
      </c>
      <c r="JB53" s="6">
        <f t="shared" si="257"/>
        <v>1.2760000000000001E-2</v>
      </c>
      <c r="JC53" s="6">
        <f t="shared" si="258"/>
        <v>9460.7713806896554</v>
      </c>
      <c r="JD53">
        <v>6.7600000000000004E-3</v>
      </c>
      <c r="JE53" s="6">
        <f t="shared" si="259"/>
        <v>7.4360000000000009E-2</v>
      </c>
      <c r="JF53" s="6">
        <f t="shared" si="260"/>
        <v>1605.2932949112421</v>
      </c>
      <c r="JG53">
        <v>5.7799999999999997E-2</v>
      </c>
      <c r="JH53" s="6">
        <f t="shared" si="259"/>
        <v>0.63579999999999992</v>
      </c>
      <c r="JI53" s="6">
        <f t="shared" si="261"/>
        <v>168.94721868512113</v>
      </c>
      <c r="JJ53">
        <v>2.9499999999999999E-3</v>
      </c>
      <c r="JK53" s="6">
        <f t="shared" si="262"/>
        <v>3.245E-2</v>
      </c>
      <c r="JL53" s="6">
        <f t="shared" si="263"/>
        <v>3706.8460093220333</v>
      </c>
      <c r="JM53">
        <v>1.3899999999999999E-2</v>
      </c>
      <c r="JN53" s="6">
        <f t="shared" si="264"/>
        <v>0.15289999999999998</v>
      </c>
      <c r="JO53" s="6">
        <f t="shared" si="265"/>
        <v>769.51980647482014</v>
      </c>
      <c r="JP53">
        <v>9.0399999999999994E-3</v>
      </c>
      <c r="JQ53" s="6">
        <f t="shared" si="266"/>
        <v>9.9440000000000001E-2</v>
      </c>
      <c r="JR53" s="6">
        <f t="shared" si="267"/>
        <v>1194.9135992920355</v>
      </c>
      <c r="JS53">
        <v>5.4799999999999996E-3</v>
      </c>
      <c r="JT53" s="6">
        <f t="shared" si="268"/>
        <v>6.0279999999999993E-2</v>
      </c>
      <c r="JU53" s="6">
        <f t="shared" si="269"/>
        <v>1985.3595500729928</v>
      </c>
      <c r="JV53">
        <v>2.7899999999999999E-3</v>
      </c>
      <c r="JW53" s="6">
        <f t="shared" si="270"/>
        <v>3.0689999999999999E-2</v>
      </c>
      <c r="JX53" s="6">
        <f t="shared" si="271"/>
        <v>3920.6830197491045</v>
      </c>
      <c r="JY53">
        <v>5.7000000000000002E-3</v>
      </c>
      <c r="JZ53" s="6">
        <f t="shared" si="272"/>
        <v>6.2700000000000006E-2</v>
      </c>
      <c r="KA53" s="6">
        <f t="shared" si="273"/>
        <v>1907.8872614035088</v>
      </c>
      <c r="KB53">
        <v>4.9100000000000003E-3</v>
      </c>
      <c r="KC53" s="6">
        <f t="shared" si="274"/>
        <v>5.4010000000000002E-2</v>
      </c>
      <c r="KD53" s="6">
        <f t="shared" si="275"/>
        <v>2218.3798755804482</v>
      </c>
      <c r="KE53">
        <v>4.2100000000000002E-3</v>
      </c>
      <c r="KF53" s="6">
        <f t="shared" si="276"/>
        <v>4.6310000000000004E-2</v>
      </c>
      <c r="KG53" s="6">
        <f t="shared" si="277"/>
        <v>2590.8729133254151</v>
      </c>
      <c r="KH53">
        <v>2.81E-3</v>
      </c>
      <c r="KI53" s="6">
        <f t="shared" si="278"/>
        <v>3.091E-2</v>
      </c>
      <c r="KJ53" s="6">
        <f t="shared" si="279"/>
        <v>3892.6216573309603</v>
      </c>
      <c r="KK53">
        <v>1.4E-3</v>
      </c>
      <c r="KL53" s="6">
        <f t="shared" si="280"/>
        <v>1.54E-2</v>
      </c>
      <c r="KM53" s="6">
        <f t="shared" si="281"/>
        <v>7835.1582571428571</v>
      </c>
      <c r="KN53">
        <v>3.5999999999999999E-3</v>
      </c>
      <c r="KO53" s="6">
        <f t="shared" si="282"/>
        <v>3.9599999999999996E-2</v>
      </c>
      <c r="KP53" s="6">
        <f t="shared" si="283"/>
        <v>3033.5951555555557</v>
      </c>
      <c r="KQ53">
        <v>7.79E-3</v>
      </c>
      <c r="KR53" s="6">
        <f t="shared" si="284"/>
        <v>8.5690000000000002E-2</v>
      </c>
      <c r="KS53" s="6">
        <f t="shared" si="285"/>
        <v>1390.1524422464699</v>
      </c>
      <c r="KT53">
        <v>9.0299999999999994</v>
      </c>
      <c r="KU53" s="6">
        <f t="shared" si="286"/>
        <v>99.33</v>
      </c>
      <c r="KV53" s="6">
        <f t="shared" si="287"/>
        <v>78.548161683277968</v>
      </c>
      <c r="KW53" s="3">
        <v>7056</v>
      </c>
      <c r="KX53" s="6">
        <f t="shared" si="314"/>
        <v>77616</v>
      </c>
      <c r="KY53" s="6">
        <f t="shared" si="288"/>
        <v>77594.001558956923</v>
      </c>
      <c r="KZ53">
        <v>8.2200000000000006</v>
      </c>
      <c r="LA53" s="6">
        <f t="shared" si="315"/>
        <v>90.42</v>
      </c>
      <c r="LB53" s="6">
        <f t="shared" si="289"/>
        <v>69.758199513381996</v>
      </c>
      <c r="LC53">
        <v>8.76</v>
      </c>
      <c r="LD53" s="6">
        <f t="shared" si="290"/>
        <v>96.36</v>
      </c>
      <c r="LE53" s="6">
        <f t="shared" si="291"/>
        <v>75.615707762557079</v>
      </c>
      <c r="LF53">
        <v>8.82</v>
      </c>
      <c r="LG53" s="6">
        <f t="shared" si="292"/>
        <v>97.02000000000001</v>
      </c>
      <c r="LH53" s="6">
        <f t="shared" si="293"/>
        <v>76.267165532879829</v>
      </c>
      <c r="LI53">
        <v>12.63</v>
      </c>
      <c r="LJ53" s="6">
        <f t="shared" si="294"/>
        <v>138.93</v>
      </c>
      <c r="LK53" s="6">
        <f t="shared" si="295"/>
        <v>117.80094220110848</v>
      </c>
    </row>
    <row r="54" spans="1:323" x14ac:dyDescent="0.25">
      <c r="A54" s="6">
        <f t="shared" si="316"/>
        <v>49</v>
      </c>
      <c r="B54" s="6">
        <v>16</v>
      </c>
      <c r="C54" s="6">
        <v>5.5399999999999998E-3</v>
      </c>
      <c r="D54" s="6">
        <f t="shared" si="296"/>
        <v>8.8639999999999997E-2</v>
      </c>
      <c r="E54" s="6">
        <f t="shared" si="297"/>
        <v>2856.175282599278</v>
      </c>
      <c r="F54" s="6">
        <v>1.311E-2</v>
      </c>
      <c r="G54" s="6">
        <f t="shared" si="298"/>
        <v>0.20976</v>
      </c>
      <c r="H54" s="6">
        <f t="shared" si="299"/>
        <v>1188.6521703737606</v>
      </c>
      <c r="I54" s="6">
        <v>1.3929999999999999E-3</v>
      </c>
      <c r="J54" s="6">
        <f t="shared" si="300"/>
        <v>2.2287999999999999E-2</v>
      </c>
      <c r="K54" s="6">
        <f t="shared" si="301"/>
        <v>11454.023723750181</v>
      </c>
      <c r="L54">
        <v>2.7209999999999999E-3</v>
      </c>
      <c r="M54" s="6">
        <f t="shared" si="302"/>
        <v>4.3535999999999998E-2</v>
      </c>
      <c r="N54" s="6">
        <f t="shared" si="303"/>
        <v>5848.2346422109522</v>
      </c>
      <c r="O54">
        <v>1.5479999999999999E-3</v>
      </c>
      <c r="P54" s="6">
        <f t="shared" si="304"/>
        <v>2.4767999999999998E-2</v>
      </c>
      <c r="Q54" s="6">
        <f t="shared" si="103"/>
        <v>10303.9420806615</v>
      </c>
      <c r="R54">
        <v>3.0279999999999999E-3</v>
      </c>
      <c r="S54" s="6">
        <f t="shared" si="305"/>
        <v>4.8447999999999998E-2</v>
      </c>
      <c r="T54" s="6">
        <f t="shared" si="104"/>
        <v>5252.0643000475566</v>
      </c>
      <c r="U54">
        <v>2.8449999999999999E-3</v>
      </c>
      <c r="V54" s="6">
        <f t="shared" si="306"/>
        <v>4.5519999999999998E-2</v>
      </c>
      <c r="W54" s="6">
        <f t="shared" si="105"/>
        <v>5591.9471017223204</v>
      </c>
      <c r="X54">
        <v>5.8799999999999998E-3</v>
      </c>
      <c r="Y54" s="6">
        <f t="shared" si="307"/>
        <v>9.4079999999999997E-2</v>
      </c>
      <c r="Z54" s="6">
        <f t="shared" si="106"/>
        <v>2689.1825153741497</v>
      </c>
      <c r="AA54">
        <v>5.8799999999999998E-3</v>
      </c>
      <c r="AB54" s="6">
        <f t="shared" si="308"/>
        <v>9.4079999999999997E-2</v>
      </c>
      <c r="AC54" s="6">
        <f t="shared" si="107"/>
        <v>2689.1825153741497</v>
      </c>
      <c r="AD54">
        <v>4.1869999999999997E-3</v>
      </c>
      <c r="AE54" s="6">
        <f t="shared" si="309"/>
        <v>6.6991999999999996E-2</v>
      </c>
      <c r="AF54" s="6">
        <f t="shared" si="108"/>
        <v>3789.4187952003822</v>
      </c>
      <c r="AG54">
        <v>4.7400000000000003E-3</v>
      </c>
      <c r="AH54" s="6">
        <f t="shared" si="310"/>
        <v>7.5840000000000005E-2</v>
      </c>
      <c r="AI54" s="6">
        <f t="shared" si="109"/>
        <v>3343.6032661603376</v>
      </c>
      <c r="AJ54">
        <v>1.8370000000000001E-3</v>
      </c>
      <c r="AK54" s="6">
        <f t="shared" si="311"/>
        <v>2.9392000000000001E-2</v>
      </c>
      <c r="AL54" s="6">
        <f t="shared" si="110"/>
        <v>8677.882413230267</v>
      </c>
      <c r="AM54">
        <v>1.6570000000000001E-3</v>
      </c>
      <c r="AN54" s="6">
        <f t="shared" si="312"/>
        <v>2.6512000000000001E-2</v>
      </c>
      <c r="AO54" s="6">
        <f t="shared" si="111"/>
        <v>9624.0313400024133</v>
      </c>
      <c r="AP54">
        <v>4.1099999999999999E-3</v>
      </c>
      <c r="AQ54" s="6">
        <f t="shared" si="313"/>
        <v>6.5759999999999999E-2</v>
      </c>
      <c r="AR54" s="6">
        <f t="shared" si="112"/>
        <v>3861.0097989294409</v>
      </c>
      <c r="AS54">
        <v>3.6939999999999998E-3</v>
      </c>
      <c r="AT54" s="6">
        <f t="shared" si="113"/>
        <v>5.9103999999999997E-2</v>
      </c>
      <c r="AU54" s="6">
        <f t="shared" si="114"/>
        <v>4299.4072361061189</v>
      </c>
      <c r="AV54">
        <v>1.7799999999999999E-3</v>
      </c>
      <c r="AW54" s="6">
        <f t="shared" si="115"/>
        <v>2.8479999999999998E-2</v>
      </c>
      <c r="AX54" s="6">
        <f t="shared" si="116"/>
        <v>8956.7925249438213</v>
      </c>
      <c r="AY54">
        <v>3.6700000000000001E-3</v>
      </c>
      <c r="AZ54" s="6">
        <f t="shared" si="117"/>
        <v>5.8720000000000001E-2</v>
      </c>
      <c r="BA54" s="6">
        <f t="shared" si="118"/>
        <v>4327.7317445231611</v>
      </c>
      <c r="BB54">
        <v>1.31E-3</v>
      </c>
      <c r="BC54" s="6">
        <f t="shared" si="119"/>
        <v>2.0959999999999999E-2</v>
      </c>
      <c r="BD54" s="6">
        <f t="shared" si="120"/>
        <v>12181.761418015267</v>
      </c>
      <c r="BE54">
        <v>2.6800000000000001E-3</v>
      </c>
      <c r="BF54" s="6">
        <f t="shared" si="121"/>
        <v>4.2880000000000001E-2</v>
      </c>
      <c r="BG54" s="6">
        <f t="shared" si="122"/>
        <v>5938.1921337313424</v>
      </c>
      <c r="BH54">
        <v>2.1023000000000001E-3</v>
      </c>
      <c r="BI54" s="6">
        <f t="shared" si="123"/>
        <v>3.3636800000000001E-2</v>
      </c>
      <c r="BJ54" s="6">
        <f t="shared" si="124"/>
        <v>7578.7457140487268</v>
      </c>
      <c r="BK54">
        <v>3.0327000000000002E-3</v>
      </c>
      <c r="BL54" s="6">
        <f t="shared" si="125"/>
        <v>4.8523200000000002E-2</v>
      </c>
      <c r="BM54" s="6">
        <f t="shared" si="126"/>
        <v>5243.8753441846011</v>
      </c>
      <c r="BN54">
        <v>1.2926000000000001E-3</v>
      </c>
      <c r="BO54" s="6">
        <f t="shared" si="127"/>
        <v>2.0681600000000001E-2</v>
      </c>
      <c r="BP54" s="6">
        <f t="shared" si="128"/>
        <v>12346.173242330311</v>
      </c>
      <c r="BQ54">
        <v>2.1789000000000001E-3</v>
      </c>
      <c r="BR54" s="6">
        <f t="shared" si="129"/>
        <v>3.4862400000000002E-2</v>
      </c>
      <c r="BS54" s="6">
        <f t="shared" si="130"/>
        <v>7311.1896652821879</v>
      </c>
      <c r="BT54">
        <v>2.0948379999999999E-3</v>
      </c>
      <c r="BU54" s="6">
        <f t="shared" si="131"/>
        <v>3.3517407999999999E-2</v>
      </c>
      <c r="BV54" s="6">
        <f t="shared" si="132"/>
        <v>7605.8556306215287</v>
      </c>
      <c r="BW54">
        <v>3.2632389999999998E-3</v>
      </c>
      <c r="BX54" s="6">
        <f t="shared" si="133"/>
        <v>5.2211823999999997E-2</v>
      </c>
      <c r="BY54" s="6">
        <f t="shared" si="134"/>
        <v>4871.1561524179924</v>
      </c>
      <c r="BZ54">
        <v>1.401006E-3</v>
      </c>
      <c r="CA54" s="6">
        <f t="shared" si="135"/>
        <v>2.2416096E-2</v>
      </c>
      <c r="CB54" s="6">
        <f t="shared" si="136"/>
        <v>11388.387496616711</v>
      </c>
      <c r="CC54">
        <v>2.3562890000000001E-3</v>
      </c>
      <c r="CD54" s="6">
        <f t="shared" si="137"/>
        <v>3.7700624000000002E-2</v>
      </c>
      <c r="CE54" s="6">
        <f t="shared" si="138"/>
        <v>6758.3762371957018</v>
      </c>
      <c r="CF54">
        <v>8.7200000000000003E-3</v>
      </c>
      <c r="CG54" s="6">
        <f t="shared" si="139"/>
        <v>0.13952000000000001</v>
      </c>
      <c r="CH54" s="6">
        <f t="shared" si="140"/>
        <v>1803.001905321101</v>
      </c>
      <c r="CI54">
        <v>1.145E-2</v>
      </c>
      <c r="CJ54" s="6">
        <f t="shared" si="141"/>
        <v>0.1832</v>
      </c>
      <c r="CK54" s="6">
        <f t="shared" si="142"/>
        <v>1365.5631126637556</v>
      </c>
      <c r="CL54">
        <v>7.6E-3</v>
      </c>
      <c r="CM54" s="6">
        <f t="shared" si="143"/>
        <v>0.1216</v>
      </c>
      <c r="CN54" s="6">
        <f t="shared" si="144"/>
        <v>2073.3847578947366</v>
      </c>
      <c r="CO54">
        <v>6.0940999999999999E-3</v>
      </c>
      <c r="CP54" s="6">
        <f t="shared" si="145"/>
        <v>9.7505599999999998E-2</v>
      </c>
      <c r="CQ54" s="6">
        <f t="shared" si="146"/>
        <v>2593.587733853557</v>
      </c>
      <c r="CR54">
        <v>5.8300000000000001E-3</v>
      </c>
      <c r="CS54" s="6">
        <f t="shared" si="147"/>
        <v>9.3280000000000002E-2</v>
      </c>
      <c r="CT54" s="6">
        <f t="shared" si="148"/>
        <v>2712.5186659348196</v>
      </c>
      <c r="CU54">
        <v>7.9585999999999997E-3</v>
      </c>
      <c r="CV54" s="6">
        <f t="shared" si="149"/>
        <v>0.1273376</v>
      </c>
      <c r="CW54" s="6">
        <f t="shared" si="150"/>
        <v>1978.5311774713341</v>
      </c>
      <c r="CX54">
        <v>7.6E-3</v>
      </c>
      <c r="CY54" s="6">
        <f t="shared" si="151"/>
        <v>0.1216</v>
      </c>
      <c r="CZ54" s="6">
        <f t="shared" si="152"/>
        <v>2073.3847578947366</v>
      </c>
      <c r="DA54">
        <v>4.4600000000000004E-3</v>
      </c>
      <c r="DB54" s="6">
        <f t="shared" si="153"/>
        <v>7.1360000000000007E-2</v>
      </c>
      <c r="DC54" s="6">
        <f t="shared" si="154"/>
        <v>3555.5153061883407</v>
      </c>
      <c r="DD54">
        <v>6.0600000000000003E-3</v>
      </c>
      <c r="DE54" s="6">
        <f t="shared" si="155"/>
        <v>9.6960000000000005E-2</v>
      </c>
      <c r="DF54" s="6">
        <f t="shared" si="156"/>
        <v>2608.3609864026403</v>
      </c>
      <c r="DG54">
        <v>6.2100000000000002E-3</v>
      </c>
      <c r="DH54" s="6">
        <f t="shared" si="157"/>
        <v>9.9360000000000004E-2</v>
      </c>
      <c r="DI54" s="6">
        <f t="shared" si="158"/>
        <v>2544.5888930112719</v>
      </c>
      <c r="DJ54">
        <v>7.835E-3</v>
      </c>
      <c r="DK54" s="6">
        <f t="shared" si="159"/>
        <v>0.12536</v>
      </c>
      <c r="DL54" s="6">
        <f t="shared" si="160"/>
        <v>2010.2440581493299</v>
      </c>
      <c r="DM54">
        <v>1.967E-3</v>
      </c>
      <c r="DN54" s="6">
        <f t="shared" si="161"/>
        <v>3.1472E-2</v>
      </c>
      <c r="DO54" s="6">
        <f t="shared" si="162"/>
        <v>8102.246011908489</v>
      </c>
      <c r="DP54">
        <v>4.7400000000000003E-3</v>
      </c>
      <c r="DQ54" s="6">
        <f t="shared" si="163"/>
        <v>7.5840000000000005E-2</v>
      </c>
      <c r="DR54" s="6">
        <f t="shared" si="164"/>
        <v>3343.6032661603376</v>
      </c>
      <c r="DS54">
        <v>1.505E-3</v>
      </c>
      <c r="DT54" s="6">
        <f t="shared" si="165"/>
        <v>2.4080000000000001E-2</v>
      </c>
      <c r="DU54" s="6">
        <f t="shared" si="166"/>
        <v>10599.253315880398</v>
      </c>
      <c r="DV54">
        <v>1.6720000000000001E-3</v>
      </c>
      <c r="DW54" s="6">
        <f t="shared" si="167"/>
        <v>2.6752000000000001E-2</v>
      </c>
      <c r="DX54" s="6">
        <f t="shared" si="168"/>
        <v>9537.4047424306209</v>
      </c>
      <c r="DY54">
        <v>3.9029999999999998E-3</v>
      </c>
      <c r="DZ54" s="6">
        <f t="shared" si="169"/>
        <v>6.2447999999999997E-2</v>
      </c>
      <c r="EA54" s="6">
        <f t="shared" si="170"/>
        <v>4067.4731577104794</v>
      </c>
      <c r="EB54">
        <v>3.5130000000000001E-3</v>
      </c>
      <c r="EC54" s="6">
        <f t="shared" si="171"/>
        <v>5.6208000000000001E-2</v>
      </c>
      <c r="ED54" s="6">
        <f t="shared" si="172"/>
        <v>4522.5680212650159</v>
      </c>
      <c r="EE54">
        <v>1.31E-3</v>
      </c>
      <c r="EF54" s="6">
        <f t="shared" si="173"/>
        <v>2.0959999999999999E-2</v>
      </c>
      <c r="EG54" s="6">
        <f t="shared" si="174"/>
        <v>12181.761418015267</v>
      </c>
      <c r="EH54">
        <v>2.3259999999999999E-3</v>
      </c>
      <c r="EI54" s="6">
        <f t="shared" si="175"/>
        <v>3.7215999999999999E-2</v>
      </c>
      <c r="EJ54" s="6">
        <f t="shared" si="176"/>
        <v>6846.7990388718827</v>
      </c>
      <c r="EK54">
        <v>1.7248999999999999E-3</v>
      </c>
      <c r="EL54" s="6">
        <f t="shared" si="177"/>
        <v>2.7598399999999999E-2</v>
      </c>
      <c r="EM54" s="6">
        <f t="shared" si="178"/>
        <v>9243.9276505769376</v>
      </c>
      <c r="EN54">
        <v>6.1850000000000004E-3</v>
      </c>
      <c r="EO54" s="6">
        <f t="shared" si="179"/>
        <v>9.8960000000000006E-2</v>
      </c>
      <c r="EP54" s="6">
        <f t="shared" si="180"/>
        <v>2555.0027595149554</v>
      </c>
      <c r="EQ54">
        <v>5.5157000000000001E-3</v>
      </c>
      <c r="ER54" s="6">
        <f t="shared" si="181"/>
        <v>8.8251200000000002E-2</v>
      </c>
      <c r="ES54" s="6">
        <f t="shared" si="182"/>
        <v>2868.898665109386</v>
      </c>
      <c r="ET54">
        <v>3.9060000000000002E-3</v>
      </c>
      <c r="EU54" s="6">
        <f t="shared" si="183"/>
        <v>6.2496000000000003E-2</v>
      </c>
      <c r="EV54" s="6">
        <f t="shared" si="184"/>
        <v>4064.3246567782899</v>
      </c>
      <c r="EW54">
        <v>3.8709999999999999E-3</v>
      </c>
      <c r="EX54" s="6">
        <f t="shared" si="185"/>
        <v>6.1935999999999998E-2</v>
      </c>
      <c r="EY54" s="6">
        <f t="shared" si="186"/>
        <v>4101.3608251759242</v>
      </c>
      <c r="EZ54">
        <v>1.653E-3</v>
      </c>
      <c r="FA54" s="6">
        <f t="shared" si="187"/>
        <v>2.6447999999999999E-2</v>
      </c>
      <c r="FB54" s="6">
        <f t="shared" si="188"/>
        <v>9647.3972888953413</v>
      </c>
      <c r="FC54">
        <v>9.0200000000000002E-3</v>
      </c>
      <c r="FD54" s="6">
        <f t="shared" si="189"/>
        <v>0.14432</v>
      </c>
      <c r="FE54" s="6">
        <f t="shared" si="190"/>
        <v>1741.9802401773834</v>
      </c>
      <c r="FF54">
        <v>1.7520000000000001E-2</v>
      </c>
      <c r="FG54" s="6">
        <f t="shared" si="191"/>
        <v>0.28032000000000001</v>
      </c>
      <c r="FH54" s="6">
        <f t="shared" si="192"/>
        <v>881.52232913242005</v>
      </c>
      <c r="FI54">
        <v>6.3783349999999997E-3</v>
      </c>
      <c r="FJ54" s="6">
        <f t="shared" si="193"/>
        <v>0.10205336</v>
      </c>
      <c r="FK54" s="6">
        <f t="shared" si="194"/>
        <v>2476.5936895001528</v>
      </c>
      <c r="FL54">
        <v>6.2413039999999996E-3</v>
      </c>
      <c r="FM54" s="6">
        <f t="shared" si="195"/>
        <v>9.9860863999999994E-2</v>
      </c>
      <c r="FN54" s="6">
        <f t="shared" si="196"/>
        <v>2531.6667052285752</v>
      </c>
      <c r="FO54">
        <v>6.1047260000000004E-3</v>
      </c>
      <c r="FP54" s="6">
        <f t="shared" si="197"/>
        <v>9.7675616000000007E-2</v>
      </c>
      <c r="FQ54" s="6">
        <f t="shared" si="198"/>
        <v>2589.0179265822185</v>
      </c>
      <c r="FR54">
        <v>5.9667030000000003E-3</v>
      </c>
      <c r="FS54" s="6">
        <f t="shared" si="199"/>
        <v>9.5467248000000005E-2</v>
      </c>
      <c r="FT54" s="6">
        <f t="shared" si="200"/>
        <v>2649.6433840791206</v>
      </c>
      <c r="FU54">
        <v>5.5630000000000002E-3</v>
      </c>
      <c r="FV54" s="6">
        <f t="shared" si="201"/>
        <v>8.9008000000000004E-2</v>
      </c>
      <c r="FW54" s="6">
        <f t="shared" si="202"/>
        <v>2844.2349724076935</v>
      </c>
      <c r="FX54">
        <v>1.21E-2</v>
      </c>
      <c r="FY54" s="6">
        <f t="shared" si="203"/>
        <v>0.19359999999999999</v>
      </c>
      <c r="FZ54" s="6">
        <f t="shared" si="204"/>
        <v>1290.507649586777</v>
      </c>
      <c r="GA54">
        <v>1.5499999999999999E-3</v>
      </c>
      <c r="GB54" s="6">
        <f t="shared" si="205"/>
        <v>2.4799999999999999E-2</v>
      </c>
      <c r="GC54" s="6">
        <f t="shared" si="206"/>
        <v>10290.605445161291</v>
      </c>
      <c r="GD54">
        <v>1.9949999999999998E-3</v>
      </c>
      <c r="GE54" s="6">
        <f t="shared" si="207"/>
        <v>3.1919999999999997E-2</v>
      </c>
      <c r="GF54" s="6">
        <f t="shared" si="208"/>
        <v>7988.0820453132847</v>
      </c>
      <c r="GG54">
        <v>1.355E-2</v>
      </c>
      <c r="GH54" s="6">
        <f t="shared" si="209"/>
        <v>0.21679999999999999</v>
      </c>
      <c r="GI54" s="6">
        <f t="shared" si="210"/>
        <v>1149.0286081180814</v>
      </c>
      <c r="GJ54">
        <v>9.8110000000000003E-3</v>
      </c>
      <c r="GK54" s="6">
        <f t="shared" si="211"/>
        <v>0.156976</v>
      </c>
      <c r="GL54" s="6">
        <f t="shared" si="212"/>
        <v>1598.9795221217</v>
      </c>
      <c r="GM54">
        <v>1.0817E-2</v>
      </c>
      <c r="GN54" s="6">
        <f t="shared" si="213"/>
        <v>0.173072</v>
      </c>
      <c r="GO54" s="6">
        <f t="shared" si="214"/>
        <v>1447.3262568017012</v>
      </c>
      <c r="GP54">
        <v>3.7690000000000002E-3</v>
      </c>
      <c r="GQ54" s="6">
        <f t="shared" si="215"/>
        <v>6.0304000000000003E-2</v>
      </c>
      <c r="GR54" s="6">
        <f t="shared" si="216"/>
        <v>4213.2181708081716</v>
      </c>
      <c r="GS54">
        <v>6.1960000000000001E-3</v>
      </c>
      <c r="GT54" s="6">
        <f t="shared" si="217"/>
        <v>9.9136000000000002E-2</v>
      </c>
      <c r="GU54" s="6">
        <f t="shared" si="218"/>
        <v>2550.4103044958038</v>
      </c>
      <c r="GV54">
        <v>5.1029999999999999E-3</v>
      </c>
      <c r="GW54" s="6">
        <f t="shared" si="219"/>
        <v>8.1647999999999998E-2</v>
      </c>
      <c r="GX54" s="6">
        <f t="shared" si="220"/>
        <v>3103.4921908179504</v>
      </c>
      <c r="GY54">
        <v>1.408E-3</v>
      </c>
      <c r="GZ54" s="6">
        <f t="shared" si="221"/>
        <v>2.2527999999999999E-2</v>
      </c>
      <c r="HA54" s="6">
        <f t="shared" si="222"/>
        <v>11331.658891636363</v>
      </c>
      <c r="HB54">
        <v>2.5010000000000002E-3</v>
      </c>
      <c r="HC54" s="6">
        <f t="shared" si="223"/>
        <v>4.0016000000000003E-2</v>
      </c>
      <c r="HD54" s="6">
        <f t="shared" si="224"/>
        <v>6365.4810395905643</v>
      </c>
      <c r="HE54">
        <v>7.0000000000000001E-3</v>
      </c>
      <c r="HF54" s="6">
        <f t="shared" si="225"/>
        <v>0.112</v>
      </c>
      <c r="HG54" s="6">
        <f t="shared" si="226"/>
        <v>2253.8262857142854</v>
      </c>
      <c r="HH54">
        <v>7.1599999999999997E-3</v>
      </c>
      <c r="HI54" s="6">
        <f t="shared" si="227"/>
        <v>0.11456</v>
      </c>
      <c r="HJ54" s="6">
        <f t="shared" si="228"/>
        <v>2202.7514315083799</v>
      </c>
      <c r="HK54">
        <v>4.9200000000000001E-2</v>
      </c>
      <c r="HL54" s="6">
        <f t="shared" si="229"/>
        <v>0.78720000000000001</v>
      </c>
      <c r="HM54" s="6">
        <f t="shared" si="230"/>
        <v>293.9904520325203</v>
      </c>
      <c r="HN54">
        <v>7.0621161000000002E-2</v>
      </c>
      <c r="HO54" s="6">
        <f t="shared" si="231"/>
        <v>1.129938576</v>
      </c>
      <c r="HP54" s="6">
        <f t="shared" si="232"/>
        <v>195.69092643628167</v>
      </c>
      <c r="HQ54">
        <v>0.09</v>
      </c>
      <c r="HR54" s="6">
        <f t="shared" si="233"/>
        <v>1.44</v>
      </c>
      <c r="HS54" s="6">
        <f t="shared" si="234"/>
        <v>147.2177777777778</v>
      </c>
      <c r="HT54">
        <v>6.2399999999999997E-2</v>
      </c>
      <c r="HU54" s="6">
        <f t="shared" si="235"/>
        <v>0.99839999999999995</v>
      </c>
      <c r="HV54" s="6">
        <f t="shared" si="236"/>
        <v>225.40865641025641</v>
      </c>
      <c r="HW54">
        <v>5.1200000000000002E-2</v>
      </c>
      <c r="HX54" s="6">
        <f t="shared" si="237"/>
        <v>0.81920000000000004</v>
      </c>
      <c r="HY54" s="6">
        <f t="shared" si="238"/>
        <v>281.31919999999997</v>
      </c>
      <c r="HZ54">
        <v>4.1000000000000002E-2</v>
      </c>
      <c r="IA54" s="6">
        <f t="shared" si="239"/>
        <v>0.65600000000000003</v>
      </c>
      <c r="IB54" s="6">
        <f t="shared" si="240"/>
        <v>358.89990243902434</v>
      </c>
      <c r="IC54">
        <v>1.0633999999999999E-2</v>
      </c>
      <c r="ID54" s="6">
        <f t="shared" si="241"/>
        <v>0.17014399999999999</v>
      </c>
      <c r="IE54" s="6">
        <f t="shared" si="242"/>
        <v>1472.7780055760768</v>
      </c>
      <c r="IF54">
        <v>2.7687E-2</v>
      </c>
      <c r="IG54" s="6">
        <f t="shared" si="243"/>
        <v>0.442992</v>
      </c>
      <c r="IH54" s="6">
        <f t="shared" si="244"/>
        <v>546.33153174789618</v>
      </c>
      <c r="II54">
        <v>0.03</v>
      </c>
      <c r="IJ54" s="6">
        <f t="shared" si="245"/>
        <v>0.48</v>
      </c>
      <c r="IK54" s="6">
        <f t="shared" si="246"/>
        <v>501.81333333333333</v>
      </c>
      <c r="IL54">
        <v>6.9999999999999994E-5</v>
      </c>
      <c r="IM54" s="6">
        <f t="shared" si="247"/>
        <v>1.1199999999999999E-3</v>
      </c>
      <c r="IN54" s="6">
        <f t="shared" si="248"/>
        <v>228539.42969142858</v>
      </c>
      <c r="IO54">
        <v>2.0969999999999999E-2</v>
      </c>
      <c r="IP54" s="6">
        <f t="shared" si="249"/>
        <v>0.33551999999999998</v>
      </c>
      <c r="IQ54" s="6">
        <f t="shared" si="250"/>
        <v>731.33027441106333</v>
      </c>
      <c r="IR54">
        <v>5.1200000000000002E-2</v>
      </c>
      <c r="IS54" s="6">
        <f t="shared" si="251"/>
        <v>0.81920000000000004</v>
      </c>
      <c r="IT54" s="6">
        <f t="shared" si="252"/>
        <v>281.31919999999997</v>
      </c>
      <c r="IU54">
        <v>5.1200000000000002E-2</v>
      </c>
      <c r="IV54" s="6">
        <f t="shared" si="253"/>
        <v>0.81920000000000004</v>
      </c>
      <c r="IW54" s="6">
        <f t="shared" si="254"/>
        <v>281.31919999999997</v>
      </c>
      <c r="IX54">
        <v>1.6570000000000001E-3</v>
      </c>
      <c r="IY54" s="6">
        <f t="shared" si="255"/>
        <v>2.6512000000000001E-2</v>
      </c>
      <c r="IZ54" s="6">
        <f t="shared" si="256"/>
        <v>9624.0313400024133</v>
      </c>
      <c r="JA54">
        <v>1.25E-3</v>
      </c>
      <c r="JB54" s="6">
        <f t="shared" si="257"/>
        <v>0.02</v>
      </c>
      <c r="JC54" s="6">
        <f t="shared" si="258"/>
        <v>12768.02</v>
      </c>
      <c r="JD54">
        <v>7.1500000000000001E-3</v>
      </c>
      <c r="JE54" s="6">
        <f t="shared" si="259"/>
        <v>0.1144</v>
      </c>
      <c r="JF54" s="6">
        <f t="shared" si="260"/>
        <v>2205.8766377622378</v>
      </c>
      <c r="JG54">
        <v>6.1800000000000001E-2</v>
      </c>
      <c r="JH54" s="6">
        <f t="shared" si="259"/>
        <v>0.98880000000000001</v>
      </c>
      <c r="JI54" s="6">
        <f t="shared" si="261"/>
        <v>227.88847637540454</v>
      </c>
      <c r="JJ54">
        <v>3.1099999999999999E-3</v>
      </c>
      <c r="JK54" s="6">
        <f t="shared" si="262"/>
        <v>4.9759999999999999E-2</v>
      </c>
      <c r="JL54" s="6">
        <f t="shared" si="263"/>
        <v>5112.744293762059</v>
      </c>
      <c r="JM54">
        <v>1.5299999999999999E-2</v>
      </c>
      <c r="JN54" s="6">
        <f t="shared" si="264"/>
        <v>0.24479999999999999</v>
      </c>
      <c r="JO54" s="6">
        <f t="shared" si="265"/>
        <v>1013.9964339869282</v>
      </c>
      <c r="JP54">
        <v>9.7999999999999997E-3</v>
      </c>
      <c r="JQ54" s="6">
        <f t="shared" si="266"/>
        <v>0.15679999999999999</v>
      </c>
      <c r="JR54" s="6">
        <f t="shared" si="267"/>
        <v>1600.8098612244896</v>
      </c>
      <c r="JS54">
        <v>6.0099999999999997E-3</v>
      </c>
      <c r="JT54" s="6">
        <f t="shared" si="268"/>
        <v>9.6159999999999995E-2</v>
      </c>
      <c r="JU54" s="6">
        <f t="shared" si="269"/>
        <v>2630.3257773044929</v>
      </c>
      <c r="JV54">
        <v>3.0899999999999999E-3</v>
      </c>
      <c r="JW54" s="6">
        <f t="shared" si="270"/>
        <v>4.9439999999999998E-2</v>
      </c>
      <c r="JX54" s="6">
        <f t="shared" si="271"/>
        <v>5146.0429675080904</v>
      </c>
      <c r="JY54">
        <v>6.4000000000000003E-3</v>
      </c>
      <c r="JZ54" s="6">
        <f t="shared" si="272"/>
        <v>0.1024</v>
      </c>
      <c r="KA54" s="6">
        <f t="shared" si="273"/>
        <v>2468.1024000000002</v>
      </c>
      <c r="KB54">
        <v>5.4099999999999999E-3</v>
      </c>
      <c r="KC54" s="6">
        <f t="shared" si="274"/>
        <v>8.6559999999999998E-2</v>
      </c>
      <c r="KD54" s="6">
        <f t="shared" si="275"/>
        <v>2925.572696783734</v>
      </c>
      <c r="KE54">
        <v>4.7299999999999998E-3</v>
      </c>
      <c r="KF54" s="6">
        <f t="shared" si="276"/>
        <v>7.5679999999999997E-2</v>
      </c>
      <c r="KG54" s="6">
        <f t="shared" si="277"/>
        <v>3350.7395277801265</v>
      </c>
      <c r="KH54">
        <v>3.15E-3</v>
      </c>
      <c r="KI54" s="6">
        <f t="shared" si="278"/>
        <v>5.04E-2</v>
      </c>
      <c r="KJ54" s="6">
        <f t="shared" si="279"/>
        <v>5047.4154793650796</v>
      </c>
      <c r="KK54">
        <v>1.5299999999999999E-3</v>
      </c>
      <c r="KL54" s="6">
        <f t="shared" si="280"/>
        <v>2.4479999999999998E-2</v>
      </c>
      <c r="KM54" s="6">
        <f t="shared" si="281"/>
        <v>10425.54081986928</v>
      </c>
      <c r="KN54">
        <v>4.0099999999999997E-3</v>
      </c>
      <c r="KO54" s="6">
        <f t="shared" si="282"/>
        <v>6.4159999999999995E-2</v>
      </c>
      <c r="KP54" s="6">
        <f t="shared" si="283"/>
        <v>3958.0890976558608</v>
      </c>
      <c r="KQ54">
        <v>8.6999999999999994E-3</v>
      </c>
      <c r="KR54" s="6">
        <f t="shared" si="284"/>
        <v>0.13919999999999999</v>
      </c>
      <c r="KS54" s="6">
        <f t="shared" si="285"/>
        <v>1807.219659770115</v>
      </c>
      <c r="KT54">
        <v>9.3800000000000008</v>
      </c>
      <c r="KU54" s="6">
        <f t="shared" si="286"/>
        <v>150.08000000000001</v>
      </c>
      <c r="KV54" s="6">
        <f t="shared" si="287"/>
        <v>119.78575692963754</v>
      </c>
      <c r="KW54" s="3">
        <v>7074</v>
      </c>
      <c r="KX54" s="6">
        <f t="shared" si="314"/>
        <v>113184</v>
      </c>
      <c r="KY54" s="6">
        <f t="shared" si="288"/>
        <v>113152.00226180379</v>
      </c>
      <c r="KZ54">
        <v>8.4700000000000006</v>
      </c>
      <c r="LA54" s="6">
        <f t="shared" si="315"/>
        <v>135.52000000000001</v>
      </c>
      <c r="LB54" s="6">
        <f t="shared" si="289"/>
        <v>105.40902007083827</v>
      </c>
      <c r="LC54">
        <v>9.09</v>
      </c>
      <c r="LD54" s="6">
        <f t="shared" si="290"/>
        <v>145.44</v>
      </c>
      <c r="LE54" s="6">
        <f t="shared" si="291"/>
        <v>115.20017601760176</v>
      </c>
      <c r="LF54">
        <v>9.27</v>
      </c>
      <c r="LG54" s="6">
        <f t="shared" si="292"/>
        <v>148.32</v>
      </c>
      <c r="LH54" s="6">
        <f t="shared" si="293"/>
        <v>118.0459978425027</v>
      </c>
      <c r="LI54">
        <v>12.97</v>
      </c>
      <c r="LJ54" s="6">
        <f t="shared" si="294"/>
        <v>207.52</v>
      </c>
      <c r="LK54" s="6">
        <f t="shared" si="295"/>
        <v>176.75361603700847</v>
      </c>
    </row>
    <row r="55" spans="1:323" x14ac:dyDescent="0.25">
      <c r="A55" s="6">
        <f t="shared" si="316"/>
        <v>50</v>
      </c>
      <c r="B55" s="6">
        <v>11</v>
      </c>
      <c r="C55" s="6">
        <v>6.1000000000000004E-3</v>
      </c>
      <c r="D55" s="6">
        <f t="shared" si="296"/>
        <v>6.7100000000000007E-2</v>
      </c>
      <c r="E55" s="6">
        <f t="shared" si="297"/>
        <v>1781.3457885245898</v>
      </c>
      <c r="F55" s="6">
        <v>1.3780000000000001E-2</v>
      </c>
      <c r="G55" s="6">
        <f t="shared" si="298"/>
        <v>0.15157999999999999</v>
      </c>
      <c r="H55" s="6">
        <f t="shared" si="299"/>
        <v>776.40992542815695</v>
      </c>
      <c r="I55" s="6">
        <v>1.5380000000000001E-3</v>
      </c>
      <c r="J55" s="6">
        <f t="shared" si="300"/>
        <v>1.6918000000000002E-2</v>
      </c>
      <c r="K55" s="6">
        <f t="shared" si="301"/>
        <v>7130.1625616931069</v>
      </c>
      <c r="L55">
        <v>2.9940000000000001E-3</v>
      </c>
      <c r="M55" s="6">
        <f t="shared" si="302"/>
        <v>3.2934000000000005E-2</v>
      </c>
      <c r="N55" s="6">
        <f t="shared" si="303"/>
        <v>3652.0476300587843</v>
      </c>
      <c r="O55">
        <v>1.7099999999999999E-3</v>
      </c>
      <c r="P55" s="6">
        <f t="shared" si="304"/>
        <v>1.881E-2</v>
      </c>
      <c r="Q55" s="6">
        <f t="shared" si="103"/>
        <v>6410.7673480116955</v>
      </c>
      <c r="R55">
        <v>3.3300000000000001E-3</v>
      </c>
      <c r="S55" s="6">
        <f t="shared" si="305"/>
        <v>3.6630000000000003E-2</v>
      </c>
      <c r="T55" s="6">
        <f t="shared" si="104"/>
        <v>3281.3399333033026</v>
      </c>
      <c r="U55">
        <v>3.1089999999999998E-3</v>
      </c>
      <c r="V55" s="6">
        <f t="shared" si="306"/>
        <v>3.4199E-2</v>
      </c>
      <c r="W55" s="6">
        <f t="shared" si="105"/>
        <v>3516.1493485657775</v>
      </c>
      <c r="X55">
        <v>6.5570000000000003E-3</v>
      </c>
      <c r="Y55" s="6">
        <f t="shared" si="307"/>
        <v>7.2126999999999997E-2</v>
      </c>
      <c r="Z55" s="6">
        <f t="shared" si="106"/>
        <v>1655.6685887965534</v>
      </c>
      <c r="AA55">
        <v>6.5570000000000003E-3</v>
      </c>
      <c r="AB55" s="6">
        <f t="shared" si="308"/>
        <v>7.2126999999999997E-2</v>
      </c>
      <c r="AC55" s="6">
        <f t="shared" si="107"/>
        <v>1655.6685887965534</v>
      </c>
      <c r="AD55">
        <v>4.5500000000000002E-3</v>
      </c>
      <c r="AE55" s="6">
        <f t="shared" si="309"/>
        <v>5.0050000000000004E-2</v>
      </c>
      <c r="AF55" s="6">
        <f t="shared" si="108"/>
        <v>2395.6324675824171</v>
      </c>
      <c r="AG55">
        <v>5.2900000000000004E-3</v>
      </c>
      <c r="AH55" s="6">
        <f t="shared" si="310"/>
        <v>5.8190000000000006E-2</v>
      </c>
      <c r="AI55" s="6">
        <f t="shared" si="109"/>
        <v>2057.4532750661624</v>
      </c>
      <c r="AJ55">
        <v>2.0330000000000001E-3</v>
      </c>
      <c r="AK55" s="6">
        <f t="shared" si="311"/>
        <v>2.2363000000000001E-2</v>
      </c>
      <c r="AL55" s="6">
        <f t="shared" si="110"/>
        <v>5388.7454323556312</v>
      </c>
      <c r="AM55">
        <v>1.83E-3</v>
      </c>
      <c r="AN55" s="6">
        <f t="shared" si="312"/>
        <v>2.0130000000000002E-2</v>
      </c>
      <c r="AO55" s="6">
        <f t="shared" si="111"/>
        <v>5988.9490917486328</v>
      </c>
      <c r="AP55">
        <v>4.5180000000000003E-3</v>
      </c>
      <c r="AQ55" s="6">
        <f t="shared" si="313"/>
        <v>4.9698000000000006E-2</v>
      </c>
      <c r="AR55" s="6">
        <f t="shared" si="112"/>
        <v>2412.7553199566178</v>
      </c>
      <c r="AS55">
        <v>4.0569999999999998E-3</v>
      </c>
      <c r="AT55" s="6">
        <f t="shared" si="113"/>
        <v>4.4627E-2</v>
      </c>
      <c r="AU55" s="6">
        <f t="shared" si="114"/>
        <v>2689.4077031646534</v>
      </c>
      <c r="AV55">
        <v>1.9300000000000001E-3</v>
      </c>
      <c r="AW55" s="6">
        <f t="shared" si="115"/>
        <v>2.1230000000000002E-2</v>
      </c>
      <c r="AX55" s="6">
        <f t="shared" si="116"/>
        <v>5677.5030952849738</v>
      </c>
      <c r="AY55">
        <v>3.96E-3</v>
      </c>
      <c r="AZ55" s="6">
        <f t="shared" si="117"/>
        <v>4.3560000000000001E-2</v>
      </c>
      <c r="BA55" s="6">
        <f t="shared" si="118"/>
        <v>2755.8213377777779</v>
      </c>
      <c r="BB55">
        <v>1.42E-3</v>
      </c>
      <c r="BC55" s="6">
        <f t="shared" si="119"/>
        <v>1.562E-2</v>
      </c>
      <c r="BD55" s="6">
        <f t="shared" si="120"/>
        <v>7724.4944932394365</v>
      </c>
      <c r="BE55">
        <v>2.8999999999999998E-3</v>
      </c>
      <c r="BF55" s="6">
        <f t="shared" si="121"/>
        <v>3.1899999999999998E-2</v>
      </c>
      <c r="BG55" s="6">
        <f t="shared" si="122"/>
        <v>3771.1353482758623</v>
      </c>
      <c r="BH55">
        <v>2.2899000000000001E-3</v>
      </c>
      <c r="BI55" s="6">
        <f t="shared" si="123"/>
        <v>2.51889E-2</v>
      </c>
      <c r="BJ55" s="6">
        <f t="shared" si="124"/>
        <v>4781.7284073811561</v>
      </c>
      <c r="BK55">
        <v>3.3904E-3</v>
      </c>
      <c r="BL55" s="6">
        <f t="shared" si="125"/>
        <v>3.7294399999999998E-2</v>
      </c>
      <c r="BM55" s="6">
        <f t="shared" si="126"/>
        <v>3222.4922259714958</v>
      </c>
      <c r="BN55">
        <v>1.4107E-3</v>
      </c>
      <c r="BO55" s="6">
        <f t="shared" si="127"/>
        <v>1.5517699999999999E-2</v>
      </c>
      <c r="BP55" s="6">
        <f t="shared" si="128"/>
        <v>7775.5628346348558</v>
      </c>
      <c r="BQ55">
        <v>2.3873000000000002E-3</v>
      </c>
      <c r="BR55" s="6">
        <f t="shared" si="129"/>
        <v>2.62603E-2</v>
      </c>
      <c r="BS55" s="6">
        <f t="shared" si="130"/>
        <v>4585.74208989829</v>
      </c>
      <c r="BT55">
        <v>2.2907589999999999E-3</v>
      </c>
      <c r="BU55" s="6">
        <f t="shared" si="131"/>
        <v>2.5198348999999998E-2</v>
      </c>
      <c r="BV55" s="6">
        <f t="shared" si="132"/>
        <v>4779.9271007315729</v>
      </c>
      <c r="BW55">
        <v>3.564649E-3</v>
      </c>
      <c r="BX55" s="6">
        <f t="shared" si="133"/>
        <v>3.9211138999999999E-2</v>
      </c>
      <c r="BY55" s="6">
        <f t="shared" si="134"/>
        <v>3063.8970333257002</v>
      </c>
      <c r="BZ55">
        <v>1.5362850000000001E-3</v>
      </c>
      <c r="CA55" s="6">
        <f t="shared" si="135"/>
        <v>1.6899135000000003E-2</v>
      </c>
      <c r="CB55" s="6">
        <f t="shared" si="136"/>
        <v>7138.1466927605316</v>
      </c>
      <c r="CC55">
        <v>2.5803190000000002E-3</v>
      </c>
      <c r="CD55" s="6">
        <f t="shared" si="137"/>
        <v>2.8383509000000001E-2</v>
      </c>
      <c r="CE55" s="6">
        <f t="shared" si="138"/>
        <v>4241.0671783246798</v>
      </c>
      <c r="CF55">
        <v>9.5200000000000007E-3</v>
      </c>
      <c r="CG55" s="6">
        <f t="shared" si="139"/>
        <v>0.10472000000000001</v>
      </c>
      <c r="CH55" s="6">
        <f t="shared" si="140"/>
        <v>1133.5669048739494</v>
      </c>
      <c r="CI55">
        <v>1.2319999999999999E-2</v>
      </c>
      <c r="CJ55" s="6">
        <f t="shared" si="141"/>
        <v>0.13552</v>
      </c>
      <c r="CK55" s="6">
        <f t="shared" si="142"/>
        <v>870.99266285714293</v>
      </c>
      <c r="CL55">
        <v>8.3199999999999993E-3</v>
      </c>
      <c r="CM55" s="6">
        <f t="shared" si="143"/>
        <v>9.151999999999999E-2</v>
      </c>
      <c r="CN55" s="6">
        <f t="shared" si="144"/>
        <v>1300.2069046153849</v>
      </c>
      <c r="CO55">
        <v>6.6540999999999996E-3</v>
      </c>
      <c r="CP55" s="6">
        <f t="shared" si="145"/>
        <v>7.3195099999999999E-2</v>
      </c>
      <c r="CQ55" s="6">
        <f t="shared" si="146"/>
        <v>1631.1893189935395</v>
      </c>
      <c r="CR55">
        <v>6.3600000000000002E-3</v>
      </c>
      <c r="CS55" s="6">
        <f t="shared" si="147"/>
        <v>6.9960000000000008E-2</v>
      </c>
      <c r="CT55" s="6">
        <f t="shared" si="148"/>
        <v>1707.6297084276728</v>
      </c>
      <c r="CU55">
        <v>8.7133000000000002E-3</v>
      </c>
      <c r="CV55" s="6">
        <f t="shared" si="149"/>
        <v>9.5846299999999995E-2</v>
      </c>
      <c r="CW55" s="6">
        <f t="shared" si="150"/>
        <v>1240.533728617836</v>
      </c>
      <c r="CX55">
        <v>8.3199999999999993E-3</v>
      </c>
      <c r="CY55" s="6">
        <f t="shared" si="151"/>
        <v>9.151999999999999E-2</v>
      </c>
      <c r="CZ55" s="6">
        <f t="shared" si="152"/>
        <v>1300.2069046153849</v>
      </c>
      <c r="DA55">
        <v>4.9399999999999999E-3</v>
      </c>
      <c r="DB55" s="6">
        <f t="shared" si="153"/>
        <v>5.4339999999999999E-2</v>
      </c>
      <c r="DC55" s="6">
        <f t="shared" si="154"/>
        <v>2204.7749877732795</v>
      </c>
      <c r="DD55">
        <v>6.7099999999999998E-3</v>
      </c>
      <c r="DE55" s="6">
        <f t="shared" si="155"/>
        <v>7.3810000000000001E-2</v>
      </c>
      <c r="DF55" s="6">
        <f t="shared" si="156"/>
        <v>1617.4180722950819</v>
      </c>
      <c r="DG55">
        <v>6.7099999999999998E-3</v>
      </c>
      <c r="DH55" s="6">
        <f t="shared" si="157"/>
        <v>7.3810000000000001E-2</v>
      </c>
      <c r="DI55" s="6">
        <f t="shared" si="158"/>
        <v>1617.4180722950819</v>
      </c>
      <c r="DJ55">
        <v>8.6250000000000007E-3</v>
      </c>
      <c r="DK55" s="6">
        <f t="shared" si="159"/>
        <v>9.4875000000000015E-2</v>
      </c>
      <c r="DL55" s="6">
        <f t="shared" si="160"/>
        <v>1253.4571938405795</v>
      </c>
      <c r="DM55">
        <v>2.1510000000000001E-3</v>
      </c>
      <c r="DN55" s="6">
        <f t="shared" si="161"/>
        <v>2.3661000000000001E-2</v>
      </c>
      <c r="DO55" s="6">
        <f t="shared" si="162"/>
        <v>5091.9241723900504</v>
      </c>
      <c r="DP55">
        <v>5.2849999999999998E-3</v>
      </c>
      <c r="DQ55" s="6">
        <f t="shared" si="163"/>
        <v>5.8134999999999999E-2</v>
      </c>
      <c r="DR55" s="6">
        <f t="shared" si="164"/>
        <v>2059.4204812630087</v>
      </c>
      <c r="DS55">
        <v>1.647E-3</v>
      </c>
      <c r="DT55" s="6">
        <f t="shared" si="165"/>
        <v>1.8117000000000001E-2</v>
      </c>
      <c r="DU55" s="6">
        <f t="shared" si="166"/>
        <v>6656.8280744984813</v>
      </c>
      <c r="DV55">
        <v>1.83E-3</v>
      </c>
      <c r="DW55" s="6">
        <f t="shared" si="167"/>
        <v>2.0130000000000002E-2</v>
      </c>
      <c r="DX55" s="6">
        <f t="shared" si="168"/>
        <v>5988.9490917486328</v>
      </c>
      <c r="DY55">
        <v>4.3429999999999996E-3</v>
      </c>
      <c r="DZ55" s="6">
        <f t="shared" si="169"/>
        <v>4.7772999999999996E-2</v>
      </c>
      <c r="EA55" s="6">
        <f t="shared" si="170"/>
        <v>2510.8591936769517</v>
      </c>
      <c r="EB55">
        <v>3.9090000000000001E-3</v>
      </c>
      <c r="EC55" s="6">
        <f t="shared" si="171"/>
        <v>4.2999000000000002E-2</v>
      </c>
      <c r="ED55" s="6">
        <f t="shared" si="172"/>
        <v>2792.0619296728064</v>
      </c>
      <c r="EE55">
        <v>1.428E-3</v>
      </c>
      <c r="EF55" s="6">
        <f t="shared" si="173"/>
        <v>1.5708E-2</v>
      </c>
      <c r="EG55" s="6">
        <f t="shared" si="174"/>
        <v>7681.0969404929974</v>
      </c>
      <c r="EH55">
        <v>2.5790000000000001E-3</v>
      </c>
      <c r="EI55" s="6">
        <f t="shared" si="175"/>
        <v>2.8369000000000002E-2</v>
      </c>
      <c r="EJ55" s="6">
        <f t="shared" si="176"/>
        <v>4243.2474461616903</v>
      </c>
      <c r="EK55">
        <v>1.8737999999999999E-3</v>
      </c>
      <c r="EL55" s="6">
        <f t="shared" si="177"/>
        <v>2.06118E-2</v>
      </c>
      <c r="EM55" s="6">
        <f t="shared" si="178"/>
        <v>5848.4443496588974</v>
      </c>
      <c r="EN55">
        <v>6.8019999999999999E-3</v>
      </c>
      <c r="EO55" s="6">
        <f t="shared" si="179"/>
        <v>7.4822E-2</v>
      </c>
      <c r="EP55" s="6">
        <f t="shared" si="180"/>
        <v>1595.2462421705382</v>
      </c>
      <c r="EQ55">
        <v>6.0937999999999999E-3</v>
      </c>
      <c r="ER55" s="6">
        <f t="shared" si="181"/>
        <v>6.7031800000000002E-2</v>
      </c>
      <c r="ES55" s="6">
        <f t="shared" si="182"/>
        <v>1783.1804257413828</v>
      </c>
      <c r="ET55">
        <v>4.3090000000000003E-3</v>
      </c>
      <c r="EU55" s="6">
        <f t="shared" si="183"/>
        <v>4.7399000000000004E-2</v>
      </c>
      <c r="EV55" s="6">
        <f t="shared" si="184"/>
        <v>2530.8438714994195</v>
      </c>
      <c r="EW55">
        <v>4.2180000000000004E-3</v>
      </c>
      <c r="EX55" s="6">
        <f t="shared" si="185"/>
        <v>4.6398000000000002E-2</v>
      </c>
      <c r="EY55" s="6">
        <f t="shared" si="186"/>
        <v>2585.9174269236605</v>
      </c>
      <c r="EZ55">
        <v>1.7420000000000001E-3</v>
      </c>
      <c r="FA55" s="6">
        <f t="shared" si="187"/>
        <v>1.9162000000000002E-2</v>
      </c>
      <c r="FB55" s="6">
        <f t="shared" si="188"/>
        <v>6292.6001034466126</v>
      </c>
      <c r="FC55">
        <v>9.6900000000000007E-3</v>
      </c>
      <c r="FD55" s="6">
        <f t="shared" si="189"/>
        <v>0.10659</v>
      </c>
      <c r="FE55" s="6">
        <f t="shared" si="190"/>
        <v>1113.297508472652</v>
      </c>
      <c r="FF55">
        <v>1.8450000000000001E-2</v>
      </c>
      <c r="FG55" s="6">
        <f t="shared" si="191"/>
        <v>0.20295000000000002</v>
      </c>
      <c r="FH55" s="6">
        <f t="shared" si="192"/>
        <v>574.40891205962055</v>
      </c>
      <c r="FI55">
        <v>6.7814379999999999E-3</v>
      </c>
      <c r="FJ55" s="6">
        <f t="shared" si="193"/>
        <v>7.4595817999999994E-2</v>
      </c>
      <c r="FK55" s="6">
        <f t="shared" si="194"/>
        <v>1600.1494418904701</v>
      </c>
      <c r="FL55">
        <v>6.6332120000000003E-3</v>
      </c>
      <c r="FM55" s="6">
        <f t="shared" si="195"/>
        <v>7.2965332000000008E-2</v>
      </c>
      <c r="FN55" s="6">
        <f t="shared" si="196"/>
        <v>1636.3947557406282</v>
      </c>
      <c r="FO55">
        <v>6.5010520000000002E-3</v>
      </c>
      <c r="FP55" s="6">
        <f t="shared" si="197"/>
        <v>7.1511571999999995E-2</v>
      </c>
      <c r="FQ55" s="6">
        <f t="shared" si="198"/>
        <v>1670.105354710003</v>
      </c>
      <c r="FR55">
        <v>6.3594799999999998E-3</v>
      </c>
      <c r="FS55" s="6">
        <f t="shared" si="199"/>
        <v>6.9954279999999994E-2</v>
      </c>
      <c r="FT55" s="6">
        <f t="shared" si="200"/>
        <v>1707.7711248159562</v>
      </c>
      <c r="FU55">
        <v>6.2189999999999997E-3</v>
      </c>
      <c r="FV55" s="6">
        <f t="shared" si="201"/>
        <v>6.8408999999999998E-2</v>
      </c>
      <c r="FW55" s="6">
        <f t="shared" si="202"/>
        <v>1746.8415236486571</v>
      </c>
      <c r="FX55">
        <v>1.2749999999999999E-2</v>
      </c>
      <c r="FY55" s="6">
        <f t="shared" si="203"/>
        <v>0.14024999999999999</v>
      </c>
      <c r="FZ55" s="6">
        <f t="shared" si="204"/>
        <v>840.88534803921573</v>
      </c>
      <c r="GA55">
        <v>1.676E-3</v>
      </c>
      <c r="GB55" s="6">
        <f t="shared" si="205"/>
        <v>1.8436000000000001E-2</v>
      </c>
      <c r="GC55" s="6">
        <f t="shared" si="206"/>
        <v>6541.2642593890223</v>
      </c>
      <c r="GD55">
        <v>2.1380000000000001E-3</v>
      </c>
      <c r="GE55" s="6">
        <f t="shared" si="207"/>
        <v>2.3518000000000001E-2</v>
      </c>
      <c r="GF55" s="6">
        <f t="shared" si="208"/>
        <v>5123.0188407315254</v>
      </c>
      <c r="GG55">
        <v>1.4722000000000001E-2</v>
      </c>
      <c r="GH55" s="6">
        <f t="shared" si="209"/>
        <v>0.161942</v>
      </c>
      <c r="GI55" s="6">
        <f t="shared" si="210"/>
        <v>725.34303152587961</v>
      </c>
      <c r="GJ55">
        <v>1.0763E-2</v>
      </c>
      <c r="GK55" s="6">
        <f t="shared" si="211"/>
        <v>0.118393</v>
      </c>
      <c r="GL55" s="6">
        <f t="shared" si="212"/>
        <v>1000.1382759322681</v>
      </c>
      <c r="GM55">
        <v>1.1809E-2</v>
      </c>
      <c r="GN55" s="6">
        <f t="shared" si="213"/>
        <v>0.12989899999999999</v>
      </c>
      <c r="GO55" s="6">
        <f t="shared" si="214"/>
        <v>909.62282812185629</v>
      </c>
      <c r="GP55">
        <v>4.1799999999999997E-3</v>
      </c>
      <c r="GQ55" s="6">
        <f t="shared" si="215"/>
        <v>4.5979999999999993E-2</v>
      </c>
      <c r="GR55" s="6">
        <f t="shared" si="216"/>
        <v>2609.6249273684211</v>
      </c>
      <c r="GS55">
        <v>6.8529999999999997E-3</v>
      </c>
      <c r="GT55" s="6">
        <f t="shared" si="217"/>
        <v>7.5382999999999992E-2</v>
      </c>
      <c r="GU55" s="6">
        <f t="shared" si="218"/>
        <v>1583.2118195971109</v>
      </c>
      <c r="GV55">
        <v>5.6160000000000003E-3</v>
      </c>
      <c r="GW55" s="6">
        <f t="shared" si="219"/>
        <v>6.1776000000000005E-2</v>
      </c>
      <c r="GX55" s="6">
        <f t="shared" si="220"/>
        <v>1936.7512346894587</v>
      </c>
      <c r="GY55">
        <v>1.536E-3</v>
      </c>
      <c r="GZ55" s="6">
        <f t="shared" si="221"/>
        <v>1.6896000000000001E-2</v>
      </c>
      <c r="HA55" s="6">
        <f t="shared" si="222"/>
        <v>7139.475229333334</v>
      </c>
      <c r="HB55">
        <v>2.7729999999999999E-3</v>
      </c>
      <c r="HC55" s="6">
        <f t="shared" si="223"/>
        <v>3.0502999999999999E-2</v>
      </c>
      <c r="HD55" s="6">
        <f t="shared" si="224"/>
        <v>3944.8534384489726</v>
      </c>
      <c r="HE55">
        <v>7.7400000000000004E-3</v>
      </c>
      <c r="HF55" s="6">
        <f t="shared" si="225"/>
        <v>8.5140000000000007E-2</v>
      </c>
      <c r="HG55" s="6">
        <f t="shared" si="226"/>
        <v>1399.2737704909557</v>
      </c>
      <c r="HH55">
        <v>7.8399999999999997E-3</v>
      </c>
      <c r="HI55" s="6">
        <f t="shared" si="227"/>
        <v>8.6239999999999997E-2</v>
      </c>
      <c r="HJ55" s="6">
        <f t="shared" si="228"/>
        <v>1381.147464489796</v>
      </c>
      <c r="HK55">
        <v>4.9000000000000002E-2</v>
      </c>
      <c r="HL55" s="6">
        <f t="shared" si="229"/>
        <v>0.53900000000000003</v>
      </c>
      <c r="HM55" s="6">
        <f t="shared" si="230"/>
        <v>203.02879591836734</v>
      </c>
      <c r="HN55">
        <v>6.9548121000000004E-2</v>
      </c>
      <c r="HO55" s="6">
        <f t="shared" si="231"/>
        <v>0.76502933100000003</v>
      </c>
      <c r="HP55" s="6">
        <f t="shared" si="232"/>
        <v>136.92889978265458</v>
      </c>
      <c r="HQ55">
        <v>9.0999999999999998E-2</v>
      </c>
      <c r="HR55" s="6">
        <f t="shared" si="233"/>
        <v>1.0009999999999999</v>
      </c>
      <c r="HS55" s="6">
        <f t="shared" si="234"/>
        <v>99.880120879120909</v>
      </c>
      <c r="HT55">
        <v>6.1899999999999997E-2</v>
      </c>
      <c r="HU55" s="6">
        <f t="shared" si="235"/>
        <v>0.68089999999999995</v>
      </c>
      <c r="HV55" s="6">
        <f t="shared" si="236"/>
        <v>156.38687738287564</v>
      </c>
      <c r="HW55">
        <v>5.0999999999999997E-2</v>
      </c>
      <c r="HX55" s="6">
        <f t="shared" si="237"/>
        <v>0.56099999999999994</v>
      </c>
      <c r="HY55" s="6">
        <f t="shared" si="238"/>
        <v>194.24727450980396</v>
      </c>
      <c r="HZ55">
        <v>0.04</v>
      </c>
      <c r="IA55" s="6">
        <f t="shared" si="239"/>
        <v>0.44</v>
      </c>
      <c r="IB55" s="6">
        <f t="shared" si="240"/>
        <v>253.44000000000003</v>
      </c>
      <c r="IC55">
        <v>1.1535E-2</v>
      </c>
      <c r="ID55" s="6">
        <f t="shared" si="241"/>
        <v>0.126885</v>
      </c>
      <c r="IE55" s="6">
        <f t="shared" si="242"/>
        <v>931.74630415908109</v>
      </c>
      <c r="IF55">
        <v>2.8975000000000001E-2</v>
      </c>
      <c r="IG55" s="6">
        <f t="shared" si="243"/>
        <v>0.31872500000000004</v>
      </c>
      <c r="IH55" s="6">
        <f t="shared" si="244"/>
        <v>357.95634363675578</v>
      </c>
      <c r="II55">
        <v>3.1E-2</v>
      </c>
      <c r="IJ55" s="6">
        <f t="shared" si="245"/>
        <v>0.34099999999999997</v>
      </c>
      <c r="IK55" s="6">
        <f t="shared" si="246"/>
        <v>333.17970967741945</v>
      </c>
      <c r="IL55">
        <v>8.0000000000000007E-5</v>
      </c>
      <c r="IM55" s="6">
        <f t="shared" si="247"/>
        <v>8.8000000000000003E-4</v>
      </c>
      <c r="IN55" s="6">
        <f t="shared" si="248"/>
        <v>137478.00087999998</v>
      </c>
      <c r="IO55">
        <v>2.1909999999999999E-2</v>
      </c>
      <c r="IP55" s="6">
        <f t="shared" si="249"/>
        <v>0.24101</v>
      </c>
      <c r="IQ55" s="6">
        <f t="shared" si="250"/>
        <v>480.29486668644461</v>
      </c>
      <c r="IR55">
        <v>5.0999999999999997E-2</v>
      </c>
      <c r="IS55" s="6">
        <f t="shared" si="251"/>
        <v>0.56099999999999994</v>
      </c>
      <c r="IT55" s="6">
        <f t="shared" si="252"/>
        <v>194.24727450980396</v>
      </c>
      <c r="IU55">
        <v>5.0999999999999997E-2</v>
      </c>
      <c r="IV55" s="6">
        <f t="shared" si="253"/>
        <v>0.56099999999999994</v>
      </c>
      <c r="IW55" s="6">
        <f t="shared" si="254"/>
        <v>194.24727450980396</v>
      </c>
      <c r="IX55">
        <v>1.823E-3</v>
      </c>
      <c r="IY55" s="6">
        <f t="shared" si="255"/>
        <v>2.0053000000000001E-2</v>
      </c>
      <c r="IZ55" s="6">
        <f t="shared" si="256"/>
        <v>6012.0299268343379</v>
      </c>
      <c r="JA55">
        <v>1.3600000000000001E-3</v>
      </c>
      <c r="JB55" s="6">
        <f t="shared" si="257"/>
        <v>1.4960000000000001E-2</v>
      </c>
      <c r="JC55" s="6">
        <f t="shared" si="258"/>
        <v>8066.2502541176464</v>
      </c>
      <c r="JD55">
        <v>7.6E-3</v>
      </c>
      <c r="JE55" s="6">
        <f t="shared" si="259"/>
        <v>8.3599999999999994E-2</v>
      </c>
      <c r="JF55" s="6">
        <f t="shared" si="260"/>
        <v>1425.4520210526314</v>
      </c>
      <c r="JG55">
        <v>6.6799999999999998E-2</v>
      </c>
      <c r="JH55" s="6">
        <f t="shared" si="259"/>
        <v>0.73480000000000001</v>
      </c>
      <c r="JI55" s="6">
        <f t="shared" si="261"/>
        <v>143.40545868263473</v>
      </c>
      <c r="JJ55">
        <v>3.4399999999999999E-3</v>
      </c>
      <c r="JK55" s="6">
        <f t="shared" si="262"/>
        <v>3.7839999999999999E-2</v>
      </c>
      <c r="JL55" s="6">
        <f t="shared" si="263"/>
        <v>3175.7122586046517</v>
      </c>
      <c r="JM55">
        <v>1.7000000000000001E-2</v>
      </c>
      <c r="JN55" s="6">
        <f t="shared" si="264"/>
        <v>0.187</v>
      </c>
      <c r="JO55" s="6">
        <f t="shared" si="265"/>
        <v>625.24582352941184</v>
      </c>
      <c r="JP55">
        <v>1.0500000000000001E-2</v>
      </c>
      <c r="JQ55" s="6">
        <f t="shared" si="266"/>
        <v>0.11550000000000001</v>
      </c>
      <c r="JR55" s="6">
        <f t="shared" si="267"/>
        <v>1025.7345476190474</v>
      </c>
      <c r="JS55">
        <v>6.5500000000000003E-3</v>
      </c>
      <c r="JT55" s="6">
        <f t="shared" si="268"/>
        <v>7.2050000000000003E-2</v>
      </c>
      <c r="JU55" s="6">
        <f t="shared" si="269"/>
        <v>1657.4613629770988</v>
      </c>
      <c r="JV55">
        <v>3.47E-3</v>
      </c>
      <c r="JW55" s="6">
        <f t="shared" si="270"/>
        <v>3.8170000000000003E-2</v>
      </c>
      <c r="JX55" s="6">
        <f t="shared" si="271"/>
        <v>3148.0669884438043</v>
      </c>
      <c r="JY55">
        <v>7.3000000000000001E-3</v>
      </c>
      <c r="JZ55" s="6">
        <f t="shared" si="272"/>
        <v>8.0299999999999996E-2</v>
      </c>
      <c r="KA55" s="6">
        <f t="shared" si="273"/>
        <v>1484.9296150684934</v>
      </c>
      <c r="KB55">
        <v>5.9699999999999996E-3</v>
      </c>
      <c r="KC55" s="6">
        <f t="shared" si="274"/>
        <v>6.5669999999999992E-2</v>
      </c>
      <c r="KD55" s="6">
        <f t="shared" si="275"/>
        <v>1820.6117336515913</v>
      </c>
      <c r="KE55">
        <v>5.3499999999999997E-3</v>
      </c>
      <c r="KF55" s="6">
        <f t="shared" si="276"/>
        <v>5.885E-2</v>
      </c>
      <c r="KG55" s="6">
        <f t="shared" si="277"/>
        <v>2034.1336163551402</v>
      </c>
      <c r="KH55">
        <v>3.5699999999999998E-3</v>
      </c>
      <c r="KI55" s="6">
        <f t="shared" si="278"/>
        <v>3.9269999999999999E-2</v>
      </c>
      <c r="KJ55" s="6">
        <f t="shared" si="279"/>
        <v>3059.2717629971989</v>
      </c>
      <c r="KK55">
        <v>1.6800000000000001E-3</v>
      </c>
      <c r="KL55" s="6">
        <f t="shared" si="280"/>
        <v>1.848E-2</v>
      </c>
      <c r="KM55" s="6">
        <f t="shared" si="281"/>
        <v>6525.6375276190474</v>
      </c>
      <c r="KN55">
        <v>4.4799999999999996E-3</v>
      </c>
      <c r="KO55" s="6">
        <f t="shared" si="282"/>
        <v>4.9279999999999997E-2</v>
      </c>
      <c r="KP55" s="6">
        <f t="shared" si="283"/>
        <v>2433.4064228571433</v>
      </c>
      <c r="KQ55">
        <v>1.0120000000000001E-2</v>
      </c>
      <c r="KR55" s="6">
        <f t="shared" si="284"/>
        <v>0.11132</v>
      </c>
      <c r="KS55" s="6">
        <f t="shared" si="285"/>
        <v>1065.0678417391307</v>
      </c>
      <c r="KT55">
        <v>9765</v>
      </c>
      <c r="KU55" s="6">
        <f t="shared" si="286"/>
        <v>107415</v>
      </c>
      <c r="KV55" s="6">
        <f t="shared" si="287"/>
        <v>107393.0011264721</v>
      </c>
      <c r="KW55" s="3">
        <v>7095</v>
      </c>
      <c r="KX55" s="6">
        <f t="shared" si="314"/>
        <v>78045</v>
      </c>
      <c r="KY55" s="6">
        <f t="shared" si="288"/>
        <v>78023.001550387591</v>
      </c>
      <c r="KZ55">
        <v>8.6999999999999993</v>
      </c>
      <c r="LA55" s="6">
        <f t="shared" si="315"/>
        <v>95.699999999999989</v>
      </c>
      <c r="LB55" s="6">
        <f t="shared" si="289"/>
        <v>74.964367816091951</v>
      </c>
      <c r="LC55">
        <v>9.43</v>
      </c>
      <c r="LD55" s="6">
        <f t="shared" si="290"/>
        <v>103.72999999999999</v>
      </c>
      <c r="LE55" s="6">
        <f t="shared" si="291"/>
        <v>82.896489925768819</v>
      </c>
      <c r="LF55">
        <v>9.82</v>
      </c>
      <c r="LG55" s="6">
        <f t="shared" si="292"/>
        <v>108.02000000000001</v>
      </c>
      <c r="LH55" s="6">
        <f t="shared" si="293"/>
        <v>87.140162932790233</v>
      </c>
      <c r="LI55">
        <v>13.32</v>
      </c>
      <c r="LJ55" s="6">
        <f t="shared" si="294"/>
        <v>146.52000000000001</v>
      </c>
      <c r="LK55" s="6">
        <f t="shared" si="295"/>
        <v>125.34582582582584</v>
      </c>
    </row>
    <row r="56" spans="1:323" x14ac:dyDescent="0.25">
      <c r="A56" s="6">
        <f t="shared" si="316"/>
        <v>51</v>
      </c>
      <c r="B56" s="6">
        <v>12</v>
      </c>
      <c r="C56" s="6">
        <v>6.6299999999999996E-3</v>
      </c>
      <c r="D56" s="6">
        <f t="shared" si="296"/>
        <v>7.9559999999999992E-2</v>
      </c>
      <c r="E56" s="6">
        <f t="shared" si="297"/>
        <v>1786.0343111312218</v>
      </c>
      <c r="F56" s="6">
        <v>1.4540000000000001E-2</v>
      </c>
      <c r="G56" s="6">
        <f t="shared" si="298"/>
        <v>0.17448000000000002</v>
      </c>
      <c r="H56" s="6">
        <f t="shared" si="299"/>
        <v>801.48397105914694</v>
      </c>
      <c r="I56" s="6">
        <v>1.6949999999999999E-3</v>
      </c>
      <c r="J56" s="6">
        <f t="shared" si="300"/>
        <v>2.0339999999999997E-2</v>
      </c>
      <c r="K56" s="6">
        <f t="shared" si="301"/>
        <v>7055.6663576991177</v>
      </c>
      <c r="L56">
        <v>3.2789999999999998E-3</v>
      </c>
      <c r="M56" s="6">
        <f t="shared" si="302"/>
        <v>3.9347999999999994E-2</v>
      </c>
      <c r="N56" s="6">
        <f t="shared" si="303"/>
        <v>3635.6916810283624</v>
      </c>
      <c r="O56">
        <v>1.8879999999999999E-3</v>
      </c>
      <c r="P56" s="6">
        <f t="shared" si="304"/>
        <v>2.2655999999999999E-2</v>
      </c>
      <c r="Q56" s="6">
        <f t="shared" si="103"/>
        <v>6331.9548593898307</v>
      </c>
      <c r="R56">
        <v>3.6470000000000001E-3</v>
      </c>
      <c r="S56" s="6">
        <f t="shared" si="305"/>
        <v>4.3763999999999997E-2</v>
      </c>
      <c r="T56" s="6">
        <f t="shared" si="104"/>
        <v>3266.4194152201812</v>
      </c>
      <c r="U56">
        <v>3.3609999999999998E-3</v>
      </c>
      <c r="V56" s="6">
        <f t="shared" si="306"/>
        <v>4.0332E-2</v>
      </c>
      <c r="W56" s="6">
        <f t="shared" si="105"/>
        <v>3546.4062945111577</v>
      </c>
      <c r="X56">
        <v>7.2769999999999996E-3</v>
      </c>
      <c r="Y56" s="6">
        <f t="shared" si="307"/>
        <v>8.7323999999999999E-2</v>
      </c>
      <c r="Z56" s="6">
        <f t="shared" si="106"/>
        <v>1625.1185181734229</v>
      </c>
      <c r="AA56">
        <v>7.2769999999999996E-3</v>
      </c>
      <c r="AB56" s="6">
        <f t="shared" si="308"/>
        <v>8.7323999999999999E-2</v>
      </c>
      <c r="AC56" s="6">
        <f t="shared" si="107"/>
        <v>1625.1185181734229</v>
      </c>
      <c r="AD56">
        <v>4.9430000000000003E-3</v>
      </c>
      <c r="AE56" s="6">
        <f t="shared" si="309"/>
        <v>5.9316000000000008E-2</v>
      </c>
      <c r="AF56" s="6">
        <f t="shared" si="108"/>
        <v>2403.7348167080713</v>
      </c>
      <c r="AG56">
        <v>5.8799999999999998E-3</v>
      </c>
      <c r="AH56" s="6">
        <f t="shared" si="310"/>
        <v>7.0559999999999998E-2</v>
      </c>
      <c r="AI56" s="6">
        <f t="shared" si="109"/>
        <v>2016.8868865306122</v>
      </c>
      <c r="AJ56">
        <v>2.2460000000000002E-3</v>
      </c>
      <c r="AK56" s="6">
        <f t="shared" si="311"/>
        <v>2.6952000000000004E-2</v>
      </c>
      <c r="AL56" s="6">
        <f t="shared" si="110"/>
        <v>5318.8586528014248</v>
      </c>
      <c r="AM56">
        <v>2.016E-3</v>
      </c>
      <c r="AN56" s="6">
        <f t="shared" si="312"/>
        <v>2.4191999999999998E-2</v>
      </c>
      <c r="AO56" s="6">
        <f t="shared" si="111"/>
        <v>5928.4051443809531</v>
      </c>
      <c r="AP56">
        <v>4.9379999999999997E-3</v>
      </c>
      <c r="AQ56" s="6">
        <f t="shared" si="313"/>
        <v>5.9255999999999996E-2</v>
      </c>
      <c r="AR56" s="6">
        <f t="shared" si="112"/>
        <v>2406.1929133511549</v>
      </c>
      <c r="AS56">
        <v>4.431E-3</v>
      </c>
      <c r="AT56" s="6">
        <f t="shared" si="113"/>
        <v>5.3171999999999997E-2</v>
      </c>
      <c r="AU56" s="6">
        <f t="shared" si="114"/>
        <v>2684.2454536519977</v>
      </c>
      <c r="AV56">
        <v>2.0899999999999998E-3</v>
      </c>
      <c r="AW56" s="6">
        <f t="shared" si="115"/>
        <v>2.5079999999999998E-2</v>
      </c>
      <c r="AX56" s="6">
        <f t="shared" si="116"/>
        <v>5717.6518742583721</v>
      </c>
      <c r="AY56">
        <v>4.2700000000000004E-3</v>
      </c>
      <c r="AZ56" s="6">
        <f t="shared" si="117"/>
        <v>5.1240000000000008E-2</v>
      </c>
      <c r="BA56" s="6">
        <f t="shared" si="118"/>
        <v>2786.3556896487116</v>
      </c>
      <c r="BB56">
        <v>1.5499999999999999E-3</v>
      </c>
      <c r="BC56" s="6">
        <f t="shared" si="119"/>
        <v>1.8599999999999998E-2</v>
      </c>
      <c r="BD56" s="6">
        <f t="shared" si="120"/>
        <v>7717.95408387097</v>
      </c>
      <c r="BE56">
        <v>3.13E-3</v>
      </c>
      <c r="BF56" s="6">
        <f t="shared" si="121"/>
        <v>3.7559999999999996E-2</v>
      </c>
      <c r="BG56" s="6">
        <f t="shared" si="122"/>
        <v>3809.9033746964865</v>
      </c>
      <c r="BH56">
        <v>2.4859999999999999E-3</v>
      </c>
      <c r="BI56" s="6">
        <f t="shared" si="123"/>
        <v>2.9831999999999997E-2</v>
      </c>
      <c r="BJ56" s="6">
        <f t="shared" si="124"/>
        <v>4803.0612077039423</v>
      </c>
      <c r="BK56">
        <v>3.7726999999999999E-3</v>
      </c>
      <c r="BL56" s="6">
        <f t="shared" si="125"/>
        <v>4.5272399999999997E-2</v>
      </c>
      <c r="BM56" s="6">
        <f t="shared" si="126"/>
        <v>3156.7911573100118</v>
      </c>
      <c r="BN56">
        <v>1.5282E-3</v>
      </c>
      <c r="BO56" s="6">
        <f t="shared" si="127"/>
        <v>1.8338399999999998E-2</v>
      </c>
      <c r="BP56" s="6">
        <f t="shared" si="128"/>
        <v>7828.3936819414239</v>
      </c>
      <c r="BQ56">
        <v>2.6229000000000001E-3</v>
      </c>
      <c r="BR56" s="6">
        <f t="shared" si="129"/>
        <v>3.1474799999999997E-2</v>
      </c>
      <c r="BS56" s="6">
        <f t="shared" si="130"/>
        <v>4551.1201171424464</v>
      </c>
      <c r="BT56">
        <v>2.50585E-3</v>
      </c>
      <c r="BU56" s="6">
        <f t="shared" si="131"/>
        <v>3.0070199999999998E-2</v>
      </c>
      <c r="BV56" s="6">
        <f t="shared" si="132"/>
        <v>4764.8242917216385</v>
      </c>
      <c r="BW56">
        <v>3.8958809999999999E-3</v>
      </c>
      <c r="BX56" s="6">
        <f t="shared" si="133"/>
        <v>4.6750571999999997E-2</v>
      </c>
      <c r="BY56" s="6">
        <f t="shared" si="134"/>
        <v>3056.2229674533673</v>
      </c>
      <c r="BZ56">
        <v>1.6854260000000001E-3</v>
      </c>
      <c r="CA56" s="6">
        <f t="shared" si="135"/>
        <v>2.0225112E-2</v>
      </c>
      <c r="CB56" s="6">
        <f t="shared" si="136"/>
        <v>7095.8819099323355</v>
      </c>
      <c r="CC56">
        <v>2.82753E-3</v>
      </c>
      <c r="CD56" s="6">
        <f t="shared" si="137"/>
        <v>3.393036E-2</v>
      </c>
      <c r="CE56" s="6">
        <f t="shared" si="138"/>
        <v>4220.0207315610487</v>
      </c>
      <c r="CF56">
        <v>1.04E-2</v>
      </c>
      <c r="CG56" s="6">
        <f t="shared" si="139"/>
        <v>0.12479999999999999</v>
      </c>
      <c r="CH56" s="6">
        <f t="shared" si="140"/>
        <v>1129.9709538461536</v>
      </c>
      <c r="CI56">
        <v>1.3270000000000001E-2</v>
      </c>
      <c r="CJ56" s="6">
        <f t="shared" si="141"/>
        <v>0.15923999999999999</v>
      </c>
      <c r="CK56" s="6">
        <f t="shared" si="142"/>
        <v>880.45464316503376</v>
      </c>
      <c r="CL56">
        <v>9.11E-3</v>
      </c>
      <c r="CM56" s="6">
        <f t="shared" si="143"/>
        <v>0.10932</v>
      </c>
      <c r="CN56" s="6">
        <f t="shared" si="144"/>
        <v>1293.3431290010976</v>
      </c>
      <c r="CO56">
        <v>7.2738999999999998E-3</v>
      </c>
      <c r="CP56" s="6">
        <f t="shared" si="145"/>
        <v>8.7286799999999998E-2</v>
      </c>
      <c r="CQ56" s="6">
        <f t="shared" si="146"/>
        <v>1625.8212671956614</v>
      </c>
      <c r="CR56">
        <v>6.9499999999999996E-3</v>
      </c>
      <c r="CS56" s="6">
        <f t="shared" si="147"/>
        <v>8.3400000000000002E-2</v>
      </c>
      <c r="CT56" s="6">
        <f t="shared" si="148"/>
        <v>1702.7021050359715</v>
      </c>
      <c r="CU56">
        <v>9.5329999999999998E-3</v>
      </c>
      <c r="CV56" s="6">
        <f t="shared" si="149"/>
        <v>0.114396</v>
      </c>
      <c r="CW56" s="6">
        <f t="shared" si="150"/>
        <v>1234.8996682123152</v>
      </c>
      <c r="CX56">
        <v>9.11E-3</v>
      </c>
      <c r="CY56" s="6">
        <f t="shared" si="151"/>
        <v>0.10932</v>
      </c>
      <c r="CZ56" s="6">
        <f t="shared" si="152"/>
        <v>1293.3431290010976</v>
      </c>
      <c r="DA56">
        <v>5.47E-3</v>
      </c>
      <c r="DB56" s="6">
        <f t="shared" si="153"/>
        <v>6.5640000000000004E-2</v>
      </c>
      <c r="DC56" s="6">
        <f t="shared" si="154"/>
        <v>2169.8499178793413</v>
      </c>
      <c r="DD56">
        <v>7.4200000000000004E-3</v>
      </c>
      <c r="DE56" s="6">
        <f t="shared" si="155"/>
        <v>8.9040000000000008E-2</v>
      </c>
      <c r="DF56" s="6">
        <f t="shared" si="156"/>
        <v>1593.3397138544472</v>
      </c>
      <c r="DG56">
        <v>7.3000000000000001E-3</v>
      </c>
      <c r="DH56" s="6">
        <f t="shared" si="157"/>
        <v>8.7599999999999997E-2</v>
      </c>
      <c r="DI56" s="6">
        <f t="shared" si="158"/>
        <v>1619.9232164383561</v>
      </c>
      <c r="DJ56">
        <v>9.4830000000000001E-3</v>
      </c>
      <c r="DK56" s="6">
        <f t="shared" si="159"/>
        <v>0.11379600000000001</v>
      </c>
      <c r="DL56" s="6">
        <f t="shared" si="160"/>
        <v>1241.5361307042074</v>
      </c>
      <c r="DM56">
        <v>2.3240000000000001E-3</v>
      </c>
      <c r="DN56" s="6">
        <f t="shared" si="161"/>
        <v>2.7888000000000003E-2</v>
      </c>
      <c r="DO56" s="6">
        <f t="shared" si="162"/>
        <v>5139.5390756075722</v>
      </c>
      <c r="DP56">
        <v>5.8669999999999998E-3</v>
      </c>
      <c r="DQ56" s="6">
        <f t="shared" si="163"/>
        <v>7.0403999999999994E-2</v>
      </c>
      <c r="DR56" s="6">
        <f t="shared" si="164"/>
        <v>2021.4087370492587</v>
      </c>
      <c r="DS56">
        <v>1.7930000000000001E-3</v>
      </c>
      <c r="DT56" s="6">
        <f t="shared" si="165"/>
        <v>2.1516E-2</v>
      </c>
      <c r="DU56" s="6">
        <f t="shared" si="166"/>
        <v>6668.7153252582266</v>
      </c>
      <c r="DV56">
        <v>1.9919999999999998E-3</v>
      </c>
      <c r="DW56" s="6">
        <f t="shared" si="167"/>
        <v>2.3903999999999998E-2</v>
      </c>
      <c r="DX56" s="6">
        <f t="shared" si="168"/>
        <v>6000.1202895421693</v>
      </c>
      <c r="DY56">
        <v>4.8040000000000001E-3</v>
      </c>
      <c r="DZ56" s="6">
        <f t="shared" si="169"/>
        <v>5.7648000000000005E-2</v>
      </c>
      <c r="EA56" s="6">
        <f t="shared" si="170"/>
        <v>2473.9760493322228</v>
      </c>
      <c r="EB56">
        <v>4.3239999999999997E-3</v>
      </c>
      <c r="EC56" s="6">
        <f t="shared" si="171"/>
        <v>5.1887999999999997E-2</v>
      </c>
      <c r="ED56" s="6">
        <f t="shared" si="172"/>
        <v>2751.2600286105458</v>
      </c>
      <c r="EE56">
        <v>1.5679999999999999E-3</v>
      </c>
      <c r="EF56" s="6">
        <f t="shared" si="173"/>
        <v>1.8815999999999999E-2</v>
      </c>
      <c r="EG56" s="6">
        <f t="shared" si="174"/>
        <v>7629.0800404897973</v>
      </c>
      <c r="EH56">
        <v>2.872E-3</v>
      </c>
      <c r="EI56" s="6">
        <f t="shared" si="175"/>
        <v>3.4464000000000002E-2</v>
      </c>
      <c r="EJ56" s="6">
        <f t="shared" si="176"/>
        <v>4154.3074445013926</v>
      </c>
      <c r="EK56">
        <v>2.0531E-3</v>
      </c>
      <c r="EL56" s="6">
        <f t="shared" si="177"/>
        <v>2.4637199999999998E-2</v>
      </c>
      <c r="EM56" s="6">
        <f t="shared" si="178"/>
        <v>5820.844665449963</v>
      </c>
      <c r="EN56">
        <v>7.4720000000000003E-3</v>
      </c>
      <c r="EO56" s="6">
        <f t="shared" si="179"/>
        <v>8.9664000000000008E-2</v>
      </c>
      <c r="EP56" s="6">
        <f t="shared" si="180"/>
        <v>1582.0853813447534</v>
      </c>
      <c r="EQ56">
        <v>6.7055999999999999E-3</v>
      </c>
      <c r="ER56" s="6">
        <f t="shared" si="181"/>
        <v>8.0467200000000003E-2</v>
      </c>
      <c r="ES56" s="6">
        <f t="shared" si="182"/>
        <v>1765.629500843522</v>
      </c>
      <c r="ET56">
        <v>4.7609999999999996E-3</v>
      </c>
      <c r="EU56" s="6">
        <f t="shared" si="183"/>
        <v>5.7131999999999995E-2</v>
      </c>
      <c r="EV56" s="6">
        <f t="shared" si="184"/>
        <v>2496.5360229892885</v>
      </c>
      <c r="EW56">
        <v>4.5779999999999996E-3</v>
      </c>
      <c r="EX56" s="6">
        <f t="shared" si="185"/>
        <v>5.4935999999999999E-2</v>
      </c>
      <c r="EY56" s="6">
        <f t="shared" si="186"/>
        <v>2597.2869150301444</v>
      </c>
      <c r="EZ56">
        <v>1.8389999999999999E-3</v>
      </c>
      <c r="FA56" s="6">
        <f t="shared" si="187"/>
        <v>2.2067999999999997E-2</v>
      </c>
      <c r="FB56" s="6">
        <f t="shared" si="188"/>
        <v>6501.3075492398048</v>
      </c>
      <c r="FC56">
        <v>1.043E-2</v>
      </c>
      <c r="FD56" s="6">
        <f t="shared" si="189"/>
        <v>0.12515999999999999</v>
      </c>
      <c r="FE56" s="6">
        <f t="shared" si="190"/>
        <v>1126.6524850239696</v>
      </c>
      <c r="FF56">
        <v>1.9470000000000001E-2</v>
      </c>
      <c r="FG56" s="6">
        <f t="shared" si="191"/>
        <v>0.23364000000000001</v>
      </c>
      <c r="FH56" s="6">
        <f t="shared" si="192"/>
        <v>592.56645972265028</v>
      </c>
      <c r="FI56">
        <v>7.228015E-3</v>
      </c>
      <c r="FJ56" s="6">
        <f t="shared" si="193"/>
        <v>8.6736179999999996E-2</v>
      </c>
      <c r="FK56" s="6">
        <f t="shared" si="194"/>
        <v>1636.2935841181957</v>
      </c>
      <c r="FL56">
        <v>7.0642550000000002E-3</v>
      </c>
      <c r="FM56" s="6">
        <f t="shared" si="195"/>
        <v>8.4771060000000009E-2</v>
      </c>
      <c r="FN56" s="6">
        <f t="shared" si="196"/>
        <v>1674.7776976318746</v>
      </c>
      <c r="FO56">
        <v>6.9400979999999996E-3</v>
      </c>
      <c r="FP56" s="6">
        <f t="shared" si="197"/>
        <v>8.3281175999999998E-2</v>
      </c>
      <c r="FQ56" s="6">
        <f t="shared" si="198"/>
        <v>1705.1654929833835</v>
      </c>
      <c r="FR56">
        <v>6.7941820000000002E-3</v>
      </c>
      <c r="FS56" s="6">
        <f t="shared" si="199"/>
        <v>8.1530184000000006E-2</v>
      </c>
      <c r="FT56" s="6">
        <f t="shared" si="200"/>
        <v>1742.2985670546636</v>
      </c>
      <c r="FU56">
        <v>6.9170000000000004E-3</v>
      </c>
      <c r="FV56" s="6">
        <f t="shared" si="201"/>
        <v>8.3004000000000008E-2</v>
      </c>
      <c r="FW56" s="6">
        <f t="shared" si="202"/>
        <v>1710.93915551077</v>
      </c>
      <c r="FX56">
        <v>1.3469999999999999E-2</v>
      </c>
      <c r="FY56" s="6">
        <f t="shared" si="203"/>
        <v>0.16164000000000001</v>
      </c>
      <c r="FZ56" s="6">
        <f t="shared" si="204"/>
        <v>867.03023688195981</v>
      </c>
      <c r="GA56">
        <v>1.8519999999999999E-3</v>
      </c>
      <c r="GB56" s="6">
        <f t="shared" si="205"/>
        <v>2.2224000000000001E-2</v>
      </c>
      <c r="GC56" s="6">
        <f t="shared" si="206"/>
        <v>6455.5038654686832</v>
      </c>
      <c r="GD56">
        <v>2.4489999999999998E-3</v>
      </c>
      <c r="GE56" s="6">
        <f t="shared" si="207"/>
        <v>2.9387999999999997E-2</v>
      </c>
      <c r="GF56" s="6">
        <f t="shared" si="208"/>
        <v>4875.9885550069412</v>
      </c>
      <c r="GG56">
        <v>1.6014E-2</v>
      </c>
      <c r="GH56" s="6">
        <f t="shared" si="209"/>
        <v>0.19216800000000001</v>
      </c>
      <c r="GI56" s="6">
        <f t="shared" si="210"/>
        <v>725.53649171674772</v>
      </c>
      <c r="GJ56">
        <v>1.1802999999999999E-2</v>
      </c>
      <c r="GK56" s="6">
        <f t="shared" si="211"/>
        <v>0.14163599999999998</v>
      </c>
      <c r="GL56" s="6">
        <f t="shared" si="212"/>
        <v>992.8323078630857</v>
      </c>
      <c r="GM56">
        <v>1.2900999999999999E-2</v>
      </c>
      <c r="GN56" s="6">
        <f t="shared" si="213"/>
        <v>0.15481200000000001</v>
      </c>
      <c r="GO56" s="6">
        <f t="shared" si="214"/>
        <v>906.31526467808692</v>
      </c>
      <c r="GP56">
        <v>4.6350000000000002E-3</v>
      </c>
      <c r="GQ56" s="6">
        <f t="shared" si="215"/>
        <v>5.5620000000000003E-2</v>
      </c>
      <c r="GR56" s="6">
        <f t="shared" si="216"/>
        <v>2565.0523837540454</v>
      </c>
      <c r="GS56">
        <v>7.5430000000000002E-3</v>
      </c>
      <c r="GT56" s="6">
        <f t="shared" si="217"/>
        <v>9.0515999999999999E-2</v>
      </c>
      <c r="GU56" s="6">
        <f t="shared" si="218"/>
        <v>1566.969476625746</v>
      </c>
      <c r="GV56">
        <v>6.1960000000000001E-3</v>
      </c>
      <c r="GW56" s="6">
        <f t="shared" si="219"/>
        <v>7.4352000000000001E-2</v>
      </c>
      <c r="GX56" s="6">
        <f t="shared" si="220"/>
        <v>1912.807728371853</v>
      </c>
      <c r="GY56">
        <v>1.686E-3</v>
      </c>
      <c r="GZ56" s="6">
        <f t="shared" si="221"/>
        <v>2.0232E-2</v>
      </c>
      <c r="HA56" s="6">
        <f t="shared" si="222"/>
        <v>7093.4579544199287</v>
      </c>
      <c r="HB56">
        <v>3.088E-3</v>
      </c>
      <c r="HC56" s="6">
        <f t="shared" si="223"/>
        <v>3.7055999999999999E-2</v>
      </c>
      <c r="HD56" s="6">
        <f t="shared" si="224"/>
        <v>3862.0474186943011</v>
      </c>
      <c r="HE56">
        <v>8.5199999999999998E-3</v>
      </c>
      <c r="HF56" s="6">
        <f t="shared" si="225"/>
        <v>0.10224</v>
      </c>
      <c r="HG56" s="6">
        <f t="shared" si="226"/>
        <v>1384.5529442253521</v>
      </c>
      <c r="HH56">
        <v>8.6E-3</v>
      </c>
      <c r="HI56" s="6">
        <f t="shared" si="227"/>
        <v>0.1032</v>
      </c>
      <c r="HJ56" s="6">
        <f t="shared" si="228"/>
        <v>1371.4520372093025</v>
      </c>
      <c r="HK56">
        <v>4.8399999999999999E-2</v>
      </c>
      <c r="HL56" s="6">
        <f t="shared" si="229"/>
        <v>0.58079999999999998</v>
      </c>
      <c r="HM56" s="6">
        <f t="shared" si="230"/>
        <v>224.51468429752069</v>
      </c>
      <c r="HN56">
        <v>6.8600274000000003E-2</v>
      </c>
      <c r="HO56" s="6">
        <f t="shared" si="231"/>
        <v>0.82320328799999998</v>
      </c>
      <c r="HP56" s="6">
        <f t="shared" si="232"/>
        <v>151.74961830494294</v>
      </c>
      <c r="HQ56">
        <v>9.1999999999999998E-2</v>
      </c>
      <c r="HR56" s="6">
        <f t="shared" si="233"/>
        <v>1.1040000000000001</v>
      </c>
      <c r="HS56" s="6">
        <f t="shared" si="234"/>
        <v>107.53878260869567</v>
      </c>
      <c r="HT56">
        <v>6.1600000000000002E-2</v>
      </c>
      <c r="HU56" s="6">
        <f t="shared" si="235"/>
        <v>0.73920000000000008</v>
      </c>
      <c r="HV56" s="6">
        <f t="shared" si="236"/>
        <v>171.54439480519477</v>
      </c>
      <c r="HW56">
        <v>5.0299999999999997E-2</v>
      </c>
      <c r="HX56" s="6">
        <f t="shared" si="237"/>
        <v>0.60359999999999991</v>
      </c>
      <c r="HY56" s="6">
        <f t="shared" si="238"/>
        <v>215.17218846918493</v>
      </c>
      <c r="HZ56">
        <v>3.9E-2</v>
      </c>
      <c r="IA56" s="6">
        <f t="shared" si="239"/>
        <v>0.46799999999999997</v>
      </c>
      <c r="IB56" s="6">
        <f t="shared" si="240"/>
        <v>284.1603076923077</v>
      </c>
      <c r="IC56">
        <v>1.2477E-2</v>
      </c>
      <c r="ID56" s="6">
        <f t="shared" si="241"/>
        <v>0.149724</v>
      </c>
      <c r="IE56" s="6">
        <f t="shared" si="242"/>
        <v>937.91938016734775</v>
      </c>
      <c r="IF56">
        <v>3.0268E-2</v>
      </c>
      <c r="IG56" s="6">
        <f t="shared" si="243"/>
        <v>0.36321599999999998</v>
      </c>
      <c r="IH56" s="6">
        <f t="shared" si="244"/>
        <v>372.82152180150655</v>
      </c>
      <c r="II56">
        <v>3.3000000000000002E-2</v>
      </c>
      <c r="IJ56" s="6">
        <f t="shared" si="245"/>
        <v>0.39600000000000002</v>
      </c>
      <c r="IK56" s="6">
        <f t="shared" si="246"/>
        <v>340.03236363636353</v>
      </c>
      <c r="IL56">
        <v>9.0000000000000006E-5</v>
      </c>
      <c r="IM56" s="6">
        <f t="shared" si="247"/>
        <v>1.08E-3</v>
      </c>
      <c r="IN56" s="6">
        <f t="shared" si="248"/>
        <v>133309.33441333333</v>
      </c>
      <c r="IO56">
        <v>2.29E-2</v>
      </c>
      <c r="IP56" s="6">
        <f t="shared" si="249"/>
        <v>0.27479999999999999</v>
      </c>
      <c r="IQ56" s="6">
        <f t="shared" si="250"/>
        <v>500.29226724890827</v>
      </c>
      <c r="IR56">
        <v>5.0299999999999997E-2</v>
      </c>
      <c r="IS56" s="6">
        <f t="shared" si="251"/>
        <v>0.60359999999999991</v>
      </c>
      <c r="IT56" s="6">
        <f t="shared" si="252"/>
        <v>215.17218846918493</v>
      </c>
      <c r="IU56">
        <v>5.0299999999999997E-2</v>
      </c>
      <c r="IV56" s="6">
        <f t="shared" si="253"/>
        <v>0.60359999999999991</v>
      </c>
      <c r="IW56" s="6">
        <f t="shared" si="254"/>
        <v>215.17218846918493</v>
      </c>
      <c r="IX56">
        <v>2.0140000000000002E-3</v>
      </c>
      <c r="IY56" s="6">
        <f t="shared" si="255"/>
        <v>2.4168000000000002E-2</v>
      </c>
      <c r="IZ56" s="6">
        <f t="shared" si="256"/>
        <v>5934.3161243058585</v>
      </c>
      <c r="JA56">
        <v>1.48E-3</v>
      </c>
      <c r="JB56" s="6">
        <f t="shared" si="257"/>
        <v>1.7759999999999998E-2</v>
      </c>
      <c r="JC56" s="6">
        <f t="shared" si="258"/>
        <v>8084.1258681081108</v>
      </c>
      <c r="JD56">
        <v>8.09E-3</v>
      </c>
      <c r="JE56" s="6">
        <f t="shared" si="259"/>
        <v>9.708E-2</v>
      </c>
      <c r="JF56" s="6">
        <f t="shared" si="260"/>
        <v>1459.4098117676142</v>
      </c>
      <c r="JG56">
        <v>7.0999999999999994E-2</v>
      </c>
      <c r="JH56" s="6">
        <f t="shared" si="259"/>
        <v>0.85199999999999987</v>
      </c>
      <c r="JI56" s="6">
        <f t="shared" si="261"/>
        <v>145.86608450704227</v>
      </c>
      <c r="JJ56">
        <v>3.8400000000000001E-3</v>
      </c>
      <c r="JK56" s="6">
        <f t="shared" si="262"/>
        <v>4.6080000000000003E-2</v>
      </c>
      <c r="JL56" s="6">
        <f t="shared" si="263"/>
        <v>3101.0460800000001</v>
      </c>
      <c r="JM56">
        <v>1.8800000000000001E-2</v>
      </c>
      <c r="JN56" s="6">
        <f t="shared" si="264"/>
        <v>0.22560000000000002</v>
      </c>
      <c r="JO56" s="6">
        <f t="shared" si="265"/>
        <v>614.52347234042543</v>
      </c>
      <c r="JP56">
        <v>1.1310000000000001E-2</v>
      </c>
      <c r="JQ56" s="6">
        <f t="shared" si="266"/>
        <v>0.13572000000000001</v>
      </c>
      <c r="JR56" s="6">
        <f t="shared" si="267"/>
        <v>1037.1436775596819</v>
      </c>
      <c r="JS56">
        <v>7.1599999999999997E-3</v>
      </c>
      <c r="JT56" s="6">
        <f t="shared" si="268"/>
        <v>8.5919999999999996E-2</v>
      </c>
      <c r="JU56" s="6">
        <f t="shared" si="269"/>
        <v>1652.0635736312852</v>
      </c>
      <c r="JV56">
        <v>3.9500000000000004E-3</v>
      </c>
      <c r="JW56" s="6">
        <f t="shared" si="270"/>
        <v>4.7400000000000005E-2</v>
      </c>
      <c r="JX56" s="6">
        <f t="shared" si="271"/>
        <v>3014.0220835443033</v>
      </c>
      <c r="JY56">
        <v>8.3000000000000001E-3</v>
      </c>
      <c r="JZ56" s="6">
        <f t="shared" si="272"/>
        <v>9.9599999999999994E-2</v>
      </c>
      <c r="KA56" s="6">
        <f t="shared" si="273"/>
        <v>1421.8827325301204</v>
      </c>
      <c r="KB56">
        <v>6.5900000000000004E-3</v>
      </c>
      <c r="KC56" s="6">
        <f t="shared" si="274"/>
        <v>7.9080000000000011E-2</v>
      </c>
      <c r="KD56" s="6">
        <f t="shared" si="275"/>
        <v>1797.0198994233685</v>
      </c>
      <c r="KE56">
        <v>6.0800000000000003E-3</v>
      </c>
      <c r="KF56" s="6">
        <f t="shared" si="276"/>
        <v>7.2959999999999997E-2</v>
      </c>
      <c r="KG56" s="6">
        <f t="shared" si="277"/>
        <v>1949.7571705263158</v>
      </c>
      <c r="KH56">
        <v>4.0499999999999998E-3</v>
      </c>
      <c r="KI56" s="6">
        <f t="shared" si="278"/>
        <v>4.8599999999999997E-2</v>
      </c>
      <c r="KJ56" s="6">
        <f t="shared" si="279"/>
        <v>2939.0115629629631</v>
      </c>
      <c r="KK56">
        <v>1.8400000000000001E-3</v>
      </c>
      <c r="KL56" s="6">
        <f t="shared" si="280"/>
        <v>2.2080000000000002E-2</v>
      </c>
      <c r="KM56" s="6">
        <f t="shared" si="281"/>
        <v>6497.7612104347809</v>
      </c>
      <c r="KN56">
        <v>5.0200000000000002E-3</v>
      </c>
      <c r="KO56" s="6">
        <f t="shared" si="282"/>
        <v>6.0240000000000002E-2</v>
      </c>
      <c r="KP56" s="6">
        <f t="shared" si="283"/>
        <v>2366.498487011952</v>
      </c>
      <c r="KQ56">
        <v>1.1010000000000001E-2</v>
      </c>
      <c r="KR56" s="6">
        <f t="shared" si="284"/>
        <v>0.13212000000000002</v>
      </c>
      <c r="KS56" s="6">
        <f t="shared" si="285"/>
        <v>1066.05037613079</v>
      </c>
      <c r="KT56">
        <v>10113</v>
      </c>
      <c r="KU56" s="6">
        <f t="shared" si="286"/>
        <v>121356</v>
      </c>
      <c r="KV56" s="6">
        <f t="shared" si="287"/>
        <v>121332.00118659151</v>
      </c>
      <c r="KW56">
        <v>7.12</v>
      </c>
      <c r="KX56" s="6">
        <f t="shared" si="314"/>
        <v>85.44</v>
      </c>
      <c r="KY56" s="6">
        <f t="shared" si="288"/>
        <v>63.125393258426961</v>
      </c>
      <c r="KZ56">
        <v>9.15</v>
      </c>
      <c r="LA56" s="6">
        <f t="shared" si="315"/>
        <v>109.80000000000001</v>
      </c>
      <c r="LB56" s="6">
        <f t="shared" si="289"/>
        <v>87.111475409836075</v>
      </c>
      <c r="LC56">
        <v>9.7899999999999991</v>
      </c>
      <c r="LD56" s="6">
        <f t="shared" si="290"/>
        <v>117.47999999999999</v>
      </c>
      <c r="LE56" s="6">
        <f t="shared" si="291"/>
        <v>94.705740551583233</v>
      </c>
      <c r="LF56">
        <v>10.41</v>
      </c>
      <c r="LG56" s="6">
        <f t="shared" si="292"/>
        <v>124.92</v>
      </c>
      <c r="LH56" s="6">
        <f t="shared" si="293"/>
        <v>102.07273775216139</v>
      </c>
      <c r="LI56">
        <v>13.69</v>
      </c>
      <c r="LJ56" s="6">
        <f t="shared" si="294"/>
        <v>164.28</v>
      </c>
      <c r="LK56" s="6">
        <f t="shared" si="295"/>
        <v>141.15655222790357</v>
      </c>
    </row>
    <row r="57" spans="1:323" x14ac:dyDescent="0.25">
      <c r="A57" s="6">
        <f t="shared" si="316"/>
        <v>52</v>
      </c>
      <c r="B57" s="6">
        <v>12</v>
      </c>
      <c r="C57" s="6">
        <v>7.1700000000000002E-3</v>
      </c>
      <c r="D57" s="6">
        <f t="shared" si="296"/>
        <v>8.6040000000000005E-2</v>
      </c>
      <c r="E57" s="6">
        <f t="shared" si="297"/>
        <v>1649.7262073640165</v>
      </c>
      <c r="F57" s="6">
        <v>1.5389999999999999E-2</v>
      </c>
      <c r="G57" s="6">
        <f t="shared" si="298"/>
        <v>0.18467999999999998</v>
      </c>
      <c r="H57" s="6">
        <f t="shared" si="299"/>
        <v>755.91177551656926</v>
      </c>
      <c r="I57" s="6">
        <v>1.864E-3</v>
      </c>
      <c r="J57" s="6">
        <f t="shared" si="300"/>
        <v>2.2367999999999999E-2</v>
      </c>
      <c r="K57" s="6">
        <f t="shared" si="301"/>
        <v>6413.7906083433472</v>
      </c>
      <c r="L57">
        <v>3.5760000000000002E-3</v>
      </c>
      <c r="M57" s="6">
        <f t="shared" si="302"/>
        <v>4.2912000000000006E-2</v>
      </c>
      <c r="N57" s="6">
        <f t="shared" si="303"/>
        <v>3331.7476099865776</v>
      </c>
      <c r="O57">
        <v>2.0790000000000001E-3</v>
      </c>
      <c r="P57" s="6">
        <f t="shared" si="304"/>
        <v>2.4948000000000001E-2</v>
      </c>
      <c r="Q57" s="6">
        <f t="shared" si="103"/>
        <v>5748.0307200057714</v>
      </c>
      <c r="R57">
        <v>3.98E-3</v>
      </c>
      <c r="S57" s="6">
        <f t="shared" si="305"/>
        <v>4.7759999999999997E-2</v>
      </c>
      <c r="T57" s="6">
        <f t="shared" si="104"/>
        <v>2991.1231368844224</v>
      </c>
      <c r="U57">
        <v>3.6419999999999998E-3</v>
      </c>
      <c r="V57" s="6">
        <f t="shared" si="306"/>
        <v>4.3704E-2</v>
      </c>
      <c r="W57" s="6">
        <f t="shared" si="105"/>
        <v>3270.9366199802307</v>
      </c>
      <c r="X57">
        <v>8.038E-3</v>
      </c>
      <c r="Y57" s="6">
        <f t="shared" si="307"/>
        <v>9.6456E-2</v>
      </c>
      <c r="Z57" s="6">
        <f t="shared" si="106"/>
        <v>1469.005139752177</v>
      </c>
      <c r="AA57">
        <v>8.038E-3</v>
      </c>
      <c r="AB57" s="6">
        <f t="shared" si="308"/>
        <v>9.6456E-2</v>
      </c>
      <c r="AC57" s="6">
        <f t="shared" si="107"/>
        <v>1469.005139752177</v>
      </c>
      <c r="AD57">
        <v>5.378E-3</v>
      </c>
      <c r="AE57" s="6">
        <f t="shared" si="309"/>
        <v>6.4535999999999996E-2</v>
      </c>
      <c r="AF57" s="6">
        <f t="shared" si="108"/>
        <v>2207.3772916712528</v>
      </c>
      <c r="AG57">
        <v>6.4599999999999996E-3</v>
      </c>
      <c r="AH57" s="6">
        <f t="shared" si="310"/>
        <v>7.7519999999999992E-2</v>
      </c>
      <c r="AI57" s="6">
        <f t="shared" si="109"/>
        <v>1833.6626593188857</v>
      </c>
      <c r="AJ57">
        <v>2.4740000000000001E-3</v>
      </c>
      <c r="AK57" s="6">
        <f t="shared" si="311"/>
        <v>2.9687999999999999E-2</v>
      </c>
      <c r="AL57" s="6">
        <f t="shared" si="110"/>
        <v>4826.4743120905414</v>
      </c>
      <c r="AM57">
        <v>2.215E-3</v>
      </c>
      <c r="AN57" s="6">
        <f t="shared" si="312"/>
        <v>2.6579999999999999E-2</v>
      </c>
      <c r="AO57" s="6">
        <f t="shared" si="111"/>
        <v>5393.6338034762985</v>
      </c>
      <c r="AP57">
        <v>5.3699999999999998E-3</v>
      </c>
      <c r="AQ57" s="6">
        <f t="shared" si="313"/>
        <v>6.4439999999999997E-2</v>
      </c>
      <c r="AR57" s="6">
        <f t="shared" si="112"/>
        <v>2210.7013115083801</v>
      </c>
      <c r="AS57">
        <v>4.8120000000000003E-3</v>
      </c>
      <c r="AT57" s="6">
        <f t="shared" si="113"/>
        <v>5.7744000000000004E-2</v>
      </c>
      <c r="AU57" s="6">
        <f t="shared" si="114"/>
        <v>2469.8233300349125</v>
      </c>
      <c r="AV57">
        <v>2.2799999999999999E-3</v>
      </c>
      <c r="AW57" s="6">
        <f t="shared" si="115"/>
        <v>2.7359999999999999E-2</v>
      </c>
      <c r="AX57" s="6">
        <f t="shared" si="116"/>
        <v>5239.1852547368426</v>
      </c>
      <c r="AY57">
        <v>4.62E-3</v>
      </c>
      <c r="AZ57" s="6">
        <f t="shared" si="117"/>
        <v>5.5440000000000003E-2</v>
      </c>
      <c r="BA57" s="6">
        <f t="shared" si="118"/>
        <v>2573.4580374025968</v>
      </c>
      <c r="BB57">
        <v>1.6900000000000001E-3</v>
      </c>
      <c r="BC57" s="6">
        <f t="shared" si="119"/>
        <v>2.0279999999999999E-2</v>
      </c>
      <c r="BD57" s="6">
        <f t="shared" si="120"/>
        <v>7076.6119959763328</v>
      </c>
      <c r="BE57">
        <v>3.3899999999999998E-3</v>
      </c>
      <c r="BF57" s="6">
        <f t="shared" si="121"/>
        <v>4.0679999999999994E-2</v>
      </c>
      <c r="BG57" s="6">
        <f t="shared" si="122"/>
        <v>3515.863688849558</v>
      </c>
      <c r="BH57">
        <v>2.6687999999999998E-3</v>
      </c>
      <c r="BI57" s="6">
        <f t="shared" si="123"/>
        <v>3.2025600000000001E-2</v>
      </c>
      <c r="BJ57" s="6">
        <f t="shared" si="124"/>
        <v>4472.4349032978416</v>
      </c>
      <c r="BK57">
        <v>4.2050999999999998E-3</v>
      </c>
      <c r="BL57" s="6">
        <f t="shared" si="125"/>
        <v>5.0461199999999998E-2</v>
      </c>
      <c r="BM57" s="6">
        <f t="shared" si="126"/>
        <v>2829.7281383063705</v>
      </c>
      <c r="BN57">
        <v>1.6306000000000001E-3</v>
      </c>
      <c r="BO57" s="6">
        <f t="shared" si="127"/>
        <v>1.95672E-2</v>
      </c>
      <c r="BP57" s="6">
        <f t="shared" si="128"/>
        <v>7335.2738294347619</v>
      </c>
      <c r="BQ57">
        <v>2.9034E-3</v>
      </c>
      <c r="BR57" s="6">
        <f t="shared" si="129"/>
        <v>3.4840799999999998E-2</v>
      </c>
      <c r="BS57" s="6">
        <f t="shared" si="130"/>
        <v>4109.1201890124412</v>
      </c>
      <c r="BT57">
        <v>2.7417309999999999E-3</v>
      </c>
      <c r="BU57" s="6">
        <f t="shared" si="131"/>
        <v>3.2900771999999995E-2</v>
      </c>
      <c r="BV57" s="6">
        <f t="shared" si="132"/>
        <v>4352.8298950796116</v>
      </c>
      <c r="BW57">
        <v>4.2598150000000001E-3</v>
      </c>
      <c r="BX57" s="6">
        <f t="shared" si="133"/>
        <v>5.1117780000000002E-2</v>
      </c>
      <c r="BY57" s="6">
        <f t="shared" si="134"/>
        <v>2793.0748617688819</v>
      </c>
      <c r="BZ57">
        <v>1.849498E-3</v>
      </c>
      <c r="CA57" s="6">
        <f t="shared" si="135"/>
        <v>2.2193976000000001E-2</v>
      </c>
      <c r="CB57" s="6">
        <f t="shared" si="136"/>
        <v>6464.2692750758442</v>
      </c>
      <c r="CC57">
        <v>3.0996539999999999E-3</v>
      </c>
      <c r="CD57" s="6">
        <f t="shared" si="137"/>
        <v>3.7195847999999997E-2</v>
      </c>
      <c r="CE57" s="6">
        <f t="shared" si="138"/>
        <v>3847.4370359591871</v>
      </c>
      <c r="CF57">
        <v>1.137E-2</v>
      </c>
      <c r="CG57" s="6">
        <f t="shared" si="139"/>
        <v>0.13644000000000001</v>
      </c>
      <c r="CH57" s="6">
        <f t="shared" si="140"/>
        <v>1031.5454109762532</v>
      </c>
      <c r="CI57">
        <v>1.43E-2</v>
      </c>
      <c r="CJ57" s="6">
        <f t="shared" si="141"/>
        <v>0.1716</v>
      </c>
      <c r="CK57" s="6">
        <f t="shared" si="142"/>
        <v>815.33243916083927</v>
      </c>
      <c r="CL57">
        <v>9.9600000000000001E-3</v>
      </c>
      <c r="CM57" s="6">
        <f t="shared" si="143"/>
        <v>0.11952</v>
      </c>
      <c r="CN57" s="6">
        <f t="shared" si="144"/>
        <v>1180.9387971084336</v>
      </c>
      <c r="CO57">
        <v>7.9585999999999997E-3</v>
      </c>
      <c r="CP57" s="6">
        <f t="shared" si="145"/>
        <v>9.5503199999999996E-2</v>
      </c>
      <c r="CQ57" s="6">
        <f t="shared" si="146"/>
        <v>1483.8983831035009</v>
      </c>
      <c r="CR57">
        <v>7.6E-3</v>
      </c>
      <c r="CS57" s="6">
        <f t="shared" si="147"/>
        <v>9.1200000000000003E-2</v>
      </c>
      <c r="CT57" s="6">
        <f t="shared" si="148"/>
        <v>1555.0385684210526</v>
      </c>
      <c r="CU57">
        <v>1.04227E-2</v>
      </c>
      <c r="CV57" s="6">
        <f t="shared" si="149"/>
        <v>0.1250724</v>
      </c>
      <c r="CW57" s="6">
        <f t="shared" si="150"/>
        <v>1127.4582202407705</v>
      </c>
      <c r="CX57">
        <v>9.9600000000000001E-3</v>
      </c>
      <c r="CY57" s="6">
        <f t="shared" si="151"/>
        <v>0.11952</v>
      </c>
      <c r="CZ57" s="6">
        <f t="shared" si="152"/>
        <v>1180.9387971084336</v>
      </c>
      <c r="DA57">
        <v>6.0600000000000003E-3</v>
      </c>
      <c r="DB57" s="6">
        <f t="shared" si="153"/>
        <v>7.2720000000000007E-2</v>
      </c>
      <c r="DC57" s="6">
        <f t="shared" si="154"/>
        <v>1956.2707398019797</v>
      </c>
      <c r="DD57">
        <v>8.1899999999999994E-3</v>
      </c>
      <c r="DE57" s="6">
        <f t="shared" si="155"/>
        <v>9.8279999999999992E-2</v>
      </c>
      <c r="DF57" s="6">
        <f t="shared" si="156"/>
        <v>1441.2997452014652</v>
      </c>
      <c r="DG57">
        <v>7.9600000000000001E-3</v>
      </c>
      <c r="DH57" s="6">
        <f t="shared" si="157"/>
        <v>9.5519999999999994E-2</v>
      </c>
      <c r="DI57" s="6">
        <f t="shared" si="158"/>
        <v>1483.6332084422108</v>
      </c>
      <c r="DJ57">
        <v>1.0428E-2</v>
      </c>
      <c r="DK57" s="6">
        <f t="shared" si="159"/>
        <v>0.125136</v>
      </c>
      <c r="DL57" s="6">
        <f t="shared" si="160"/>
        <v>1126.8731221910243</v>
      </c>
      <c r="DM57">
        <v>2.5200000000000001E-3</v>
      </c>
      <c r="DN57" s="6">
        <f t="shared" si="161"/>
        <v>3.0240000000000003E-2</v>
      </c>
      <c r="DO57" s="6">
        <f t="shared" si="162"/>
        <v>4737.9350019047624</v>
      </c>
      <c r="DP57">
        <v>6.4799999999999996E-3</v>
      </c>
      <c r="DQ57" s="6">
        <f t="shared" si="163"/>
        <v>7.7759999999999996E-2</v>
      </c>
      <c r="DR57" s="6">
        <f t="shared" si="164"/>
        <v>1827.9296118518521</v>
      </c>
      <c r="DS57">
        <v>1.949E-3</v>
      </c>
      <c r="DT57" s="6">
        <f t="shared" si="165"/>
        <v>2.3387999999999999E-2</v>
      </c>
      <c r="DU57" s="6">
        <f t="shared" si="166"/>
        <v>6133.0269795854274</v>
      </c>
      <c r="DV57">
        <v>2.1649999999999998E-3</v>
      </c>
      <c r="DW57" s="6">
        <f t="shared" si="167"/>
        <v>2.5979999999999996E-2</v>
      </c>
      <c r="DX57" s="6">
        <f t="shared" si="168"/>
        <v>5518.7511532101626</v>
      </c>
      <c r="DY57">
        <v>5.2830000000000004E-3</v>
      </c>
      <c r="DZ57" s="6">
        <f t="shared" si="169"/>
        <v>6.3396000000000008E-2</v>
      </c>
      <c r="EA57" s="6">
        <f t="shared" si="170"/>
        <v>2247.5000797024413</v>
      </c>
      <c r="EB57">
        <v>4.7549999999999997E-3</v>
      </c>
      <c r="EC57" s="6">
        <f t="shared" si="171"/>
        <v>5.706E-2</v>
      </c>
      <c r="ED57" s="6">
        <f t="shared" si="172"/>
        <v>2499.7163659936905</v>
      </c>
      <c r="EE57">
        <v>1.7340000000000001E-3</v>
      </c>
      <c r="EF57" s="6">
        <f t="shared" si="173"/>
        <v>2.0808E-2</v>
      </c>
      <c r="EG57" s="6">
        <f t="shared" si="174"/>
        <v>6896.4360329134943</v>
      </c>
      <c r="EH57">
        <v>3.2130000000000001E-3</v>
      </c>
      <c r="EI57" s="6">
        <f t="shared" si="175"/>
        <v>3.8556E-2</v>
      </c>
      <c r="EJ57" s="6">
        <f t="shared" si="176"/>
        <v>3710.8658202390288</v>
      </c>
      <c r="EK57">
        <v>2.2648999999999998E-3</v>
      </c>
      <c r="EL57" s="6">
        <f t="shared" si="177"/>
        <v>2.7178799999999996E-2</v>
      </c>
      <c r="EM57" s="6">
        <f t="shared" si="178"/>
        <v>5274.2743420301649</v>
      </c>
      <c r="EN57">
        <v>8.2100000000000003E-3</v>
      </c>
      <c r="EO57" s="6">
        <f t="shared" si="179"/>
        <v>9.8519999999999996E-2</v>
      </c>
      <c r="EP57" s="6">
        <f t="shared" si="180"/>
        <v>1437.7306759074299</v>
      </c>
      <c r="EQ57">
        <v>7.3822000000000002E-3</v>
      </c>
      <c r="ER57" s="6">
        <f t="shared" si="181"/>
        <v>8.858640000000001E-2</v>
      </c>
      <c r="ES57" s="6">
        <f t="shared" si="182"/>
        <v>1601.6202707217465</v>
      </c>
      <c r="ET57">
        <v>5.2659999999999998E-3</v>
      </c>
      <c r="EU57" s="6">
        <f t="shared" si="183"/>
        <v>6.3191999999999998E-2</v>
      </c>
      <c r="EV57" s="6">
        <f t="shared" si="184"/>
        <v>2254.8326564891759</v>
      </c>
      <c r="EW57">
        <v>4.9579999999999997E-3</v>
      </c>
      <c r="EX57" s="6">
        <f t="shared" si="185"/>
        <v>5.9495999999999993E-2</v>
      </c>
      <c r="EY57" s="6">
        <f t="shared" si="186"/>
        <v>2396.390274539734</v>
      </c>
      <c r="EZ57">
        <v>1.9449999999999999E-3</v>
      </c>
      <c r="FA57" s="6">
        <f t="shared" si="187"/>
        <v>2.334E-2</v>
      </c>
      <c r="FB57" s="6">
        <f t="shared" si="188"/>
        <v>6145.6891497686383</v>
      </c>
      <c r="FC57">
        <v>1.125E-2</v>
      </c>
      <c r="FD57" s="6">
        <f t="shared" si="189"/>
        <v>0.13500000000000001</v>
      </c>
      <c r="FE57" s="6">
        <f t="shared" si="190"/>
        <v>1042.8016666666665</v>
      </c>
      <c r="FF57">
        <v>2.061E-2</v>
      </c>
      <c r="FG57" s="6">
        <f t="shared" si="191"/>
        <v>0.24731999999999998</v>
      </c>
      <c r="FH57" s="6">
        <f t="shared" si="192"/>
        <v>558.48895027656488</v>
      </c>
      <c r="FI57">
        <v>7.7379650000000003E-3</v>
      </c>
      <c r="FJ57" s="6">
        <f t="shared" si="193"/>
        <v>9.2855580000000007E-2</v>
      </c>
      <c r="FK57" s="6">
        <f t="shared" si="194"/>
        <v>1526.8881874275851</v>
      </c>
      <c r="FL57">
        <v>7.5703630000000001E-3</v>
      </c>
      <c r="FM57" s="6">
        <f t="shared" si="195"/>
        <v>9.0844356000000001E-2</v>
      </c>
      <c r="FN57" s="6">
        <f t="shared" si="196"/>
        <v>1561.2195891731244</v>
      </c>
      <c r="FO57">
        <v>7.4405850000000004E-3</v>
      </c>
      <c r="FP57" s="6">
        <f t="shared" si="197"/>
        <v>8.9287020000000009E-2</v>
      </c>
      <c r="FQ57" s="6">
        <f t="shared" si="198"/>
        <v>1588.8657017777102</v>
      </c>
      <c r="FR57">
        <v>7.2893139999999999E-3</v>
      </c>
      <c r="FS57" s="6">
        <f t="shared" si="199"/>
        <v>8.7471768000000005E-2</v>
      </c>
      <c r="FT57" s="6">
        <f t="shared" si="200"/>
        <v>1622.3329209282363</v>
      </c>
      <c r="FU57">
        <v>7.6579999999999999E-3</v>
      </c>
      <c r="FV57" s="6">
        <f t="shared" si="201"/>
        <v>9.1896000000000005E-2</v>
      </c>
      <c r="FW57" s="6">
        <f t="shared" si="202"/>
        <v>1543.0806659138154</v>
      </c>
      <c r="FX57">
        <v>1.427E-2</v>
      </c>
      <c r="FY57" s="6">
        <f t="shared" si="203"/>
        <v>0.17124</v>
      </c>
      <c r="FZ57" s="6">
        <f t="shared" si="204"/>
        <v>817.09625751927126</v>
      </c>
      <c r="GA57">
        <v>2.0179999999999998E-3</v>
      </c>
      <c r="GB57" s="6">
        <f t="shared" si="205"/>
        <v>2.4215999999999998E-2</v>
      </c>
      <c r="GC57" s="6">
        <f t="shared" si="206"/>
        <v>5922.5058810148676</v>
      </c>
      <c r="GD57">
        <v>2.6670000000000001E-3</v>
      </c>
      <c r="GE57" s="6">
        <f t="shared" si="207"/>
        <v>3.2004000000000005E-2</v>
      </c>
      <c r="GF57" s="6">
        <f t="shared" si="208"/>
        <v>4475.4695743037109</v>
      </c>
      <c r="GG57">
        <v>1.7439E-2</v>
      </c>
      <c r="GH57" s="6">
        <f t="shared" si="209"/>
        <v>0.20926800000000001</v>
      </c>
      <c r="GI57" s="6">
        <f t="shared" si="210"/>
        <v>664.3221185074832</v>
      </c>
      <c r="GJ57">
        <v>1.2947999999999999E-2</v>
      </c>
      <c r="GK57" s="6">
        <f t="shared" si="211"/>
        <v>0.15537599999999999</v>
      </c>
      <c r="GL57" s="6">
        <f t="shared" si="212"/>
        <v>902.93943531417983</v>
      </c>
      <c r="GM57">
        <v>1.4201E-2</v>
      </c>
      <c r="GN57" s="6">
        <f t="shared" si="213"/>
        <v>0.17041200000000001</v>
      </c>
      <c r="GO57" s="6">
        <f t="shared" si="214"/>
        <v>821.181326724315</v>
      </c>
      <c r="GP57">
        <v>5.1029999999999999E-3</v>
      </c>
      <c r="GQ57" s="6">
        <f t="shared" si="215"/>
        <v>6.1235999999999999E-2</v>
      </c>
      <c r="GR57" s="6">
        <f t="shared" si="216"/>
        <v>2327.619143113463</v>
      </c>
      <c r="GS57">
        <v>8.2780000000000006E-3</v>
      </c>
      <c r="GT57" s="6">
        <f t="shared" si="217"/>
        <v>9.9336000000000008E-2</v>
      </c>
      <c r="GU57" s="6">
        <f t="shared" si="218"/>
        <v>1425.7248494090361</v>
      </c>
      <c r="GV57">
        <v>6.8529999999999997E-3</v>
      </c>
      <c r="GW57" s="6">
        <f t="shared" si="219"/>
        <v>8.2236000000000004E-2</v>
      </c>
      <c r="GX57" s="6">
        <f t="shared" si="220"/>
        <v>1727.1401668332117</v>
      </c>
      <c r="GY57">
        <v>1.864E-3</v>
      </c>
      <c r="GZ57" s="6">
        <f t="shared" si="221"/>
        <v>2.2367999999999999E-2</v>
      </c>
      <c r="HA57" s="6">
        <f t="shared" si="222"/>
        <v>6413.7906083433472</v>
      </c>
      <c r="HB57">
        <v>3.4550000000000002E-3</v>
      </c>
      <c r="HC57" s="6">
        <f t="shared" si="223"/>
        <v>4.1460000000000004E-2</v>
      </c>
      <c r="HD57" s="6">
        <f t="shared" si="224"/>
        <v>3449.2686669464538</v>
      </c>
      <c r="HE57">
        <v>9.2899999999999996E-3</v>
      </c>
      <c r="HF57" s="6">
        <f t="shared" si="225"/>
        <v>0.11148</v>
      </c>
      <c r="HG57" s="6">
        <f t="shared" si="226"/>
        <v>1267.8229977610335</v>
      </c>
      <c r="HH57">
        <v>9.4400000000000005E-3</v>
      </c>
      <c r="HI57" s="6">
        <f t="shared" si="227"/>
        <v>0.11328000000000001</v>
      </c>
      <c r="HJ57" s="6">
        <f t="shared" si="228"/>
        <v>1247.2997206779662</v>
      </c>
      <c r="HK57">
        <v>4.8300000000000003E-2</v>
      </c>
      <c r="HL57" s="6">
        <f t="shared" si="229"/>
        <v>0.5796</v>
      </c>
      <c r="HM57" s="6">
        <f t="shared" si="230"/>
        <v>225.02680496894411</v>
      </c>
      <c r="HN57">
        <v>6.7780627999999996E-2</v>
      </c>
      <c r="HO57" s="6">
        <f t="shared" si="231"/>
        <v>0.81336753599999989</v>
      </c>
      <c r="HP57" s="6">
        <f t="shared" si="232"/>
        <v>153.8551028235515</v>
      </c>
      <c r="HQ57">
        <v>9.4E-2</v>
      </c>
      <c r="HR57" s="6">
        <f t="shared" si="233"/>
        <v>1.1280000000000001</v>
      </c>
      <c r="HS57" s="6">
        <f t="shared" si="234"/>
        <v>104.7875744680851</v>
      </c>
      <c r="HT57">
        <v>6.13E-2</v>
      </c>
      <c r="HU57" s="6">
        <f t="shared" si="235"/>
        <v>0.73560000000000003</v>
      </c>
      <c r="HV57" s="6">
        <f t="shared" si="236"/>
        <v>172.49416443719412</v>
      </c>
      <c r="HW57">
        <v>4.9599999999999998E-2</v>
      </c>
      <c r="HX57" s="6">
        <f t="shared" si="237"/>
        <v>0.59519999999999995</v>
      </c>
      <c r="HY57" s="6">
        <f t="shared" si="238"/>
        <v>218.53068387096775</v>
      </c>
      <c r="HZ57">
        <v>3.7999999999999999E-2</v>
      </c>
      <c r="IA57" s="6">
        <f t="shared" si="239"/>
        <v>0.45599999999999996</v>
      </c>
      <c r="IB57" s="6">
        <f t="shared" si="240"/>
        <v>292.24547368421054</v>
      </c>
      <c r="IC57">
        <v>1.3455999999999999E-2</v>
      </c>
      <c r="ID57" s="6">
        <f t="shared" si="241"/>
        <v>0.161472</v>
      </c>
      <c r="IE57" s="6">
        <f t="shared" si="242"/>
        <v>867.95695356956003</v>
      </c>
      <c r="IF57">
        <v>3.1563000000000001E-2</v>
      </c>
      <c r="IG57" s="6">
        <f t="shared" si="243"/>
        <v>0.37875599999999998</v>
      </c>
      <c r="IH57" s="6">
        <f t="shared" si="244"/>
        <v>356.57075295846408</v>
      </c>
      <c r="II57">
        <v>3.5000000000000003E-2</v>
      </c>
      <c r="IJ57" s="6">
        <f t="shared" si="245"/>
        <v>0.42000000000000004</v>
      </c>
      <c r="IK57" s="6">
        <f t="shared" si="246"/>
        <v>319.27714285714279</v>
      </c>
      <c r="IL57">
        <v>9.0000000000000006E-5</v>
      </c>
      <c r="IM57" s="6">
        <f t="shared" si="247"/>
        <v>1.08E-3</v>
      </c>
      <c r="IN57" s="6">
        <f t="shared" si="248"/>
        <v>133309.33441333333</v>
      </c>
      <c r="IO57">
        <v>2.3949999999999999E-2</v>
      </c>
      <c r="IP57" s="6">
        <f t="shared" si="249"/>
        <v>0.28739999999999999</v>
      </c>
      <c r="IQ57" s="6">
        <f t="shared" si="250"/>
        <v>477.33124133611699</v>
      </c>
      <c r="IR57">
        <v>4.9599999999999998E-2</v>
      </c>
      <c r="IS57" s="6">
        <f t="shared" si="251"/>
        <v>0.59519999999999995</v>
      </c>
      <c r="IT57" s="6">
        <f t="shared" si="252"/>
        <v>218.53068387096775</v>
      </c>
      <c r="IU57">
        <v>4.9599999999999998E-2</v>
      </c>
      <c r="IV57" s="6">
        <f t="shared" si="253"/>
        <v>0.59519999999999995</v>
      </c>
      <c r="IW57" s="6">
        <f t="shared" si="254"/>
        <v>218.53068387096775</v>
      </c>
      <c r="IX57">
        <v>2.2309999999999999E-3</v>
      </c>
      <c r="IY57" s="6">
        <f t="shared" si="255"/>
        <v>2.6771999999999997E-2</v>
      </c>
      <c r="IZ57" s="6">
        <f t="shared" si="256"/>
        <v>5354.7806940080691</v>
      </c>
      <c r="JA57">
        <v>1.6100000000000001E-3</v>
      </c>
      <c r="JB57" s="6">
        <f t="shared" si="257"/>
        <v>1.932E-2</v>
      </c>
      <c r="JC57" s="6">
        <f t="shared" si="258"/>
        <v>7429.4354690683222</v>
      </c>
      <c r="JD57">
        <v>8.6199999999999992E-3</v>
      </c>
      <c r="JE57" s="6">
        <f t="shared" si="259"/>
        <v>0.10343999999999999</v>
      </c>
      <c r="JF57" s="6">
        <f t="shared" si="260"/>
        <v>1368.2148089095126</v>
      </c>
      <c r="JG57">
        <v>7.5399999999999995E-2</v>
      </c>
      <c r="JH57" s="6">
        <f t="shared" si="259"/>
        <v>0.90479999999999994</v>
      </c>
      <c r="JI57" s="6">
        <f t="shared" si="261"/>
        <v>136.05599363395228</v>
      </c>
      <c r="JJ57">
        <v>4.3E-3</v>
      </c>
      <c r="JK57" s="6">
        <f t="shared" si="262"/>
        <v>5.16E-2</v>
      </c>
      <c r="JL57" s="6">
        <f t="shared" si="263"/>
        <v>2766.7492744186043</v>
      </c>
      <c r="JM57">
        <v>2.0799999999999999E-2</v>
      </c>
      <c r="JN57" s="6">
        <f t="shared" si="264"/>
        <v>0.24959999999999999</v>
      </c>
      <c r="JO57" s="6">
        <f t="shared" si="265"/>
        <v>553.17267692307701</v>
      </c>
      <c r="JP57">
        <v>1.218E-2</v>
      </c>
      <c r="JQ57" s="6">
        <f t="shared" si="266"/>
        <v>0.14616000000000001</v>
      </c>
      <c r="JR57" s="6">
        <f t="shared" si="267"/>
        <v>961.36783487684716</v>
      </c>
      <c r="JS57">
        <v>7.8399999999999997E-3</v>
      </c>
      <c r="JT57" s="6">
        <f t="shared" si="268"/>
        <v>9.4079999999999997E-2</v>
      </c>
      <c r="JU57" s="6">
        <f t="shared" si="269"/>
        <v>1506.7063248979593</v>
      </c>
      <c r="JV57">
        <v>4.5399999999999998E-3</v>
      </c>
      <c r="JW57" s="6">
        <f t="shared" si="270"/>
        <v>5.4480000000000001E-2</v>
      </c>
      <c r="JX57" s="6">
        <f t="shared" si="271"/>
        <v>2619.2262861674008</v>
      </c>
      <c r="JY57">
        <v>9.4000000000000004E-3</v>
      </c>
      <c r="JZ57" s="6">
        <f t="shared" si="272"/>
        <v>0.11280000000000001</v>
      </c>
      <c r="KA57" s="6">
        <f t="shared" si="273"/>
        <v>1252.708544680851</v>
      </c>
      <c r="KB57">
        <v>7.2500000000000004E-3</v>
      </c>
      <c r="KC57" s="6">
        <f t="shared" si="274"/>
        <v>8.7000000000000008E-2</v>
      </c>
      <c r="KD57" s="6">
        <f t="shared" si="275"/>
        <v>1631.2594137931032</v>
      </c>
      <c r="KE57">
        <v>6.94E-3</v>
      </c>
      <c r="KF57" s="6">
        <f t="shared" si="276"/>
        <v>8.3279999999999993E-2</v>
      </c>
      <c r="KG57" s="6">
        <f t="shared" si="277"/>
        <v>1705.189908242075</v>
      </c>
      <c r="KH57">
        <v>4.6299999999999996E-3</v>
      </c>
      <c r="KI57" s="6">
        <f t="shared" si="278"/>
        <v>5.5559999999999998E-2</v>
      </c>
      <c r="KJ57" s="6">
        <f t="shared" si="279"/>
        <v>2567.848216587473</v>
      </c>
      <c r="KK57">
        <v>2.0300000000000001E-3</v>
      </c>
      <c r="KL57" s="6">
        <f t="shared" si="280"/>
        <v>2.436E-2</v>
      </c>
      <c r="KM57" s="6">
        <f t="shared" si="281"/>
        <v>5887.3544092610837</v>
      </c>
      <c r="KN57">
        <v>5.6800000000000002E-3</v>
      </c>
      <c r="KO57" s="6">
        <f t="shared" si="282"/>
        <v>6.8159999999999998E-2</v>
      </c>
      <c r="KP57" s="6">
        <f t="shared" si="283"/>
        <v>2088.7442163380279</v>
      </c>
      <c r="KQ57">
        <v>1.213E-2</v>
      </c>
      <c r="KR57" s="6">
        <f t="shared" si="284"/>
        <v>0.14555999999999999</v>
      </c>
      <c r="KS57" s="6">
        <f t="shared" si="285"/>
        <v>965.42832999175607</v>
      </c>
      <c r="KT57">
        <v>10549</v>
      </c>
      <c r="KU57" s="6">
        <f t="shared" si="286"/>
        <v>126588</v>
      </c>
      <c r="KV57" s="6">
        <f t="shared" si="287"/>
        <v>126564.00113754858</v>
      </c>
      <c r="KW57" s="3">
        <v>7147</v>
      </c>
      <c r="KX57" s="6">
        <f t="shared" si="314"/>
        <v>85764</v>
      </c>
      <c r="KY57" s="6">
        <f t="shared" si="288"/>
        <v>85740.001679026158</v>
      </c>
      <c r="KZ57">
        <v>9.6</v>
      </c>
      <c r="LA57" s="6">
        <f t="shared" si="315"/>
        <v>115.19999999999999</v>
      </c>
      <c r="LB57" s="6">
        <f t="shared" si="289"/>
        <v>92.449999999999989</v>
      </c>
      <c r="LC57">
        <v>10.16</v>
      </c>
      <c r="LD57" s="6">
        <f t="shared" si="290"/>
        <v>121.92</v>
      </c>
      <c r="LE57" s="6">
        <f t="shared" si="291"/>
        <v>99.101102362204728</v>
      </c>
      <c r="LF57">
        <v>11.02</v>
      </c>
      <c r="LG57" s="6">
        <f t="shared" si="292"/>
        <v>132.24</v>
      </c>
      <c r="LH57" s="6">
        <f t="shared" si="293"/>
        <v>109.32892921960074</v>
      </c>
      <c r="LI57">
        <v>14.06</v>
      </c>
      <c r="LJ57" s="6">
        <f t="shared" si="294"/>
        <v>168.72</v>
      </c>
      <c r="LK57" s="6">
        <f t="shared" si="295"/>
        <v>145.57348506401138</v>
      </c>
    </row>
    <row r="58" spans="1:323" x14ac:dyDescent="0.25">
      <c r="A58" s="6">
        <f t="shared" si="316"/>
        <v>53</v>
      </c>
      <c r="B58" s="6">
        <v>14</v>
      </c>
      <c r="C58" s="6">
        <v>7.7299999999999999E-3</v>
      </c>
      <c r="D58" s="6">
        <f t="shared" si="296"/>
        <v>0.10822</v>
      </c>
      <c r="E58" s="6">
        <f t="shared" si="297"/>
        <v>1783.2337051228981</v>
      </c>
      <c r="F58" s="6">
        <v>1.6330000000000001E-2</v>
      </c>
      <c r="G58" s="6">
        <f t="shared" si="298"/>
        <v>0.22862000000000002</v>
      </c>
      <c r="H58" s="6">
        <f t="shared" si="299"/>
        <v>829.54643996325774</v>
      </c>
      <c r="I58" s="6">
        <v>2.0470000000000002E-3</v>
      </c>
      <c r="J58" s="6">
        <f t="shared" si="300"/>
        <v>2.8658000000000003E-2</v>
      </c>
      <c r="K58" s="6">
        <f t="shared" si="301"/>
        <v>6811.3056487181238</v>
      </c>
      <c r="L58">
        <v>3.8839999999999999E-3</v>
      </c>
      <c r="M58" s="6">
        <f t="shared" si="302"/>
        <v>5.4376000000000001E-2</v>
      </c>
      <c r="N58" s="6">
        <f t="shared" si="303"/>
        <v>3576.5857869165811</v>
      </c>
      <c r="O58">
        <v>2.2859999999999998E-3</v>
      </c>
      <c r="P58" s="6">
        <f t="shared" si="304"/>
        <v>3.2003999999999998E-2</v>
      </c>
      <c r="Q58" s="6">
        <f t="shared" si="103"/>
        <v>6096.2664746911632</v>
      </c>
      <c r="R58">
        <v>4.3309999999999998E-3</v>
      </c>
      <c r="S58" s="6">
        <f t="shared" si="305"/>
        <v>6.0633999999999993E-2</v>
      </c>
      <c r="T58" s="6">
        <f t="shared" si="104"/>
        <v>3204.5704469762181</v>
      </c>
      <c r="U58">
        <v>3.9569999999999996E-3</v>
      </c>
      <c r="V58" s="6">
        <f t="shared" si="306"/>
        <v>5.5397999999999996E-2</v>
      </c>
      <c r="W58" s="6">
        <f t="shared" si="105"/>
        <v>3510.0892620384134</v>
      </c>
      <c r="X58">
        <v>8.8400000000000006E-3</v>
      </c>
      <c r="Y58" s="6">
        <f t="shared" si="307"/>
        <v>0.12376000000000001</v>
      </c>
      <c r="Z58" s="6">
        <f t="shared" si="106"/>
        <v>1555.8341672398185</v>
      </c>
      <c r="AA58">
        <v>8.8400000000000006E-3</v>
      </c>
      <c r="AB58" s="6">
        <f t="shared" si="308"/>
        <v>0.12376000000000001</v>
      </c>
      <c r="AC58" s="6">
        <f t="shared" si="107"/>
        <v>1555.8341672398185</v>
      </c>
      <c r="AD58">
        <v>5.868E-3</v>
      </c>
      <c r="AE58" s="6">
        <f t="shared" si="309"/>
        <v>8.2152000000000003E-2</v>
      </c>
      <c r="AF58" s="6">
        <f t="shared" si="108"/>
        <v>2357.9035562263116</v>
      </c>
      <c r="AG58">
        <v>7.0899999999999999E-3</v>
      </c>
      <c r="AH58" s="6">
        <f t="shared" si="310"/>
        <v>9.9260000000000001E-2</v>
      </c>
      <c r="AI58" s="6">
        <f t="shared" si="109"/>
        <v>1946.7113897602258</v>
      </c>
      <c r="AJ58">
        <v>2.7160000000000001E-3</v>
      </c>
      <c r="AK58" s="6">
        <f t="shared" si="311"/>
        <v>3.8024000000000002E-2</v>
      </c>
      <c r="AL58" s="6">
        <f t="shared" si="110"/>
        <v>5126.6771992577314</v>
      </c>
      <c r="AM58">
        <v>2.4260000000000002E-3</v>
      </c>
      <c r="AN58" s="6">
        <f t="shared" si="312"/>
        <v>3.3964000000000001E-2</v>
      </c>
      <c r="AO58" s="6">
        <f t="shared" si="111"/>
        <v>5742.8501222852437</v>
      </c>
      <c r="AP58">
        <v>5.8110000000000002E-3</v>
      </c>
      <c r="AQ58" s="6">
        <f t="shared" si="313"/>
        <v>8.135400000000001E-2</v>
      </c>
      <c r="AR58" s="6">
        <f t="shared" si="112"/>
        <v>2381.3052397339525</v>
      </c>
      <c r="AS58">
        <v>5.1980000000000004E-3</v>
      </c>
      <c r="AT58" s="6">
        <f t="shared" si="113"/>
        <v>7.2772000000000003E-2</v>
      </c>
      <c r="AU58" s="6">
        <f t="shared" si="114"/>
        <v>2665.4163656898804</v>
      </c>
      <c r="AV58">
        <v>2.48E-3</v>
      </c>
      <c r="AW58" s="6">
        <f t="shared" si="115"/>
        <v>3.4720000000000001E-2</v>
      </c>
      <c r="AX58" s="6">
        <f t="shared" si="116"/>
        <v>5617.1960103225811</v>
      </c>
      <c r="AY58">
        <v>4.9899999999999996E-3</v>
      </c>
      <c r="AZ58" s="6">
        <f t="shared" si="117"/>
        <v>6.9859999999999992E-2</v>
      </c>
      <c r="BA58" s="6">
        <f t="shared" si="118"/>
        <v>2777.6810824448899</v>
      </c>
      <c r="BB58">
        <v>1.8500000000000001E-3</v>
      </c>
      <c r="BC58" s="6">
        <f t="shared" si="119"/>
        <v>2.5899999999999999E-2</v>
      </c>
      <c r="BD58" s="6">
        <f t="shared" si="120"/>
        <v>7539.593467567568</v>
      </c>
      <c r="BE58">
        <v>3.6700000000000001E-3</v>
      </c>
      <c r="BF58" s="6">
        <f t="shared" si="121"/>
        <v>5.1380000000000002E-2</v>
      </c>
      <c r="BG58" s="6">
        <f t="shared" si="122"/>
        <v>3786.7652764577651</v>
      </c>
      <c r="BH58">
        <v>2.8666999999999998E-3</v>
      </c>
      <c r="BI58" s="6">
        <f t="shared" si="123"/>
        <v>4.0133799999999997E-2</v>
      </c>
      <c r="BJ58" s="6">
        <f t="shared" si="124"/>
        <v>4855.7042772401928</v>
      </c>
      <c r="BK58">
        <v>4.6575000000000002E-3</v>
      </c>
      <c r="BL58" s="6">
        <f t="shared" si="125"/>
        <v>6.5204999999999999E-2</v>
      </c>
      <c r="BM58" s="6">
        <f t="shared" si="126"/>
        <v>2977.9696601798173</v>
      </c>
      <c r="BN58">
        <v>1.7600999999999999E-3</v>
      </c>
      <c r="BO58" s="6">
        <f t="shared" si="127"/>
        <v>2.4641399999999997E-2</v>
      </c>
      <c r="BP58" s="6">
        <f t="shared" si="128"/>
        <v>7926.1181588137842</v>
      </c>
      <c r="BQ58">
        <v>3.2171999999999999E-3</v>
      </c>
      <c r="BR58" s="6">
        <f t="shared" si="129"/>
        <v>4.5040799999999999E-2</v>
      </c>
      <c r="BS58" s="6">
        <f t="shared" si="130"/>
        <v>4323.6551365354217</v>
      </c>
      <c r="BT58">
        <v>3.0007050000000002E-3</v>
      </c>
      <c r="BU58" s="6">
        <f t="shared" si="131"/>
        <v>4.2009870000000005E-2</v>
      </c>
      <c r="BV58" s="6">
        <f t="shared" si="132"/>
        <v>4637.6122675261176</v>
      </c>
      <c r="BW58">
        <v>4.6592220000000002E-3</v>
      </c>
      <c r="BX58" s="6">
        <f t="shared" si="133"/>
        <v>6.5229108000000008E-2</v>
      </c>
      <c r="BY58" s="6">
        <f t="shared" si="134"/>
        <v>2976.8587332595512</v>
      </c>
      <c r="BZ58">
        <v>2.030535E-3</v>
      </c>
      <c r="CA58" s="6">
        <f t="shared" si="135"/>
        <v>2.842749E-2</v>
      </c>
      <c r="CB58" s="6">
        <f t="shared" si="136"/>
        <v>6866.7630663905857</v>
      </c>
      <c r="CC58">
        <v>3.399582E-3</v>
      </c>
      <c r="CD58" s="6">
        <f t="shared" si="137"/>
        <v>4.7594148000000003E-2</v>
      </c>
      <c r="CE58" s="6">
        <f t="shared" si="138"/>
        <v>4090.200943589196</v>
      </c>
      <c r="CF58">
        <v>1.244E-2</v>
      </c>
      <c r="CG58" s="6">
        <f t="shared" si="139"/>
        <v>0.17415999999999998</v>
      </c>
      <c r="CH58" s="6">
        <f t="shared" si="140"/>
        <v>1097.5760892604501</v>
      </c>
      <c r="CI58">
        <v>1.5429999999999999E-2</v>
      </c>
      <c r="CJ58" s="6">
        <f t="shared" si="141"/>
        <v>0.21601999999999999</v>
      </c>
      <c r="CK58" s="6">
        <f t="shared" si="142"/>
        <v>879.53941598185349</v>
      </c>
      <c r="CL58">
        <v>1.089E-2</v>
      </c>
      <c r="CM58" s="6">
        <f t="shared" si="143"/>
        <v>0.15246000000000001</v>
      </c>
      <c r="CN58" s="6">
        <f t="shared" si="144"/>
        <v>1257.7355637649221</v>
      </c>
      <c r="CO58">
        <v>8.7133000000000002E-3</v>
      </c>
      <c r="CP58" s="6">
        <f t="shared" si="145"/>
        <v>0.1219862</v>
      </c>
      <c r="CQ58" s="6">
        <f t="shared" si="146"/>
        <v>1578.8611091499729</v>
      </c>
      <c r="CR58">
        <v>8.3199999999999993E-3</v>
      </c>
      <c r="CS58" s="6">
        <f t="shared" si="147"/>
        <v>0.11647999999999999</v>
      </c>
      <c r="CT58" s="6">
        <f t="shared" si="148"/>
        <v>1654.808787692308</v>
      </c>
      <c r="CU58">
        <v>1.13922E-2</v>
      </c>
      <c r="CV58" s="6">
        <f t="shared" si="149"/>
        <v>0.15949079999999999</v>
      </c>
      <c r="CW58" s="6">
        <f t="shared" si="150"/>
        <v>1201.0705000870562</v>
      </c>
      <c r="CX58">
        <v>1.089E-2</v>
      </c>
      <c r="CY58" s="6">
        <f t="shared" si="151"/>
        <v>0.15246000000000001</v>
      </c>
      <c r="CZ58" s="6">
        <f t="shared" si="152"/>
        <v>1257.7355637649221</v>
      </c>
      <c r="DA58">
        <v>6.7099999999999998E-3</v>
      </c>
      <c r="DB58" s="6">
        <f t="shared" si="153"/>
        <v>9.3939999999999996E-2</v>
      </c>
      <c r="DC58" s="6">
        <f t="shared" si="154"/>
        <v>2058.5320920119225</v>
      </c>
      <c r="DD58">
        <v>9.0299999999999998E-3</v>
      </c>
      <c r="DE58" s="6">
        <f t="shared" si="155"/>
        <v>0.12642</v>
      </c>
      <c r="DF58" s="6">
        <f t="shared" si="156"/>
        <v>1522.5140168992248</v>
      </c>
      <c r="DG58">
        <v>8.7100000000000007E-3</v>
      </c>
      <c r="DH58" s="6">
        <f t="shared" si="157"/>
        <v>0.12194000000000001</v>
      </c>
      <c r="DI58" s="6">
        <f t="shared" si="158"/>
        <v>1579.4698160045921</v>
      </c>
      <c r="DJ58">
        <v>1.146E-2</v>
      </c>
      <c r="DK58" s="6">
        <f t="shared" si="159"/>
        <v>0.16044</v>
      </c>
      <c r="DL58" s="6">
        <f t="shared" si="160"/>
        <v>1193.8009286561955</v>
      </c>
      <c r="DM58">
        <v>2.738E-3</v>
      </c>
      <c r="DN58" s="6">
        <f t="shared" si="161"/>
        <v>3.8331999999999998E-2</v>
      </c>
      <c r="DO58" s="6">
        <f t="shared" si="162"/>
        <v>5085.2596614375461</v>
      </c>
      <c r="DP58">
        <v>7.1269999999999997E-3</v>
      </c>
      <c r="DQ58" s="6">
        <f t="shared" si="163"/>
        <v>9.9777999999999992E-2</v>
      </c>
      <c r="DR58" s="6">
        <f t="shared" si="164"/>
        <v>1936.4606591561667</v>
      </c>
      <c r="DS58">
        <v>2.1199999999999999E-3</v>
      </c>
      <c r="DT58" s="6">
        <f t="shared" si="165"/>
        <v>2.9679999999999998E-2</v>
      </c>
      <c r="DU58" s="6">
        <f t="shared" si="166"/>
        <v>6575.8032649056604</v>
      </c>
      <c r="DV58">
        <v>2.3549999999999999E-3</v>
      </c>
      <c r="DW58" s="6">
        <f t="shared" si="167"/>
        <v>3.2969999999999999E-2</v>
      </c>
      <c r="DX58" s="6">
        <f t="shared" si="168"/>
        <v>5916.8312714861986</v>
      </c>
      <c r="DY58">
        <v>5.7780000000000001E-3</v>
      </c>
      <c r="DZ58" s="6">
        <f t="shared" si="169"/>
        <v>8.0892000000000006E-2</v>
      </c>
      <c r="EA58" s="6">
        <f t="shared" si="170"/>
        <v>2395.064623394946</v>
      </c>
      <c r="EB58">
        <v>5.1999999999999998E-3</v>
      </c>
      <c r="EC58" s="6">
        <f t="shared" si="171"/>
        <v>7.2800000000000004E-2</v>
      </c>
      <c r="ED58" s="6">
        <f t="shared" si="172"/>
        <v>2664.3804923076918</v>
      </c>
      <c r="EE58">
        <v>1.9070000000000001E-3</v>
      </c>
      <c r="EF58" s="6">
        <f t="shared" si="173"/>
        <v>2.6698E-2</v>
      </c>
      <c r="EG58" s="6">
        <f t="shared" si="174"/>
        <v>7313.4005836843216</v>
      </c>
      <c r="EH58">
        <v>3.5839999999999999E-3</v>
      </c>
      <c r="EI58" s="6">
        <f t="shared" si="175"/>
        <v>5.0175999999999998E-2</v>
      </c>
      <c r="EJ58" s="6">
        <f t="shared" si="176"/>
        <v>3878.3001759999997</v>
      </c>
      <c r="EK58">
        <v>2.5056000000000002E-3</v>
      </c>
      <c r="EL58" s="6">
        <f t="shared" si="177"/>
        <v>3.5078400000000003E-2</v>
      </c>
      <c r="EM58" s="6">
        <f t="shared" si="178"/>
        <v>5559.5191141598971</v>
      </c>
      <c r="EN58">
        <v>9.0220000000000005E-3</v>
      </c>
      <c r="EO58" s="6">
        <f t="shared" si="179"/>
        <v>0.126308</v>
      </c>
      <c r="EP58" s="6">
        <f t="shared" si="180"/>
        <v>1523.8886666787851</v>
      </c>
      <c r="EQ58">
        <v>8.1303999999999994E-3</v>
      </c>
      <c r="ER58" s="6">
        <f t="shared" si="181"/>
        <v>0.1138256</v>
      </c>
      <c r="ES58" s="6">
        <f t="shared" si="182"/>
        <v>1694.0463258459904</v>
      </c>
      <c r="ET58">
        <v>5.8269999999999997E-3</v>
      </c>
      <c r="EU58" s="6">
        <f t="shared" si="183"/>
        <v>8.1577999999999998E-2</v>
      </c>
      <c r="EV58" s="6">
        <f t="shared" si="184"/>
        <v>2374.6901244218298</v>
      </c>
      <c r="EW58">
        <v>5.3629999999999997E-3</v>
      </c>
      <c r="EX58" s="6">
        <f t="shared" si="185"/>
        <v>7.5081999999999996E-2</v>
      </c>
      <c r="EY58" s="6">
        <f t="shared" si="186"/>
        <v>2582.5542913977251</v>
      </c>
      <c r="EZ58">
        <v>2.0630000000000002E-3</v>
      </c>
      <c r="FA58" s="6">
        <f t="shared" si="187"/>
        <v>2.8882000000000001E-2</v>
      </c>
      <c r="FB58" s="6">
        <f t="shared" si="188"/>
        <v>6758.2625223296172</v>
      </c>
      <c r="FC58">
        <v>1.2160000000000001E-2</v>
      </c>
      <c r="FD58" s="6">
        <f t="shared" si="189"/>
        <v>0.17024</v>
      </c>
      <c r="FE58" s="6">
        <f t="shared" si="190"/>
        <v>1123.4860294736843</v>
      </c>
      <c r="FF58">
        <v>2.1860000000000001E-2</v>
      </c>
      <c r="FG58" s="6">
        <f t="shared" si="191"/>
        <v>0.30604000000000003</v>
      </c>
      <c r="FH58" s="6">
        <f t="shared" si="192"/>
        <v>612.74519827996335</v>
      </c>
      <c r="FI58">
        <v>8.3261600000000009E-3</v>
      </c>
      <c r="FJ58" s="6">
        <f t="shared" si="193"/>
        <v>0.11656624000000002</v>
      </c>
      <c r="FK58" s="6">
        <f t="shared" si="194"/>
        <v>1653.5639561532373</v>
      </c>
      <c r="FL58">
        <v>8.1560810000000008E-3</v>
      </c>
      <c r="FM58" s="6">
        <f t="shared" si="195"/>
        <v>0.11418513400000001</v>
      </c>
      <c r="FN58" s="6">
        <f t="shared" si="196"/>
        <v>1688.6248475464995</v>
      </c>
      <c r="FO58">
        <v>8.0164620000000002E-3</v>
      </c>
      <c r="FP58" s="6">
        <f t="shared" si="197"/>
        <v>0.112230468</v>
      </c>
      <c r="FQ58" s="6">
        <f t="shared" si="198"/>
        <v>1718.5185628375666</v>
      </c>
      <c r="FR58">
        <v>7.858327E-3</v>
      </c>
      <c r="FS58" s="6">
        <f t="shared" si="199"/>
        <v>0.110016578</v>
      </c>
      <c r="FT58" s="6">
        <f t="shared" si="200"/>
        <v>1753.6597026625825</v>
      </c>
      <c r="FU58">
        <v>8.4390000000000003E-3</v>
      </c>
      <c r="FV58" s="6">
        <f t="shared" si="201"/>
        <v>0.118146</v>
      </c>
      <c r="FW58" s="6">
        <f t="shared" si="202"/>
        <v>1631.0824782668562</v>
      </c>
      <c r="FX58">
        <v>1.512E-2</v>
      </c>
      <c r="FY58" s="6">
        <f t="shared" si="203"/>
        <v>0.21168000000000001</v>
      </c>
      <c r="FZ58" s="6">
        <f t="shared" si="204"/>
        <v>898.13760592592598</v>
      </c>
      <c r="GA58">
        <v>2.2070000000000002E-3</v>
      </c>
      <c r="GB58" s="6">
        <f t="shared" si="205"/>
        <v>3.0898000000000002E-2</v>
      </c>
      <c r="GC58" s="6">
        <f t="shared" si="206"/>
        <v>6315.4835486569991</v>
      </c>
      <c r="GD58">
        <v>2.9160000000000002E-3</v>
      </c>
      <c r="GE58" s="6">
        <f t="shared" si="207"/>
        <v>4.0823999999999999E-2</v>
      </c>
      <c r="GF58" s="6">
        <f t="shared" si="208"/>
        <v>4773.138217689986</v>
      </c>
      <c r="GG58">
        <v>1.9009999999999999E-2</v>
      </c>
      <c r="GH58" s="6">
        <f t="shared" si="209"/>
        <v>0.26613999999999999</v>
      </c>
      <c r="GI58" s="6">
        <f t="shared" si="210"/>
        <v>708.72063763282483</v>
      </c>
      <c r="GJ58">
        <v>1.4194999999999999E-2</v>
      </c>
      <c r="GK58" s="6">
        <f t="shared" si="211"/>
        <v>0.19872999999999999</v>
      </c>
      <c r="GL58" s="6">
        <f t="shared" si="212"/>
        <v>958.46149858048625</v>
      </c>
      <c r="GM58">
        <v>1.5424999999999999E-2</v>
      </c>
      <c r="GN58" s="6">
        <f t="shared" si="213"/>
        <v>0.21595</v>
      </c>
      <c r="GO58" s="6">
        <f t="shared" si="214"/>
        <v>879.8334540518639</v>
      </c>
      <c r="GP58">
        <v>5.6160000000000003E-3</v>
      </c>
      <c r="GQ58" s="6">
        <f t="shared" si="215"/>
        <v>7.8623999999999999E-2</v>
      </c>
      <c r="GR58" s="6">
        <f t="shared" si="216"/>
        <v>2464.9561168774931</v>
      </c>
      <c r="GS58">
        <v>9.0329999999999994E-3</v>
      </c>
      <c r="GT58" s="6">
        <f t="shared" si="217"/>
        <v>0.12646199999999999</v>
      </c>
      <c r="GU58" s="6">
        <f t="shared" si="218"/>
        <v>1521.9991510291156</v>
      </c>
      <c r="GV58">
        <v>7.5430000000000002E-3</v>
      </c>
      <c r="GW58" s="6">
        <f t="shared" si="219"/>
        <v>0.105602</v>
      </c>
      <c r="GX58" s="6">
        <f t="shared" si="220"/>
        <v>1828.1310560633701</v>
      </c>
      <c r="GY58">
        <v>2.0509999999999999E-3</v>
      </c>
      <c r="GZ58" s="6">
        <f t="shared" si="221"/>
        <v>2.8713999999999996E-2</v>
      </c>
      <c r="HA58" s="6">
        <f t="shared" si="222"/>
        <v>6797.9672805529008</v>
      </c>
      <c r="HB58">
        <v>3.8539999999999998E-3</v>
      </c>
      <c r="HC58" s="6">
        <f t="shared" si="223"/>
        <v>5.3955999999999997E-2</v>
      </c>
      <c r="HD58" s="6">
        <f t="shared" si="224"/>
        <v>3604.6434733845363</v>
      </c>
      <c r="HE58">
        <v>1.005E-2</v>
      </c>
      <c r="HF58" s="6">
        <f t="shared" si="225"/>
        <v>0.14069999999999999</v>
      </c>
      <c r="HG58" s="6">
        <f t="shared" si="226"/>
        <v>1365.1755258706469</v>
      </c>
      <c r="HH58">
        <v>1.0370000000000001E-2</v>
      </c>
      <c r="HI58" s="6">
        <f t="shared" si="227"/>
        <v>0.14518</v>
      </c>
      <c r="HJ58" s="6">
        <f t="shared" si="228"/>
        <v>1322.1933960077147</v>
      </c>
      <c r="HK58">
        <v>4.7399999999999998E-2</v>
      </c>
      <c r="HL58" s="6">
        <f t="shared" si="229"/>
        <v>0.66359999999999997</v>
      </c>
      <c r="HM58" s="6">
        <f t="shared" si="230"/>
        <v>268.0222497890295</v>
      </c>
      <c r="HN58">
        <v>6.7092499999999999E-2</v>
      </c>
      <c r="HO58" s="6">
        <f t="shared" si="231"/>
        <v>0.93929499999999999</v>
      </c>
      <c r="HP58" s="6">
        <f t="shared" si="232"/>
        <v>181.60643365186127</v>
      </c>
      <c r="HQ58">
        <v>9.6000000000000002E-2</v>
      </c>
      <c r="HR58" s="6">
        <f t="shared" si="233"/>
        <v>1.3440000000000001</v>
      </c>
      <c r="HS58" s="6">
        <f t="shared" si="234"/>
        <v>119.17733333333334</v>
      </c>
      <c r="HT58">
        <v>6.1100000000000002E-2</v>
      </c>
      <c r="HU58" s="6">
        <f t="shared" si="235"/>
        <v>0.85540000000000005</v>
      </c>
      <c r="HV58" s="6">
        <f t="shared" si="236"/>
        <v>201.98796955810147</v>
      </c>
      <c r="HW58">
        <v>4.6399999999999997E-2</v>
      </c>
      <c r="HX58" s="6">
        <f t="shared" si="237"/>
        <v>0.64959999999999996</v>
      </c>
      <c r="HY58" s="6">
        <f t="shared" si="238"/>
        <v>274.37373793103455</v>
      </c>
      <c r="HZ58">
        <v>3.6999999999999998E-2</v>
      </c>
      <c r="IA58" s="6">
        <f t="shared" si="239"/>
        <v>0.51800000000000002</v>
      </c>
      <c r="IB58" s="6">
        <f t="shared" si="240"/>
        <v>350.89637837837836</v>
      </c>
      <c r="IC58">
        <v>1.4465E-2</v>
      </c>
      <c r="ID58" s="6">
        <f t="shared" si="241"/>
        <v>0.20251</v>
      </c>
      <c r="IE58" s="6">
        <f t="shared" si="242"/>
        <v>940.05594933632915</v>
      </c>
      <c r="IF58">
        <v>3.2858999999999999E-2</v>
      </c>
      <c r="IG58" s="6">
        <f t="shared" si="243"/>
        <v>0.46002599999999999</v>
      </c>
      <c r="IH58" s="6">
        <f t="shared" si="244"/>
        <v>398.52290070708182</v>
      </c>
      <c r="II58">
        <v>3.9E-2</v>
      </c>
      <c r="IJ58" s="6">
        <f t="shared" si="245"/>
        <v>0.54600000000000004</v>
      </c>
      <c r="IK58" s="6">
        <f t="shared" si="246"/>
        <v>331.52035897435894</v>
      </c>
      <c r="IL58">
        <v>1.1E-4</v>
      </c>
      <c r="IM58" s="6">
        <f t="shared" si="247"/>
        <v>1.5400000000000001E-3</v>
      </c>
      <c r="IN58" s="6">
        <f t="shared" si="248"/>
        <v>127244.72881272725</v>
      </c>
      <c r="IO58">
        <v>2.5059999999999999E-2</v>
      </c>
      <c r="IP58" s="6">
        <f t="shared" si="249"/>
        <v>0.35083999999999999</v>
      </c>
      <c r="IQ58" s="6">
        <f t="shared" si="250"/>
        <v>531.01005787709494</v>
      </c>
      <c r="IR58">
        <v>4.8599999999999997E-2</v>
      </c>
      <c r="IS58" s="6">
        <f t="shared" si="251"/>
        <v>0.6804</v>
      </c>
      <c r="IT58" s="6">
        <f t="shared" si="252"/>
        <v>260.74624362139917</v>
      </c>
      <c r="IU58">
        <v>4.8599999999999997E-2</v>
      </c>
      <c r="IV58" s="6">
        <f t="shared" si="253"/>
        <v>0.6804</v>
      </c>
      <c r="IW58" s="6">
        <f t="shared" si="254"/>
        <v>260.74624362139917</v>
      </c>
      <c r="IX58">
        <v>2.4789999999999999E-3</v>
      </c>
      <c r="IY58" s="6">
        <f t="shared" si="255"/>
        <v>3.4706000000000001E-2</v>
      </c>
      <c r="IZ58" s="6">
        <f t="shared" si="256"/>
        <v>5619.4731892593791</v>
      </c>
      <c r="JA58">
        <v>1.75E-3</v>
      </c>
      <c r="JB58" s="6">
        <f t="shared" si="257"/>
        <v>2.4500000000000001E-2</v>
      </c>
      <c r="JC58" s="6">
        <f t="shared" si="258"/>
        <v>7972.0245000000004</v>
      </c>
      <c r="JD58">
        <v>9.2099999999999994E-3</v>
      </c>
      <c r="JE58" s="6">
        <f t="shared" si="259"/>
        <v>0.12894</v>
      </c>
      <c r="JF58" s="6">
        <f t="shared" si="260"/>
        <v>1492.215802106406</v>
      </c>
      <c r="JG58">
        <v>7.8100000000000003E-2</v>
      </c>
      <c r="JH58" s="6">
        <f t="shared" si="259"/>
        <v>1.0933999999999999</v>
      </c>
      <c r="JI58" s="6">
        <f t="shared" si="261"/>
        <v>152.35076235595392</v>
      </c>
      <c r="JJ58">
        <v>4.8399999999999997E-3</v>
      </c>
      <c r="JK58" s="6">
        <f t="shared" si="262"/>
        <v>6.7760000000000001E-2</v>
      </c>
      <c r="JL58" s="6">
        <f t="shared" si="263"/>
        <v>2864.6297434710746</v>
      </c>
      <c r="JM58">
        <v>2.3099999999999999E-2</v>
      </c>
      <c r="JN58" s="6">
        <f t="shared" si="264"/>
        <v>0.32339999999999997</v>
      </c>
      <c r="JO58" s="6">
        <f t="shared" si="265"/>
        <v>578.38400606060611</v>
      </c>
      <c r="JP58">
        <v>1.307E-2</v>
      </c>
      <c r="JQ58" s="6">
        <f t="shared" si="266"/>
        <v>0.18298</v>
      </c>
      <c r="JR58" s="6">
        <f t="shared" si="267"/>
        <v>1043.3382975210404</v>
      </c>
      <c r="JS58">
        <v>8.5800000000000008E-3</v>
      </c>
      <c r="JT58" s="6">
        <f t="shared" si="268"/>
        <v>0.12012</v>
      </c>
      <c r="JU58" s="6">
        <f t="shared" si="269"/>
        <v>1603.8217517016315</v>
      </c>
      <c r="JV58">
        <v>5.2500000000000003E-3</v>
      </c>
      <c r="JW58" s="6">
        <f t="shared" si="270"/>
        <v>7.350000000000001E-2</v>
      </c>
      <c r="JX58" s="6">
        <f t="shared" si="271"/>
        <v>2638.7401666666665</v>
      </c>
      <c r="JY58">
        <v>1.0800000000000001E-2</v>
      </c>
      <c r="JZ58" s="6">
        <f t="shared" si="272"/>
        <v>0.1512</v>
      </c>
      <c r="KA58" s="6">
        <f t="shared" si="273"/>
        <v>1268.4474962962963</v>
      </c>
      <c r="KB58">
        <v>7.9699999999999997E-3</v>
      </c>
      <c r="KC58" s="6">
        <f t="shared" si="274"/>
        <v>0.11158</v>
      </c>
      <c r="KD58" s="6">
        <f t="shared" si="275"/>
        <v>1728.6987820075283</v>
      </c>
      <c r="KE58">
        <v>7.8399999999999997E-3</v>
      </c>
      <c r="KF58" s="6">
        <f t="shared" si="276"/>
        <v>0.10976</v>
      </c>
      <c r="KG58" s="6">
        <f t="shared" si="277"/>
        <v>1757.8240457142858</v>
      </c>
      <c r="KH58">
        <v>5.2300000000000003E-3</v>
      </c>
      <c r="KI58" s="6">
        <f t="shared" si="278"/>
        <v>7.3220000000000007E-2</v>
      </c>
      <c r="KJ58" s="6">
        <f t="shared" si="279"/>
        <v>2648.9374647418736</v>
      </c>
      <c r="KK58">
        <v>2.2499999999999998E-3</v>
      </c>
      <c r="KL58" s="6">
        <f t="shared" si="280"/>
        <v>3.15E-2</v>
      </c>
      <c r="KM58" s="6">
        <f t="shared" si="281"/>
        <v>6194.2537222222227</v>
      </c>
      <c r="KN58">
        <v>6.4799999999999996E-3</v>
      </c>
      <c r="KO58" s="6">
        <f t="shared" si="282"/>
        <v>9.0719999999999995E-2</v>
      </c>
      <c r="KP58" s="6">
        <f t="shared" si="283"/>
        <v>2132.5845471604944</v>
      </c>
      <c r="KQ58">
        <v>1.3310000000000001E-2</v>
      </c>
      <c r="KR58" s="6">
        <f t="shared" si="284"/>
        <v>0.18634000000000001</v>
      </c>
      <c r="KS58" s="6">
        <f t="shared" si="285"/>
        <v>1024.0270612622089</v>
      </c>
      <c r="KT58">
        <v>10976</v>
      </c>
      <c r="KU58" s="6">
        <f t="shared" si="286"/>
        <v>153664</v>
      </c>
      <c r="KV58" s="6">
        <f t="shared" si="287"/>
        <v>153636.00127551021</v>
      </c>
      <c r="KW58" s="3">
        <v>7178</v>
      </c>
      <c r="KX58" s="6">
        <f t="shared" si="314"/>
        <v>100492</v>
      </c>
      <c r="KY58" s="6">
        <f t="shared" si="288"/>
        <v>100464.00195040401</v>
      </c>
      <c r="KZ58">
        <v>10.1</v>
      </c>
      <c r="LA58" s="6">
        <f t="shared" si="315"/>
        <v>141.4</v>
      </c>
      <c r="LB58" s="6">
        <f t="shared" si="289"/>
        <v>114.7861386138614</v>
      </c>
      <c r="LC58">
        <v>10.55</v>
      </c>
      <c r="LD58" s="6">
        <f t="shared" si="290"/>
        <v>147.70000000000002</v>
      </c>
      <c r="LE58" s="6">
        <f t="shared" si="291"/>
        <v>121.02701421800951</v>
      </c>
      <c r="LF58">
        <v>11.65</v>
      </c>
      <c r="LG58" s="6">
        <f t="shared" si="292"/>
        <v>163.1</v>
      </c>
      <c r="LH58" s="6">
        <f t="shared" si="293"/>
        <v>136.30171673819743</v>
      </c>
      <c r="LI58">
        <v>14.45</v>
      </c>
      <c r="LJ58" s="6">
        <f t="shared" si="294"/>
        <v>202.29999999999998</v>
      </c>
      <c r="LK58" s="6">
        <f t="shared" si="295"/>
        <v>175.26885813148786</v>
      </c>
    </row>
    <row r="59" spans="1:323" x14ac:dyDescent="0.25">
      <c r="A59" s="6">
        <f t="shared" si="316"/>
        <v>54</v>
      </c>
      <c r="B59" s="6">
        <v>16</v>
      </c>
      <c r="C59" s="6">
        <v>8.3700000000000007E-3</v>
      </c>
      <c r="D59" s="6">
        <f t="shared" si="296"/>
        <v>0.13392000000000001</v>
      </c>
      <c r="E59" s="6">
        <f t="shared" si="297"/>
        <v>1879.7229283632016</v>
      </c>
      <c r="F59" s="6">
        <v>1.7399999999999999E-2</v>
      </c>
      <c r="G59" s="6">
        <f t="shared" si="298"/>
        <v>0.27839999999999998</v>
      </c>
      <c r="H59" s="6">
        <f t="shared" si="299"/>
        <v>887.81862988505759</v>
      </c>
      <c r="I59" s="6">
        <v>2.2439999999999999E-3</v>
      </c>
      <c r="J59" s="6">
        <f t="shared" si="300"/>
        <v>3.5903999999999998E-2</v>
      </c>
      <c r="K59" s="6">
        <f t="shared" si="301"/>
        <v>7098.1606811836</v>
      </c>
      <c r="L59">
        <v>4.2030000000000001E-3</v>
      </c>
      <c r="M59" s="6">
        <f t="shared" si="302"/>
        <v>6.7248000000000002E-2</v>
      </c>
      <c r="N59" s="6">
        <f t="shared" si="303"/>
        <v>3774.8719113357129</v>
      </c>
      <c r="O59">
        <v>2.5070000000000001E-3</v>
      </c>
      <c r="P59" s="6">
        <f t="shared" si="304"/>
        <v>4.0112000000000002E-2</v>
      </c>
      <c r="Q59" s="6">
        <f t="shared" si="103"/>
        <v>6350.170147899481</v>
      </c>
      <c r="R59">
        <v>4.6979999999999999E-3</v>
      </c>
      <c r="S59" s="6">
        <f t="shared" si="305"/>
        <v>7.5167999999999999E-2</v>
      </c>
      <c r="T59" s="6">
        <f t="shared" si="104"/>
        <v>3373.7797231298428</v>
      </c>
      <c r="U59">
        <v>4.3099999999999996E-3</v>
      </c>
      <c r="V59" s="6">
        <f t="shared" si="306"/>
        <v>6.8959999999999994E-2</v>
      </c>
      <c r="W59" s="6">
        <f t="shared" si="105"/>
        <v>3680.3659437587007</v>
      </c>
      <c r="X59">
        <v>9.6819999999999996E-3</v>
      </c>
      <c r="Y59" s="6">
        <f t="shared" si="307"/>
        <v>0.15491199999999999</v>
      </c>
      <c r="Z59" s="6">
        <f t="shared" si="106"/>
        <v>1620.7060378004546</v>
      </c>
      <c r="AA59">
        <v>9.6819999999999996E-3</v>
      </c>
      <c r="AB59" s="6">
        <f t="shared" si="308"/>
        <v>0.15491199999999999</v>
      </c>
      <c r="AC59" s="6">
        <f t="shared" si="107"/>
        <v>1620.7060378004546</v>
      </c>
      <c r="AD59">
        <v>6.4279999999999997E-3</v>
      </c>
      <c r="AE59" s="6">
        <f t="shared" si="309"/>
        <v>0.10284799999999999</v>
      </c>
      <c r="AF59" s="6">
        <f t="shared" si="108"/>
        <v>2457.2129911238335</v>
      </c>
      <c r="AG59">
        <v>7.7400000000000004E-3</v>
      </c>
      <c r="AH59" s="6">
        <f t="shared" si="310"/>
        <v>0.12384000000000001</v>
      </c>
      <c r="AI59" s="6">
        <f t="shared" si="109"/>
        <v>2035.3073025322997</v>
      </c>
      <c r="AJ59">
        <v>2.9710000000000001E-3</v>
      </c>
      <c r="AK59" s="6">
        <f t="shared" si="311"/>
        <v>4.7536000000000002E-2</v>
      </c>
      <c r="AL59" s="6">
        <f t="shared" si="110"/>
        <v>5353.4396598640196</v>
      </c>
      <c r="AM59">
        <v>2.65E-3</v>
      </c>
      <c r="AN59" s="6">
        <f t="shared" si="312"/>
        <v>4.24E-2</v>
      </c>
      <c r="AO59" s="6">
        <f t="shared" si="111"/>
        <v>6005.7782490566033</v>
      </c>
      <c r="AP59">
        <v>6.2599999999999999E-3</v>
      </c>
      <c r="AQ59" s="6">
        <f t="shared" si="313"/>
        <v>0.10016</v>
      </c>
      <c r="AR59" s="6">
        <f t="shared" si="112"/>
        <v>2524.0107031309904</v>
      </c>
      <c r="AS59">
        <v>5.5909999999999996E-3</v>
      </c>
      <c r="AT59" s="6">
        <f t="shared" si="113"/>
        <v>8.9455999999999994E-2</v>
      </c>
      <c r="AU59" s="6">
        <f t="shared" si="114"/>
        <v>2829.831541494545</v>
      </c>
      <c r="AV59">
        <v>2.7000000000000001E-3</v>
      </c>
      <c r="AW59" s="6">
        <f t="shared" si="115"/>
        <v>4.3200000000000002E-2</v>
      </c>
      <c r="AX59" s="6">
        <f t="shared" si="116"/>
        <v>5893.9691259259253</v>
      </c>
      <c r="AY59">
        <v>5.4099999999999999E-3</v>
      </c>
      <c r="AZ59" s="6">
        <f t="shared" si="117"/>
        <v>8.6559999999999998E-2</v>
      </c>
      <c r="BA59" s="6">
        <f t="shared" si="118"/>
        <v>2925.572696783734</v>
      </c>
      <c r="BB59">
        <v>2.0300000000000001E-3</v>
      </c>
      <c r="BC59" s="6">
        <f t="shared" si="119"/>
        <v>3.2480000000000002E-2</v>
      </c>
      <c r="BD59" s="6">
        <f t="shared" si="120"/>
        <v>7849.8058790147779</v>
      </c>
      <c r="BE59">
        <v>3.98E-3</v>
      </c>
      <c r="BF59" s="6">
        <f t="shared" si="121"/>
        <v>6.368E-2</v>
      </c>
      <c r="BG59" s="6">
        <f t="shared" si="122"/>
        <v>3988.164182512563</v>
      </c>
      <c r="BH59">
        <v>3.0948E-3</v>
      </c>
      <c r="BI59" s="6">
        <f t="shared" si="123"/>
        <v>4.95168E-2</v>
      </c>
      <c r="BJ59" s="6">
        <f t="shared" si="124"/>
        <v>5138.0120345717469</v>
      </c>
      <c r="BK59">
        <v>5.0194000000000003E-3</v>
      </c>
      <c r="BL59" s="6">
        <f t="shared" si="125"/>
        <v>8.0310400000000004E-2</v>
      </c>
      <c r="BM59" s="6">
        <f t="shared" si="126"/>
        <v>3155.7122982869982</v>
      </c>
      <c r="BN59">
        <v>1.9246000000000001E-3</v>
      </c>
      <c r="BO59" s="6">
        <f t="shared" si="127"/>
        <v>3.0793600000000001E-2</v>
      </c>
      <c r="BP59" s="6">
        <f t="shared" si="128"/>
        <v>8281.4465683064318</v>
      </c>
      <c r="BQ59">
        <v>3.5536000000000001E-3</v>
      </c>
      <c r="BR59" s="6">
        <f t="shared" si="129"/>
        <v>5.6857600000000001E-2</v>
      </c>
      <c r="BS59" s="6">
        <f t="shared" si="130"/>
        <v>4470.5332195990986</v>
      </c>
      <c r="BT59">
        <v>3.2849939999999998E-3</v>
      </c>
      <c r="BU59" s="6">
        <f t="shared" si="131"/>
        <v>5.2559903999999998E-2</v>
      </c>
      <c r="BV59" s="6">
        <f t="shared" si="132"/>
        <v>4838.6855047434728</v>
      </c>
      <c r="BW59">
        <v>5.0975229999999996E-3</v>
      </c>
      <c r="BX59" s="6">
        <f t="shared" si="133"/>
        <v>8.1560367999999994E-2</v>
      </c>
      <c r="BY59" s="6">
        <f t="shared" si="134"/>
        <v>3106.8609243846022</v>
      </c>
      <c r="BZ59">
        <v>2.23004E-3</v>
      </c>
      <c r="CA59" s="6">
        <f t="shared" si="135"/>
        <v>3.568064E-2</v>
      </c>
      <c r="CB59" s="6">
        <f t="shared" si="136"/>
        <v>7142.7948777844458</v>
      </c>
      <c r="CC59">
        <v>3.7294609999999999E-3</v>
      </c>
      <c r="CD59" s="6">
        <f t="shared" si="137"/>
        <v>5.9671375999999998E-2</v>
      </c>
      <c r="CE59" s="6">
        <f t="shared" si="138"/>
        <v>4258.2238532778883</v>
      </c>
      <c r="CF59">
        <v>1.3610000000000001E-2</v>
      </c>
      <c r="CG59" s="6">
        <f t="shared" si="139"/>
        <v>0.21776000000000001</v>
      </c>
      <c r="CH59" s="6">
        <f t="shared" si="140"/>
        <v>1143.8239319324025</v>
      </c>
      <c r="CI59">
        <v>1.6650000000000002E-2</v>
      </c>
      <c r="CJ59" s="6">
        <f t="shared" si="141"/>
        <v>0.26640000000000003</v>
      </c>
      <c r="CK59" s="6">
        <f t="shared" si="142"/>
        <v>929.22736096096071</v>
      </c>
      <c r="CL59">
        <v>1.1900000000000001E-2</v>
      </c>
      <c r="CM59" s="6">
        <f t="shared" si="143"/>
        <v>0.19040000000000001</v>
      </c>
      <c r="CN59" s="6">
        <f t="shared" si="144"/>
        <v>1312.7282151260504</v>
      </c>
      <c r="CO59">
        <v>9.5329999999999998E-3</v>
      </c>
      <c r="CP59" s="6">
        <f t="shared" si="145"/>
        <v>0.152528</v>
      </c>
      <c r="CQ59" s="6">
        <f t="shared" si="146"/>
        <v>1646.5328909497534</v>
      </c>
      <c r="CR59">
        <v>9.11E-3</v>
      </c>
      <c r="CS59" s="6">
        <f t="shared" si="147"/>
        <v>0.14576</v>
      </c>
      <c r="CT59" s="6">
        <f t="shared" si="148"/>
        <v>1724.4575053347969</v>
      </c>
      <c r="CU59">
        <v>1.24467E-2</v>
      </c>
      <c r="CV59" s="6">
        <f t="shared" si="149"/>
        <v>0.1991472</v>
      </c>
      <c r="CW59" s="6">
        <f t="shared" si="150"/>
        <v>1253.6804394300691</v>
      </c>
      <c r="CX59">
        <v>1.1900000000000001E-2</v>
      </c>
      <c r="CY59" s="6">
        <f t="shared" si="151"/>
        <v>0.19040000000000001</v>
      </c>
      <c r="CZ59" s="6">
        <f t="shared" si="152"/>
        <v>1312.7282151260504</v>
      </c>
      <c r="DA59">
        <v>7.4200000000000004E-3</v>
      </c>
      <c r="DB59" s="6">
        <f t="shared" si="153"/>
        <v>0.11872000000000001</v>
      </c>
      <c r="DC59" s="6">
        <f t="shared" si="154"/>
        <v>2124.4529518059298</v>
      </c>
      <c r="DD59">
        <v>9.9399999999999992E-3</v>
      </c>
      <c r="DE59" s="6">
        <f t="shared" si="155"/>
        <v>0.15903999999999999</v>
      </c>
      <c r="DF59" s="6">
        <f t="shared" si="156"/>
        <v>1577.816987686117</v>
      </c>
      <c r="DG59">
        <v>9.5600000000000008E-3</v>
      </c>
      <c r="DH59" s="6">
        <f t="shared" si="157"/>
        <v>0.15296000000000001</v>
      </c>
      <c r="DI59" s="6">
        <f t="shared" si="158"/>
        <v>1641.7931273640165</v>
      </c>
      <c r="DJ59">
        <v>1.259E-2</v>
      </c>
      <c r="DK59" s="6">
        <f t="shared" si="159"/>
        <v>0.20144000000000001</v>
      </c>
      <c r="DL59" s="6">
        <f t="shared" si="160"/>
        <v>1239.0513208578236</v>
      </c>
      <c r="DM59">
        <v>2.9819999999999998E-3</v>
      </c>
      <c r="DN59" s="6">
        <f t="shared" si="161"/>
        <v>4.7711999999999997E-2</v>
      </c>
      <c r="DO59" s="6">
        <f t="shared" si="162"/>
        <v>5333.5742042870561</v>
      </c>
      <c r="DP59">
        <v>7.8059999999999996E-3</v>
      </c>
      <c r="DQ59" s="6">
        <f t="shared" si="163"/>
        <v>0.12489599999999999</v>
      </c>
      <c r="DR59" s="6">
        <f t="shared" si="164"/>
        <v>2017.8302508552397</v>
      </c>
      <c r="DS59">
        <v>2.3149999999999998E-3</v>
      </c>
      <c r="DT59" s="6">
        <f t="shared" si="165"/>
        <v>3.7039999999999997E-2</v>
      </c>
      <c r="DU59" s="6">
        <f t="shared" si="166"/>
        <v>6879.4841242332623</v>
      </c>
      <c r="DV59">
        <v>2.5720000000000001E-3</v>
      </c>
      <c r="DW59" s="6">
        <f t="shared" si="167"/>
        <v>4.1152000000000001E-2</v>
      </c>
      <c r="DX59" s="6">
        <f t="shared" si="168"/>
        <v>6188.8809653748058</v>
      </c>
      <c r="DY59">
        <v>6.2890000000000003E-3</v>
      </c>
      <c r="DZ59" s="6">
        <f t="shared" si="169"/>
        <v>0.10062400000000001</v>
      </c>
      <c r="EA59" s="6">
        <f t="shared" si="170"/>
        <v>2512.225286108443</v>
      </c>
      <c r="EB59">
        <v>5.6600000000000001E-3</v>
      </c>
      <c r="EC59" s="6">
        <f t="shared" si="171"/>
        <v>9.0560000000000002E-2</v>
      </c>
      <c r="ED59" s="6">
        <f t="shared" si="172"/>
        <v>2794.9456836749114</v>
      </c>
      <c r="EE59">
        <v>2.0839999999999999E-3</v>
      </c>
      <c r="EF59" s="6">
        <f t="shared" si="173"/>
        <v>3.3343999999999999E-2</v>
      </c>
      <c r="EG59" s="6">
        <f t="shared" si="174"/>
        <v>7645.5765301804222</v>
      </c>
      <c r="EH59">
        <v>3.9789999999999999E-3</v>
      </c>
      <c r="EI59" s="6">
        <f t="shared" si="175"/>
        <v>6.3663999999999998E-2</v>
      </c>
      <c r="EJ59" s="6">
        <f t="shared" si="176"/>
        <v>3989.1744958673039</v>
      </c>
      <c r="EK59">
        <v>2.7701000000000002E-3</v>
      </c>
      <c r="EL59" s="6">
        <f t="shared" si="177"/>
        <v>4.4321600000000003E-2</v>
      </c>
      <c r="EM59" s="6">
        <f t="shared" si="178"/>
        <v>5744.0090882149234</v>
      </c>
      <c r="EN59">
        <v>9.9150000000000002E-3</v>
      </c>
      <c r="EO59" s="6">
        <f t="shared" si="179"/>
        <v>0.15864</v>
      </c>
      <c r="EP59" s="6">
        <f t="shared" si="180"/>
        <v>1581.8752310237014</v>
      </c>
      <c r="EQ59">
        <v>8.9575999999999996E-3</v>
      </c>
      <c r="ER59" s="6">
        <f t="shared" si="181"/>
        <v>0.14332159999999999</v>
      </c>
      <c r="ES59" s="6">
        <f t="shared" si="182"/>
        <v>1754.336051795588</v>
      </c>
      <c r="ET59">
        <v>6.4469999999999996E-3</v>
      </c>
      <c r="EU59" s="6">
        <f t="shared" si="183"/>
        <v>0.10315199999999999</v>
      </c>
      <c r="EV59" s="6">
        <f t="shared" si="184"/>
        <v>2449.8776207451529</v>
      </c>
      <c r="EW59">
        <v>5.7980000000000002E-3</v>
      </c>
      <c r="EX59" s="6">
        <f t="shared" si="185"/>
        <v>9.2768000000000003E-2</v>
      </c>
      <c r="EY59" s="6">
        <f t="shared" si="186"/>
        <v>2727.6650342987241</v>
      </c>
      <c r="EZ59">
        <v>2.1940000000000002E-3</v>
      </c>
      <c r="FA59" s="6">
        <f t="shared" si="187"/>
        <v>3.5104000000000003E-2</v>
      </c>
      <c r="FB59" s="6">
        <f t="shared" si="188"/>
        <v>7260.6513300711022</v>
      </c>
      <c r="FC59">
        <v>1.319E-2</v>
      </c>
      <c r="FD59" s="6">
        <f t="shared" si="189"/>
        <v>0.21104000000000001</v>
      </c>
      <c r="FE59" s="6">
        <f t="shared" si="190"/>
        <v>1181.2512219560272</v>
      </c>
      <c r="FF59">
        <v>2.325E-2</v>
      </c>
      <c r="FG59" s="6">
        <f t="shared" si="191"/>
        <v>0.372</v>
      </c>
      <c r="FH59" s="6">
        <f t="shared" si="192"/>
        <v>656.54404301075272</v>
      </c>
      <c r="FI59">
        <v>8.9851380000000002E-3</v>
      </c>
      <c r="FJ59" s="6">
        <f t="shared" si="193"/>
        <v>0.143762208</v>
      </c>
      <c r="FK59" s="6">
        <f t="shared" si="194"/>
        <v>1748.8620995334813</v>
      </c>
      <c r="FL59">
        <v>8.8133829999999993E-3</v>
      </c>
      <c r="FM59" s="6">
        <f t="shared" si="195"/>
        <v>0.14101412799999999</v>
      </c>
      <c r="FN59" s="6">
        <f t="shared" si="196"/>
        <v>1783.5619484048834</v>
      </c>
      <c r="FO59">
        <v>8.660783E-3</v>
      </c>
      <c r="FP59" s="6">
        <f t="shared" si="197"/>
        <v>0.138572528</v>
      </c>
      <c r="FQ59" s="6">
        <f t="shared" si="198"/>
        <v>1815.5465955670256</v>
      </c>
      <c r="FR59">
        <v>8.494517E-3</v>
      </c>
      <c r="FS59" s="6">
        <f t="shared" si="199"/>
        <v>0.135912272</v>
      </c>
      <c r="FT59" s="6">
        <f t="shared" si="200"/>
        <v>1851.7038655764666</v>
      </c>
      <c r="FU59">
        <v>9.2610000000000001E-3</v>
      </c>
      <c r="FV59" s="6">
        <f t="shared" si="201"/>
        <v>0.148176</v>
      </c>
      <c r="FW59" s="6">
        <f t="shared" si="202"/>
        <v>1695.8233730629522</v>
      </c>
      <c r="FX59">
        <v>1.6070000000000001E-2</v>
      </c>
      <c r="FY59" s="6">
        <f t="shared" si="203"/>
        <v>0.25712000000000002</v>
      </c>
      <c r="FZ59" s="6">
        <f t="shared" si="204"/>
        <v>963.90117724953325</v>
      </c>
      <c r="GA59">
        <v>2.4239999999999999E-3</v>
      </c>
      <c r="GB59" s="6">
        <f t="shared" si="205"/>
        <v>3.8783999999999999E-2</v>
      </c>
      <c r="GC59" s="6">
        <f t="shared" si="206"/>
        <v>6568.6988500066009</v>
      </c>
      <c r="GD59">
        <v>3.1960000000000001E-3</v>
      </c>
      <c r="GE59" s="6">
        <f t="shared" si="207"/>
        <v>5.1136000000000001E-2</v>
      </c>
      <c r="GF59" s="6">
        <f t="shared" si="208"/>
        <v>4974.3089582778475</v>
      </c>
      <c r="GG59">
        <v>2.0743000000000001E-2</v>
      </c>
      <c r="GH59" s="6">
        <f t="shared" si="209"/>
        <v>0.33188800000000002</v>
      </c>
      <c r="GI59" s="6">
        <f t="shared" si="210"/>
        <v>739.67643796866423</v>
      </c>
      <c r="GJ59">
        <v>1.5557E-2</v>
      </c>
      <c r="GK59" s="6">
        <f t="shared" si="211"/>
        <v>0.24891199999999999</v>
      </c>
      <c r="GL59" s="6">
        <f t="shared" si="212"/>
        <v>996.72483923532809</v>
      </c>
      <c r="GM59">
        <v>1.6881E-2</v>
      </c>
      <c r="GN59" s="6">
        <f t="shared" si="213"/>
        <v>0.270096</v>
      </c>
      <c r="GO59" s="6">
        <f t="shared" si="214"/>
        <v>916.08124462863566</v>
      </c>
      <c r="GP59">
        <v>6.1960000000000001E-3</v>
      </c>
      <c r="GQ59" s="6">
        <f t="shared" si="215"/>
        <v>9.9136000000000002E-2</v>
      </c>
      <c r="GR59" s="6">
        <f t="shared" si="216"/>
        <v>2550.4103044958038</v>
      </c>
      <c r="GS59">
        <v>9.8750000000000001E-3</v>
      </c>
      <c r="GT59" s="6">
        <f t="shared" si="217"/>
        <v>0.158</v>
      </c>
      <c r="GU59" s="6">
        <f t="shared" si="218"/>
        <v>1588.4111645569621</v>
      </c>
      <c r="GV59">
        <v>8.2780000000000006E-3</v>
      </c>
      <c r="GW59" s="6">
        <f t="shared" si="219"/>
        <v>0.13244800000000001</v>
      </c>
      <c r="GX59" s="6">
        <f t="shared" si="220"/>
        <v>1900.9664658787146</v>
      </c>
      <c r="GY59">
        <v>2.2409999999999999E-3</v>
      </c>
      <c r="GZ59" s="6">
        <f t="shared" si="221"/>
        <v>3.5855999999999999E-2</v>
      </c>
      <c r="HA59" s="6">
        <f t="shared" si="222"/>
        <v>7107.7056462721994</v>
      </c>
      <c r="HB59">
        <v>4.2779999999999997E-3</v>
      </c>
      <c r="HC59" s="6">
        <f t="shared" si="223"/>
        <v>6.8447999999999995E-2</v>
      </c>
      <c r="HD59" s="6">
        <f t="shared" si="224"/>
        <v>3708.1338991453954</v>
      </c>
      <c r="HE59">
        <v>1.082E-2</v>
      </c>
      <c r="HF59" s="6">
        <f t="shared" si="225"/>
        <v>0.17312</v>
      </c>
      <c r="HG59" s="6">
        <f t="shared" si="226"/>
        <v>1446.9161883918669</v>
      </c>
      <c r="HH59">
        <v>1.141E-2</v>
      </c>
      <c r="HI59" s="6">
        <f t="shared" si="227"/>
        <v>0.18256</v>
      </c>
      <c r="HJ59" s="6">
        <f t="shared" si="228"/>
        <v>1370.4612628921998</v>
      </c>
      <c r="HK59">
        <v>4.7100000000000003E-2</v>
      </c>
      <c r="HL59" s="6">
        <f t="shared" si="229"/>
        <v>0.75360000000000005</v>
      </c>
      <c r="HM59" s="6">
        <f t="shared" si="230"/>
        <v>308.45636008492568</v>
      </c>
      <c r="HN59">
        <v>6.6539535999999996E-2</v>
      </c>
      <c r="HO59" s="6">
        <f t="shared" si="231"/>
        <v>1.0646325759999999</v>
      </c>
      <c r="HP59" s="6">
        <f t="shared" si="232"/>
        <v>209.52317740264266</v>
      </c>
      <c r="HQ59">
        <v>9.9000000000000005E-2</v>
      </c>
      <c r="HR59" s="6">
        <f t="shared" si="233"/>
        <v>1.5840000000000001</v>
      </c>
      <c r="HS59" s="6">
        <f t="shared" si="234"/>
        <v>131.20016161616161</v>
      </c>
      <c r="HT59">
        <v>6.0900000000000003E-2</v>
      </c>
      <c r="HU59" s="6">
        <f t="shared" si="235"/>
        <v>0.97440000000000004</v>
      </c>
      <c r="HV59" s="6">
        <f t="shared" si="236"/>
        <v>231.7001799671593</v>
      </c>
      <c r="HW59">
        <v>4.5499999999999999E-2</v>
      </c>
      <c r="HX59" s="6">
        <f t="shared" si="237"/>
        <v>0.72799999999999998</v>
      </c>
      <c r="HY59" s="6">
        <f t="shared" si="238"/>
        <v>320.37635164835166</v>
      </c>
      <c r="HZ59">
        <v>3.5999999999999997E-2</v>
      </c>
      <c r="IA59" s="6">
        <f t="shared" si="239"/>
        <v>0.57599999999999996</v>
      </c>
      <c r="IB59" s="6">
        <f t="shared" si="240"/>
        <v>413.02044444444442</v>
      </c>
      <c r="IC59">
        <v>1.5497E-2</v>
      </c>
      <c r="ID59" s="6">
        <f t="shared" si="241"/>
        <v>0.24795200000000001</v>
      </c>
      <c r="IE59" s="6">
        <f t="shared" si="242"/>
        <v>1000.7058470764665</v>
      </c>
      <c r="IF59">
        <v>3.4152000000000002E-2</v>
      </c>
      <c r="IG59" s="6">
        <f t="shared" si="243"/>
        <v>0.54643200000000003</v>
      </c>
      <c r="IH59" s="6">
        <f t="shared" si="244"/>
        <v>437.04022445724996</v>
      </c>
      <c r="II59">
        <v>4.3999999999999997E-2</v>
      </c>
      <c r="IJ59" s="6">
        <f t="shared" si="245"/>
        <v>0.70399999999999996</v>
      </c>
      <c r="IK59" s="6">
        <f t="shared" si="246"/>
        <v>332.34036363636363</v>
      </c>
      <c r="IL59">
        <v>1.2999999999999999E-4</v>
      </c>
      <c r="IM59" s="6">
        <f t="shared" si="247"/>
        <v>2.0799999999999998E-3</v>
      </c>
      <c r="IN59" s="6">
        <f t="shared" si="248"/>
        <v>123044.9251569231</v>
      </c>
      <c r="IO59">
        <v>2.6239999999999999E-2</v>
      </c>
      <c r="IP59" s="6">
        <f t="shared" si="249"/>
        <v>0.41983999999999999</v>
      </c>
      <c r="IQ59" s="6">
        <f t="shared" si="250"/>
        <v>578.17593756097551</v>
      </c>
      <c r="IR59">
        <v>4.8500000000000001E-2</v>
      </c>
      <c r="IS59" s="6">
        <f t="shared" si="251"/>
        <v>0.77600000000000002</v>
      </c>
      <c r="IT59" s="6">
        <f t="shared" si="252"/>
        <v>298.67290721649482</v>
      </c>
      <c r="IU59">
        <v>4.8500000000000001E-2</v>
      </c>
      <c r="IV59" s="6">
        <f t="shared" si="253"/>
        <v>0.77600000000000002</v>
      </c>
      <c r="IW59" s="6">
        <f t="shared" si="254"/>
        <v>298.67290721649482</v>
      </c>
      <c r="IX59">
        <v>2.7620000000000001E-3</v>
      </c>
      <c r="IY59" s="6">
        <f t="shared" si="255"/>
        <v>4.4192000000000002E-2</v>
      </c>
      <c r="IZ59" s="6">
        <f t="shared" si="256"/>
        <v>5760.9478849761035</v>
      </c>
      <c r="JA59">
        <v>1.91E-3</v>
      </c>
      <c r="JB59" s="6">
        <f t="shared" si="257"/>
        <v>3.056E-2</v>
      </c>
      <c r="JC59" s="6">
        <f t="shared" si="258"/>
        <v>8344.9939107853406</v>
      </c>
      <c r="JD59">
        <v>9.8600000000000007E-3</v>
      </c>
      <c r="JE59" s="6">
        <f t="shared" si="259"/>
        <v>0.15776000000000001</v>
      </c>
      <c r="JF59" s="6">
        <f t="shared" si="260"/>
        <v>1590.8758127383367</v>
      </c>
      <c r="JG59">
        <v>8.0699999999999994E-2</v>
      </c>
      <c r="JH59" s="6">
        <f t="shared" si="259"/>
        <v>1.2911999999999999</v>
      </c>
      <c r="JI59" s="6">
        <f t="shared" si="261"/>
        <v>167.55637967781908</v>
      </c>
      <c r="JJ59">
        <v>5.4900000000000001E-3</v>
      </c>
      <c r="JK59" s="6">
        <f t="shared" si="262"/>
        <v>8.7840000000000001E-2</v>
      </c>
      <c r="JL59" s="6">
        <f t="shared" si="263"/>
        <v>2882.4776396357015</v>
      </c>
      <c r="JM59">
        <v>2.5700000000000001E-2</v>
      </c>
      <c r="JN59" s="6">
        <f t="shared" si="264"/>
        <v>0.41120000000000001</v>
      </c>
      <c r="JO59" s="6">
        <f t="shared" si="265"/>
        <v>590.97929338521396</v>
      </c>
      <c r="JP59">
        <v>1.4E-2</v>
      </c>
      <c r="JQ59" s="6">
        <f t="shared" si="266"/>
        <v>0.224</v>
      </c>
      <c r="JR59" s="6">
        <f t="shared" si="267"/>
        <v>1111.0811428571428</v>
      </c>
      <c r="JS59">
        <v>9.3699999999999999E-3</v>
      </c>
      <c r="JT59" s="6">
        <f t="shared" si="268"/>
        <v>0.14992</v>
      </c>
      <c r="JU59" s="6">
        <f t="shared" si="269"/>
        <v>1675.7272945997868</v>
      </c>
      <c r="JV59">
        <v>6.11E-3</v>
      </c>
      <c r="JW59" s="6">
        <f t="shared" si="270"/>
        <v>9.776E-2</v>
      </c>
      <c r="JX59" s="6">
        <f t="shared" si="271"/>
        <v>2586.7556978068742</v>
      </c>
      <c r="JY59">
        <v>1.24E-2</v>
      </c>
      <c r="JZ59" s="6">
        <f t="shared" si="272"/>
        <v>0.19839999999999999</v>
      </c>
      <c r="KA59" s="6">
        <f t="shared" si="273"/>
        <v>1258.5209806451614</v>
      </c>
      <c r="KB59">
        <v>8.7799999999999996E-3</v>
      </c>
      <c r="KC59" s="6">
        <f t="shared" si="274"/>
        <v>0.14047999999999999</v>
      </c>
      <c r="KD59" s="6">
        <f t="shared" si="275"/>
        <v>1790.4639424145787</v>
      </c>
      <c r="KE59">
        <v>8.8900000000000003E-3</v>
      </c>
      <c r="KF59" s="6">
        <f t="shared" si="276"/>
        <v>0.14224000000000001</v>
      </c>
      <c r="KG59" s="6">
        <f t="shared" si="277"/>
        <v>1767.917268121485</v>
      </c>
      <c r="KH59">
        <v>5.9300000000000004E-3</v>
      </c>
      <c r="KI59" s="6">
        <f t="shared" si="278"/>
        <v>9.4880000000000006E-2</v>
      </c>
      <c r="KJ59" s="6">
        <f t="shared" si="279"/>
        <v>2666.2399052951096</v>
      </c>
      <c r="KK59">
        <v>2.5000000000000001E-3</v>
      </c>
      <c r="KL59" s="6">
        <f t="shared" si="280"/>
        <v>0.04</v>
      </c>
      <c r="KM59" s="6">
        <f t="shared" si="281"/>
        <v>6368.0400000000009</v>
      </c>
      <c r="KN59">
        <v>7.4400000000000004E-3</v>
      </c>
      <c r="KO59" s="6">
        <f t="shared" si="282"/>
        <v>0.11904000000000001</v>
      </c>
      <c r="KP59" s="6">
        <f t="shared" si="283"/>
        <v>2118.6566744086022</v>
      </c>
      <c r="KQ59">
        <v>1.4540000000000001E-2</v>
      </c>
      <c r="KR59" s="6">
        <f t="shared" si="284"/>
        <v>0.23264000000000001</v>
      </c>
      <c r="KS59" s="6">
        <f t="shared" si="285"/>
        <v>1068.6452947455296</v>
      </c>
      <c r="KT59">
        <v>11473</v>
      </c>
      <c r="KU59" s="6">
        <f t="shared" si="286"/>
        <v>183568</v>
      </c>
      <c r="KV59" s="6">
        <f t="shared" si="287"/>
        <v>183536.00139457858</v>
      </c>
      <c r="KW59" s="3">
        <v>7212</v>
      </c>
      <c r="KX59" s="6">
        <f t="shared" si="314"/>
        <v>115392</v>
      </c>
      <c r="KY59" s="6">
        <f t="shared" si="288"/>
        <v>115360.00221852468</v>
      </c>
      <c r="KZ59">
        <v>10.77</v>
      </c>
      <c r="LA59" s="6">
        <f t="shared" si="315"/>
        <v>172.32</v>
      </c>
      <c r="LB59" s="6">
        <f t="shared" si="289"/>
        <v>141.80560817084492</v>
      </c>
      <c r="LC59">
        <v>10.95</v>
      </c>
      <c r="LD59" s="6">
        <f t="shared" si="290"/>
        <v>175.2</v>
      </c>
      <c r="LE59" s="6">
        <f t="shared" si="291"/>
        <v>144.66118721461186</v>
      </c>
      <c r="LF59">
        <v>12.28</v>
      </c>
      <c r="LG59" s="6">
        <f t="shared" si="292"/>
        <v>196.48</v>
      </c>
      <c r="LH59" s="6">
        <f t="shared" si="293"/>
        <v>165.7829315960912</v>
      </c>
      <c r="LI59">
        <v>14.84</v>
      </c>
      <c r="LJ59" s="6">
        <f t="shared" si="294"/>
        <v>237.44</v>
      </c>
      <c r="LK59" s="6">
        <f t="shared" si="295"/>
        <v>206.51816711590297</v>
      </c>
    </row>
    <row r="60" spans="1:323" x14ac:dyDescent="0.25">
      <c r="A60" s="6">
        <f t="shared" si="316"/>
        <v>55</v>
      </c>
      <c r="B60" s="6">
        <v>9</v>
      </c>
      <c r="C60" s="6">
        <v>9.11E-3</v>
      </c>
      <c r="D60" s="6">
        <f t="shared" si="296"/>
        <v>8.1990000000000007E-2</v>
      </c>
      <c r="E60" s="6">
        <f t="shared" si="297"/>
        <v>970.00734675082333</v>
      </c>
      <c r="F60" s="6">
        <v>1.857E-2</v>
      </c>
      <c r="G60" s="6">
        <f t="shared" si="298"/>
        <v>0.16713</v>
      </c>
      <c r="H60" s="6">
        <f t="shared" si="299"/>
        <v>466.81979558966071</v>
      </c>
      <c r="I60" s="6">
        <v>2.457E-3</v>
      </c>
      <c r="J60" s="6">
        <f t="shared" si="300"/>
        <v>2.2113000000000001E-2</v>
      </c>
      <c r="K60" s="6">
        <f t="shared" si="301"/>
        <v>3645.0257760036634</v>
      </c>
      <c r="L60">
        <v>4.5339999999999998E-3</v>
      </c>
      <c r="M60" s="6">
        <f t="shared" si="302"/>
        <v>4.0805999999999995E-2</v>
      </c>
      <c r="N60" s="6">
        <f t="shared" si="303"/>
        <v>1967.0430115580066</v>
      </c>
      <c r="O60">
        <v>2.7460000000000002E-3</v>
      </c>
      <c r="P60" s="6">
        <f t="shared" si="304"/>
        <v>2.4714E-2</v>
      </c>
      <c r="Q60" s="6">
        <f t="shared" si="103"/>
        <v>3259.5192515091048</v>
      </c>
      <c r="R60">
        <v>5.0769999999999999E-3</v>
      </c>
      <c r="S60" s="6">
        <f t="shared" si="305"/>
        <v>4.5692999999999998E-2</v>
      </c>
      <c r="T60" s="6">
        <f t="shared" si="104"/>
        <v>1754.7461066300966</v>
      </c>
      <c r="U60">
        <v>4.705E-3</v>
      </c>
      <c r="V60" s="6">
        <f t="shared" si="306"/>
        <v>4.2345000000000001E-2</v>
      </c>
      <c r="W60" s="6">
        <f t="shared" si="105"/>
        <v>1894.9010059989375</v>
      </c>
      <c r="X60">
        <v>1.0565E-2</v>
      </c>
      <c r="Y60" s="6">
        <f t="shared" si="307"/>
        <v>9.5085000000000003E-2</v>
      </c>
      <c r="Z60" s="6">
        <f t="shared" si="106"/>
        <v>833.96446502839581</v>
      </c>
      <c r="AA60">
        <v>1.0565E-2</v>
      </c>
      <c r="AB60" s="6">
        <f t="shared" si="308"/>
        <v>9.5085000000000003E-2</v>
      </c>
      <c r="AC60" s="6">
        <f t="shared" si="107"/>
        <v>833.96446502839581</v>
      </c>
      <c r="AD60">
        <v>7.0730000000000003E-3</v>
      </c>
      <c r="AE60" s="6">
        <f t="shared" si="309"/>
        <v>6.3657000000000005E-2</v>
      </c>
      <c r="AF60" s="6">
        <f t="shared" si="108"/>
        <v>1254.5081642812104</v>
      </c>
      <c r="AG60">
        <v>8.4200000000000004E-3</v>
      </c>
      <c r="AH60" s="6">
        <f t="shared" si="310"/>
        <v>7.578E-2</v>
      </c>
      <c r="AI60" s="6">
        <f t="shared" si="109"/>
        <v>1050.9593904513063</v>
      </c>
      <c r="AJ60">
        <v>3.2420000000000001E-3</v>
      </c>
      <c r="AK60" s="6">
        <f t="shared" si="311"/>
        <v>2.9178000000000003E-2</v>
      </c>
      <c r="AL60" s="6">
        <f t="shared" si="110"/>
        <v>2758.0933359272053</v>
      </c>
      <c r="AM60">
        <v>2.8909999999999999E-3</v>
      </c>
      <c r="AN60" s="6">
        <f t="shared" si="312"/>
        <v>2.6019E-2</v>
      </c>
      <c r="AO60" s="6">
        <f t="shared" si="111"/>
        <v>3095.1356696399171</v>
      </c>
      <c r="AP60">
        <v>6.718E-3</v>
      </c>
      <c r="AQ60" s="6">
        <f t="shared" si="313"/>
        <v>6.0462000000000002E-2</v>
      </c>
      <c r="AR60" s="6">
        <f t="shared" si="112"/>
        <v>1321.7448918898483</v>
      </c>
      <c r="AS60">
        <v>5.9940000000000002E-3</v>
      </c>
      <c r="AT60" s="6">
        <f t="shared" si="113"/>
        <v>5.3946000000000001E-2</v>
      </c>
      <c r="AU60" s="6">
        <f t="shared" si="114"/>
        <v>1483.5554475015017</v>
      </c>
      <c r="AV60">
        <v>2.9399999999999999E-3</v>
      </c>
      <c r="AW60" s="6">
        <f t="shared" si="115"/>
        <v>2.6459999999999997E-2</v>
      </c>
      <c r="AX60" s="6">
        <f t="shared" si="116"/>
        <v>3043.2509497959186</v>
      </c>
      <c r="AY60">
        <v>5.8599999999999998E-3</v>
      </c>
      <c r="AZ60" s="6">
        <f t="shared" si="117"/>
        <v>5.2739999999999995E-2</v>
      </c>
      <c r="BA60" s="6">
        <f t="shared" si="118"/>
        <v>1517.8889174744029</v>
      </c>
      <c r="BB60">
        <v>2.2300000000000002E-3</v>
      </c>
      <c r="BC60" s="6">
        <f t="shared" si="119"/>
        <v>2.0070000000000001E-2</v>
      </c>
      <c r="BD60" s="6">
        <f t="shared" si="120"/>
        <v>4017.8945094618825</v>
      </c>
      <c r="BE60">
        <v>4.3099999999999996E-3</v>
      </c>
      <c r="BF60" s="6">
        <f t="shared" si="121"/>
        <v>3.8789999999999998E-2</v>
      </c>
      <c r="BG60" s="6">
        <f t="shared" si="122"/>
        <v>2070.2058433642692</v>
      </c>
      <c r="BH60">
        <v>3.3760999999999999E-3</v>
      </c>
      <c r="BI60" s="6">
        <f t="shared" si="123"/>
        <v>3.0384899999999999E-2</v>
      </c>
      <c r="BJ60" s="6">
        <f t="shared" si="124"/>
        <v>2647.8281989457928</v>
      </c>
      <c r="BK60">
        <v>5.5151999999999996E-3</v>
      </c>
      <c r="BL60" s="6">
        <f t="shared" si="125"/>
        <v>4.9636799999999995E-2</v>
      </c>
      <c r="BM60" s="6">
        <f t="shared" si="126"/>
        <v>1613.9034227007833</v>
      </c>
      <c r="BN60">
        <v>2.1113E-3</v>
      </c>
      <c r="BO60" s="6">
        <f t="shared" si="127"/>
        <v>1.90017E-2</v>
      </c>
      <c r="BP60" s="6">
        <f t="shared" si="128"/>
        <v>4244.7954901194571</v>
      </c>
      <c r="BQ60">
        <v>3.9069999999999999E-3</v>
      </c>
      <c r="BR60" s="6">
        <f t="shared" si="129"/>
        <v>3.5163E-2</v>
      </c>
      <c r="BS60" s="6">
        <f t="shared" si="130"/>
        <v>2285.5928799183512</v>
      </c>
      <c r="BT60">
        <v>3.5968480000000001E-3</v>
      </c>
      <c r="BU60" s="6">
        <f t="shared" si="131"/>
        <v>3.2371632000000004E-2</v>
      </c>
      <c r="BV60" s="6">
        <f t="shared" si="132"/>
        <v>2484.2231786941829</v>
      </c>
      <c r="BW60">
        <v>5.5782959999999999E-3</v>
      </c>
      <c r="BX60" s="6">
        <f t="shared" si="133"/>
        <v>5.0204663999999996E-2</v>
      </c>
      <c r="BY60" s="6">
        <f t="shared" si="134"/>
        <v>1595.4461234176838</v>
      </c>
      <c r="BZ60">
        <v>2.4493869999999999E-3</v>
      </c>
      <c r="CA60" s="6">
        <f t="shared" si="135"/>
        <v>2.2044483E-2</v>
      </c>
      <c r="CB60" s="6">
        <f t="shared" si="136"/>
        <v>3656.4107792970576</v>
      </c>
      <c r="CC60">
        <v>4.0923340000000004E-3</v>
      </c>
      <c r="CD60" s="6">
        <f t="shared" si="137"/>
        <v>3.6831006000000006E-2</v>
      </c>
      <c r="CE60" s="6">
        <f t="shared" si="138"/>
        <v>2181.2708133740075</v>
      </c>
      <c r="CF60">
        <v>1.4880000000000001E-2</v>
      </c>
      <c r="CG60" s="6">
        <f t="shared" si="139"/>
        <v>0.13392000000000001</v>
      </c>
      <c r="CH60" s="6">
        <f t="shared" si="140"/>
        <v>586.97262967741926</v>
      </c>
      <c r="CI60">
        <v>1.7979999999999999E-2</v>
      </c>
      <c r="CJ60" s="6">
        <f t="shared" si="141"/>
        <v>0.16181999999999999</v>
      </c>
      <c r="CK60" s="6">
        <f t="shared" si="142"/>
        <v>482.71799352614011</v>
      </c>
      <c r="CL60">
        <v>1.2999999999999999E-2</v>
      </c>
      <c r="CM60" s="6">
        <f t="shared" si="143"/>
        <v>0.11699999999999999</v>
      </c>
      <c r="CN60" s="6">
        <f t="shared" si="144"/>
        <v>674.42469230769223</v>
      </c>
      <c r="CO60">
        <v>1.04227E-2</v>
      </c>
      <c r="CP60" s="6">
        <f t="shared" si="145"/>
        <v>9.3804300000000007E-2</v>
      </c>
      <c r="CQ60" s="6">
        <f t="shared" si="146"/>
        <v>845.59366518057777</v>
      </c>
      <c r="CR60">
        <v>9.9600000000000001E-3</v>
      </c>
      <c r="CS60" s="6">
        <f t="shared" si="147"/>
        <v>8.9639999999999997E-2</v>
      </c>
      <c r="CT60" s="6">
        <f t="shared" si="148"/>
        <v>885.7040978313255</v>
      </c>
      <c r="CU60">
        <v>1.3601E-2</v>
      </c>
      <c r="CV60" s="6">
        <f t="shared" si="149"/>
        <v>0.122409</v>
      </c>
      <c r="CW60" s="6">
        <f t="shared" si="150"/>
        <v>643.83845929041991</v>
      </c>
      <c r="CX60">
        <v>1.2999999999999999E-2</v>
      </c>
      <c r="CY60" s="6">
        <f t="shared" si="151"/>
        <v>0.11699999999999999</v>
      </c>
      <c r="CZ60" s="6">
        <f t="shared" si="152"/>
        <v>674.42469230769223</v>
      </c>
      <c r="DA60">
        <v>8.1899999999999994E-3</v>
      </c>
      <c r="DB60" s="6">
        <f t="shared" si="153"/>
        <v>7.3709999999999998E-2</v>
      </c>
      <c r="DC60" s="6">
        <f t="shared" si="154"/>
        <v>1080.9748089010989</v>
      </c>
      <c r="DD60">
        <v>1.093E-2</v>
      </c>
      <c r="DE60" s="6">
        <f t="shared" si="155"/>
        <v>9.8369999999999999E-2</v>
      </c>
      <c r="DF60" s="6">
        <f t="shared" si="156"/>
        <v>805.52014493138176</v>
      </c>
      <c r="DG60">
        <v>1.047E-2</v>
      </c>
      <c r="DH60" s="6">
        <f t="shared" si="157"/>
        <v>9.4230000000000008E-2</v>
      </c>
      <c r="DI60" s="6">
        <f t="shared" si="158"/>
        <v>841.69308386819478</v>
      </c>
      <c r="DJ60">
        <v>1.3808000000000001E-2</v>
      </c>
      <c r="DK60" s="6">
        <f t="shared" si="159"/>
        <v>0.12427200000000001</v>
      </c>
      <c r="DL60" s="6">
        <f t="shared" si="160"/>
        <v>633.92033225492469</v>
      </c>
      <c r="DM60">
        <v>3.2560000000000002E-3</v>
      </c>
      <c r="DN60" s="6">
        <f t="shared" si="161"/>
        <v>2.9304000000000004E-2</v>
      </c>
      <c r="DO60" s="6">
        <f t="shared" si="162"/>
        <v>2746.157068127764</v>
      </c>
      <c r="DP60">
        <v>8.5190000000000005E-3</v>
      </c>
      <c r="DQ60" s="6">
        <f t="shared" si="163"/>
        <v>7.6671000000000003E-2</v>
      </c>
      <c r="DR60" s="6">
        <f t="shared" si="164"/>
        <v>1038.5386970593968</v>
      </c>
      <c r="DS60">
        <v>2.5409999999999999E-3</v>
      </c>
      <c r="DT60" s="6">
        <f t="shared" si="165"/>
        <v>2.2869E-2</v>
      </c>
      <c r="DU60" s="6">
        <f t="shared" si="166"/>
        <v>3523.9355018217238</v>
      </c>
      <c r="DV60">
        <v>2.823E-3</v>
      </c>
      <c r="DW60" s="6">
        <f t="shared" si="167"/>
        <v>2.5406999999999999E-2</v>
      </c>
      <c r="DX60" s="6">
        <f t="shared" si="168"/>
        <v>3170.1231753315624</v>
      </c>
      <c r="DY60">
        <v>6.8120000000000003E-3</v>
      </c>
      <c r="DZ60" s="6">
        <f t="shared" si="169"/>
        <v>6.1308000000000001E-2</v>
      </c>
      <c r="EA60" s="6">
        <f t="shared" si="170"/>
        <v>1303.259194083382</v>
      </c>
      <c r="EB60">
        <v>6.1310000000000002E-3</v>
      </c>
      <c r="EC60" s="6">
        <f t="shared" si="171"/>
        <v>5.5178999999999999E-2</v>
      </c>
      <c r="ED60" s="6">
        <f t="shared" si="172"/>
        <v>1450.0049424969823</v>
      </c>
      <c r="EE60">
        <v>2.294E-3</v>
      </c>
      <c r="EF60" s="6">
        <f t="shared" si="173"/>
        <v>2.0646000000000001E-2</v>
      </c>
      <c r="EG60" s="6">
        <f t="shared" si="174"/>
        <v>3905.2987628265041</v>
      </c>
      <c r="EH60">
        <v>4.4250000000000001E-3</v>
      </c>
      <c r="EI60" s="6">
        <f t="shared" si="175"/>
        <v>3.9824999999999999E-2</v>
      </c>
      <c r="EJ60" s="6">
        <f t="shared" si="176"/>
        <v>2015.9381300847458</v>
      </c>
      <c r="EK60">
        <v>3.0534E-3</v>
      </c>
      <c r="EL60" s="6">
        <f t="shared" si="177"/>
        <v>2.7480600000000001E-2</v>
      </c>
      <c r="EM60" s="6">
        <f t="shared" si="178"/>
        <v>2929.561377239811</v>
      </c>
      <c r="EN60">
        <v>1.0895999999999999E-2</v>
      </c>
      <c r="EO60" s="6">
        <f t="shared" si="179"/>
        <v>9.8063999999999998E-2</v>
      </c>
      <c r="EP60" s="6">
        <f t="shared" si="180"/>
        <v>808.08925342731266</v>
      </c>
      <c r="EQ60">
        <v>9.8718999999999994E-3</v>
      </c>
      <c r="ER60" s="6">
        <f t="shared" si="181"/>
        <v>8.8847099999999998E-2</v>
      </c>
      <c r="ES60" s="6">
        <f t="shared" si="182"/>
        <v>893.76745000318977</v>
      </c>
      <c r="ET60">
        <v>7.1289999999999999E-3</v>
      </c>
      <c r="EU60" s="6">
        <f t="shared" si="183"/>
        <v>6.4160999999999996E-2</v>
      </c>
      <c r="EV60" s="6">
        <f t="shared" si="184"/>
        <v>1244.5133123536261</v>
      </c>
      <c r="EW60">
        <v>6.2709999999999997E-3</v>
      </c>
      <c r="EX60" s="6">
        <f t="shared" si="185"/>
        <v>5.6438999999999996E-2</v>
      </c>
      <c r="EY60" s="6">
        <f t="shared" si="186"/>
        <v>1417.2342415833202</v>
      </c>
      <c r="EZ60">
        <v>2.3400000000000001E-3</v>
      </c>
      <c r="FA60" s="6">
        <f t="shared" si="187"/>
        <v>2.1060000000000002E-2</v>
      </c>
      <c r="FB60" s="6">
        <f t="shared" si="188"/>
        <v>3828.1749061538453</v>
      </c>
      <c r="FC60">
        <v>1.438E-2</v>
      </c>
      <c r="FD60" s="6">
        <f t="shared" si="189"/>
        <v>0.12942000000000001</v>
      </c>
      <c r="FE60" s="6">
        <f t="shared" si="190"/>
        <v>607.99868286509047</v>
      </c>
      <c r="FF60">
        <v>2.477E-2</v>
      </c>
      <c r="FG60" s="6">
        <f t="shared" si="191"/>
        <v>0.22293000000000002</v>
      </c>
      <c r="FH60" s="6">
        <f t="shared" si="192"/>
        <v>345.56568333064189</v>
      </c>
      <c r="FI60">
        <v>9.7006650000000007E-3</v>
      </c>
      <c r="FJ60" s="6">
        <f t="shared" si="193"/>
        <v>8.7305985000000003E-2</v>
      </c>
      <c r="FK60" s="6">
        <f t="shared" si="194"/>
        <v>909.85875258170222</v>
      </c>
      <c r="FL60">
        <v>9.5284340000000006E-3</v>
      </c>
      <c r="FM60" s="6">
        <f t="shared" si="195"/>
        <v>8.5755906000000007E-2</v>
      </c>
      <c r="FN60" s="6">
        <f t="shared" si="196"/>
        <v>926.62711495828501</v>
      </c>
      <c r="FO60">
        <v>9.3609350000000008E-3</v>
      </c>
      <c r="FP60" s="6">
        <f t="shared" si="197"/>
        <v>8.4248415000000007E-2</v>
      </c>
      <c r="FQ60" s="6">
        <f t="shared" si="198"/>
        <v>943.52666842966744</v>
      </c>
      <c r="FR60">
        <v>9.1859219999999991E-3</v>
      </c>
      <c r="FS60" s="6">
        <f t="shared" si="199"/>
        <v>8.2673297999999992E-2</v>
      </c>
      <c r="FT60" s="6">
        <f t="shared" si="200"/>
        <v>961.84278883131299</v>
      </c>
      <c r="FU60">
        <v>1.0123999999999999E-2</v>
      </c>
      <c r="FV60" s="6">
        <f t="shared" si="201"/>
        <v>9.1115999999999989E-2</v>
      </c>
      <c r="FW60" s="6">
        <f t="shared" si="202"/>
        <v>871.06780505570941</v>
      </c>
      <c r="FX60">
        <v>1.712E-2</v>
      </c>
      <c r="FY60" s="6">
        <f t="shared" si="203"/>
        <v>0.15407999999999999</v>
      </c>
      <c r="FZ60" s="6">
        <f t="shared" si="204"/>
        <v>507.85501457943923</v>
      </c>
      <c r="GA60">
        <v>2.7169999999999998E-3</v>
      </c>
      <c r="GB60" s="6">
        <f t="shared" si="205"/>
        <v>2.4452999999999999E-2</v>
      </c>
      <c r="GC60" s="6">
        <f t="shared" si="206"/>
        <v>3294.5014496875237</v>
      </c>
      <c r="GD60">
        <v>3.6240000000000001E-3</v>
      </c>
      <c r="GE60" s="6">
        <f t="shared" si="207"/>
        <v>3.2615999999999999E-2</v>
      </c>
      <c r="GF60" s="6">
        <f t="shared" si="208"/>
        <v>2465.4763246092712</v>
      </c>
      <c r="GG60">
        <v>2.2651999999999999E-2</v>
      </c>
      <c r="GH60" s="6">
        <f t="shared" si="209"/>
        <v>0.20386799999999999</v>
      </c>
      <c r="GI60" s="6">
        <f t="shared" si="210"/>
        <v>379.5197782948967</v>
      </c>
      <c r="GJ60">
        <v>1.7024000000000001E-2</v>
      </c>
      <c r="GK60" s="6">
        <f t="shared" si="211"/>
        <v>0.15321600000000002</v>
      </c>
      <c r="GL60" s="6">
        <f t="shared" si="212"/>
        <v>510.81862953383444</v>
      </c>
      <c r="GM60">
        <v>1.8482999999999999E-2</v>
      </c>
      <c r="GN60" s="6">
        <f t="shared" si="213"/>
        <v>0.16634699999999999</v>
      </c>
      <c r="GO60" s="6">
        <f t="shared" si="214"/>
        <v>469.10028629556888</v>
      </c>
      <c r="GP60">
        <v>6.8529999999999997E-3</v>
      </c>
      <c r="GQ60" s="6">
        <f t="shared" si="215"/>
        <v>6.1676999999999996E-2</v>
      </c>
      <c r="GR60" s="6">
        <f t="shared" si="216"/>
        <v>1295.3551251249089</v>
      </c>
      <c r="GS60">
        <v>1.0814000000000001E-2</v>
      </c>
      <c r="GT60" s="6">
        <f t="shared" si="217"/>
        <v>9.732600000000001E-2</v>
      </c>
      <c r="GU60" s="6">
        <f t="shared" si="218"/>
        <v>814.35181092694631</v>
      </c>
      <c r="GV60">
        <v>9.0329999999999994E-3</v>
      </c>
      <c r="GW60" s="6">
        <f t="shared" si="219"/>
        <v>8.1296999999999994E-2</v>
      </c>
      <c r="GX60" s="6">
        <f t="shared" si="220"/>
        <v>978.42802566157457</v>
      </c>
      <c r="GY60">
        <v>2.4659999999999999E-3</v>
      </c>
      <c r="GZ60" s="6">
        <f t="shared" si="221"/>
        <v>2.2193999999999998E-2</v>
      </c>
      <c r="HA60" s="6">
        <f t="shared" si="222"/>
        <v>3631.6572304963502</v>
      </c>
      <c r="HB60">
        <v>4.7580000000000001E-3</v>
      </c>
      <c r="HC60" s="6">
        <f t="shared" si="223"/>
        <v>4.2821999999999999E-2</v>
      </c>
      <c r="HD60" s="6">
        <f t="shared" si="224"/>
        <v>1873.5938938789411</v>
      </c>
      <c r="HE60">
        <v>1.1610000000000001E-2</v>
      </c>
      <c r="HF60" s="6">
        <f t="shared" si="225"/>
        <v>0.10449</v>
      </c>
      <c r="HG60" s="6">
        <f t="shared" si="226"/>
        <v>757.2982884496123</v>
      </c>
      <c r="HH60">
        <v>1.255E-2</v>
      </c>
      <c r="HI60" s="6">
        <f t="shared" si="227"/>
        <v>0.11295000000000001</v>
      </c>
      <c r="HJ60" s="6">
        <f t="shared" si="228"/>
        <v>699.24442410358563</v>
      </c>
      <c r="HK60">
        <v>4.7E-2</v>
      </c>
      <c r="HL60" s="6">
        <f t="shared" si="229"/>
        <v>0.42299999999999999</v>
      </c>
      <c r="HM60" s="6">
        <f t="shared" si="230"/>
        <v>173.91236170212764</v>
      </c>
      <c r="HN60">
        <v>6.6125725999999996E-2</v>
      </c>
      <c r="HO60" s="6">
        <f t="shared" si="231"/>
        <v>0.59513153399999996</v>
      </c>
      <c r="HP60" s="6">
        <f t="shared" si="232"/>
        <v>118.6994973295453</v>
      </c>
      <c r="HQ60">
        <v>0.10100000000000001</v>
      </c>
      <c r="HR60" s="6">
        <f t="shared" si="233"/>
        <v>0.90900000000000003</v>
      </c>
      <c r="HS60" s="6">
        <f t="shared" si="234"/>
        <v>72.017910891089087</v>
      </c>
      <c r="HT60">
        <v>6.08E-2</v>
      </c>
      <c r="HU60" s="6">
        <f t="shared" si="235"/>
        <v>0.54720000000000002</v>
      </c>
      <c r="HV60" s="6">
        <f t="shared" si="236"/>
        <v>130.57351578947367</v>
      </c>
      <c r="HW60">
        <v>4.8500000000000001E-2</v>
      </c>
      <c r="HX60" s="6">
        <f t="shared" si="237"/>
        <v>0.4365</v>
      </c>
      <c r="HY60" s="6">
        <f t="shared" si="238"/>
        <v>168.00351030927834</v>
      </c>
      <c r="HZ60">
        <v>3.5000000000000003E-2</v>
      </c>
      <c r="IA60" s="6">
        <f t="shared" si="239"/>
        <v>0.31500000000000006</v>
      </c>
      <c r="IB60" s="6">
        <f t="shared" si="240"/>
        <v>239.45785714285711</v>
      </c>
      <c r="IC60">
        <v>1.6544E-2</v>
      </c>
      <c r="ID60" s="6">
        <f t="shared" si="241"/>
        <v>0.148896</v>
      </c>
      <c r="IE60" s="6">
        <f t="shared" si="242"/>
        <v>526.15276447195345</v>
      </c>
      <c r="IF60">
        <v>3.5442000000000001E-2</v>
      </c>
      <c r="IG60" s="6">
        <f t="shared" si="243"/>
        <v>0.31897799999999998</v>
      </c>
      <c r="IH60" s="6">
        <f t="shared" si="244"/>
        <v>236.25498612595231</v>
      </c>
      <c r="II60">
        <v>4.9000000000000002E-2</v>
      </c>
      <c r="IJ60" s="6">
        <f t="shared" si="245"/>
        <v>0.441</v>
      </c>
      <c r="IK60" s="6">
        <f t="shared" si="246"/>
        <v>166.11446938775509</v>
      </c>
      <c r="IL60">
        <v>1.3999999999999999E-4</v>
      </c>
      <c r="IM60" s="6">
        <f t="shared" si="247"/>
        <v>1.2599999999999998E-3</v>
      </c>
      <c r="IN60" s="6">
        <f t="shared" si="248"/>
        <v>64267.715545714294</v>
      </c>
      <c r="IO60">
        <v>2.7490000000000001E-2</v>
      </c>
      <c r="IP60" s="6">
        <f t="shared" si="249"/>
        <v>0.24741000000000002</v>
      </c>
      <c r="IQ60" s="6">
        <f t="shared" si="250"/>
        <v>309.63918882866494</v>
      </c>
      <c r="IR60">
        <v>4.8500000000000001E-2</v>
      </c>
      <c r="IS60" s="6">
        <f t="shared" si="251"/>
        <v>0.4365</v>
      </c>
      <c r="IT60" s="6">
        <f t="shared" si="252"/>
        <v>168.00351030927834</v>
      </c>
      <c r="IU60">
        <v>4.8500000000000001E-2</v>
      </c>
      <c r="IV60" s="6">
        <f t="shared" si="253"/>
        <v>0.4365</v>
      </c>
      <c r="IW60" s="6">
        <f t="shared" si="254"/>
        <v>168.00351030927834</v>
      </c>
      <c r="IX60">
        <v>3.0890000000000002E-3</v>
      </c>
      <c r="IY60" s="6">
        <f t="shared" si="255"/>
        <v>2.7801000000000003E-2</v>
      </c>
      <c r="IZ60" s="6">
        <f t="shared" si="256"/>
        <v>2895.5920612784066</v>
      </c>
      <c r="JA60">
        <v>2.0799999999999998E-3</v>
      </c>
      <c r="JB60" s="6">
        <f t="shared" si="257"/>
        <v>1.8719999999999997E-2</v>
      </c>
      <c r="JC60" s="6">
        <f t="shared" si="258"/>
        <v>4308.9417969230781</v>
      </c>
      <c r="JD60">
        <v>1.057E-2</v>
      </c>
      <c r="JE60" s="6">
        <f t="shared" si="259"/>
        <v>9.5129999999999992E-2</v>
      </c>
      <c r="JF60" s="6">
        <f t="shared" si="260"/>
        <v>833.56154438032183</v>
      </c>
      <c r="JG60">
        <v>8.2500000000000004E-2</v>
      </c>
      <c r="JH60" s="6">
        <f t="shared" si="259"/>
        <v>0.74250000000000005</v>
      </c>
      <c r="JI60" s="6">
        <f t="shared" si="261"/>
        <v>91.833409090909086</v>
      </c>
      <c r="JJ60">
        <v>6.2199999999999998E-3</v>
      </c>
      <c r="JK60" s="6">
        <f t="shared" si="262"/>
        <v>5.5980000000000002E-2</v>
      </c>
      <c r="JL60" s="6">
        <f t="shared" si="263"/>
        <v>1429.0013176205787</v>
      </c>
      <c r="JM60">
        <v>2.86E-2</v>
      </c>
      <c r="JN60" s="6">
        <f t="shared" si="264"/>
        <v>0.25740000000000002</v>
      </c>
      <c r="JO60" s="6">
        <f t="shared" si="265"/>
        <v>296.94271468531463</v>
      </c>
      <c r="JP60">
        <v>1.49E-2</v>
      </c>
      <c r="JQ60" s="6">
        <f t="shared" si="266"/>
        <v>0.1341</v>
      </c>
      <c r="JR60" s="6">
        <f t="shared" si="267"/>
        <v>586.16094563758384</v>
      </c>
      <c r="JS60">
        <v>1.021E-2</v>
      </c>
      <c r="JT60" s="6">
        <f t="shared" si="268"/>
        <v>9.1889999999999999E-2</v>
      </c>
      <c r="JU60" s="6">
        <f t="shared" si="269"/>
        <v>863.58062653281104</v>
      </c>
      <c r="JV60">
        <v>7.1199999999999996E-3</v>
      </c>
      <c r="JW60" s="6">
        <f t="shared" si="270"/>
        <v>6.4079999999999998E-2</v>
      </c>
      <c r="JX60" s="6">
        <f t="shared" si="271"/>
        <v>1246.1090238202246</v>
      </c>
      <c r="JY60">
        <v>1.4E-2</v>
      </c>
      <c r="JZ60" s="6">
        <f t="shared" si="272"/>
        <v>0.126</v>
      </c>
      <c r="KA60" s="6">
        <f t="shared" si="273"/>
        <v>624.98314285714287</v>
      </c>
      <c r="KB60">
        <v>9.7000000000000003E-3</v>
      </c>
      <c r="KC60" s="6">
        <f t="shared" si="274"/>
        <v>8.7300000000000003E-2</v>
      </c>
      <c r="KD60" s="6">
        <f t="shared" si="275"/>
        <v>909.92235154639161</v>
      </c>
      <c r="KE60">
        <v>1.022E-2</v>
      </c>
      <c r="KF60" s="6">
        <f t="shared" si="276"/>
        <v>9.1980000000000006E-2</v>
      </c>
      <c r="KG60" s="6">
        <f t="shared" si="277"/>
        <v>862.71820309197665</v>
      </c>
      <c r="KH60">
        <v>6.8100000000000001E-3</v>
      </c>
      <c r="KI60" s="6">
        <f t="shared" si="278"/>
        <v>6.1289999999999997E-2</v>
      </c>
      <c r="KJ60" s="6">
        <f t="shared" si="279"/>
        <v>1303.6471930837006</v>
      </c>
      <c r="KK60">
        <v>2.7599999999999999E-3</v>
      </c>
      <c r="KL60" s="6">
        <f t="shared" si="280"/>
        <v>2.4839999999999997E-2</v>
      </c>
      <c r="KM60" s="6">
        <f t="shared" si="281"/>
        <v>3242.894405217392</v>
      </c>
      <c r="KN60">
        <v>8.4499999999999992E-3</v>
      </c>
      <c r="KO60" s="6">
        <f t="shared" si="282"/>
        <v>7.6049999999999993E-2</v>
      </c>
      <c r="KP60" s="6">
        <f t="shared" si="283"/>
        <v>1047.1648073964498</v>
      </c>
      <c r="KQ60">
        <v>1.5440000000000001E-2</v>
      </c>
      <c r="KR60" s="6">
        <f t="shared" si="284"/>
        <v>0.13896</v>
      </c>
      <c r="KS60" s="6">
        <f t="shared" si="285"/>
        <v>565.04051440414503</v>
      </c>
      <c r="KT60">
        <v>12012</v>
      </c>
      <c r="KU60" s="6">
        <f t="shared" si="286"/>
        <v>108108</v>
      </c>
      <c r="KV60" s="6">
        <f t="shared" si="287"/>
        <v>108090.00074925074</v>
      </c>
      <c r="KW60" s="3">
        <v>7596</v>
      </c>
      <c r="KX60" s="6">
        <f t="shared" si="314"/>
        <v>68364</v>
      </c>
      <c r="KY60" s="6">
        <f t="shared" si="288"/>
        <v>68346.001184834124</v>
      </c>
      <c r="KZ60">
        <v>11.45</v>
      </c>
      <c r="LA60" s="6">
        <f t="shared" si="315"/>
        <v>103.05</v>
      </c>
      <c r="LB60" s="6">
        <f t="shared" si="289"/>
        <v>85.836026200873363</v>
      </c>
      <c r="LC60">
        <v>11.37</v>
      </c>
      <c r="LD60" s="6">
        <f t="shared" si="290"/>
        <v>102.33</v>
      </c>
      <c r="LE60" s="6">
        <f t="shared" si="291"/>
        <v>85.121556728232193</v>
      </c>
      <c r="LF60">
        <v>12.92</v>
      </c>
      <c r="LG60" s="6">
        <f t="shared" si="292"/>
        <v>116.28</v>
      </c>
      <c r="LH60" s="6">
        <f t="shared" si="293"/>
        <v>98.976594427244578</v>
      </c>
      <c r="LI60">
        <v>15.24</v>
      </c>
      <c r="LJ60" s="6">
        <f t="shared" si="294"/>
        <v>137.16</v>
      </c>
      <c r="LK60" s="6">
        <f t="shared" si="295"/>
        <v>119.75055118110237</v>
      </c>
    </row>
    <row r="61" spans="1:323" x14ac:dyDescent="0.25">
      <c r="A61" s="6">
        <f t="shared" si="316"/>
        <v>56</v>
      </c>
      <c r="B61" s="6">
        <v>4</v>
      </c>
      <c r="C61" s="6">
        <v>0.01</v>
      </c>
      <c r="D61" s="6">
        <f t="shared" si="296"/>
        <v>0.04</v>
      </c>
      <c r="E61" s="6">
        <f t="shared" si="297"/>
        <v>392.03999999999996</v>
      </c>
      <c r="F61" s="6">
        <v>1.9890000000000001E-2</v>
      </c>
      <c r="G61" s="6">
        <f t="shared" si="298"/>
        <v>7.9560000000000006E-2</v>
      </c>
      <c r="H61" s="6">
        <f t="shared" si="299"/>
        <v>193.18564345902465</v>
      </c>
      <c r="I61" s="6">
        <v>2.689E-3</v>
      </c>
      <c r="J61" s="6">
        <f t="shared" si="300"/>
        <v>1.0756E-2</v>
      </c>
      <c r="K61" s="6">
        <f t="shared" si="301"/>
        <v>1479.5525931141685</v>
      </c>
      <c r="L61">
        <v>4.8760000000000001E-3</v>
      </c>
      <c r="M61" s="6">
        <f t="shared" si="302"/>
        <v>1.9504000000000001E-2</v>
      </c>
      <c r="N61" s="6">
        <f t="shared" si="303"/>
        <v>812.36404870877766</v>
      </c>
      <c r="O61">
        <v>3.003E-3</v>
      </c>
      <c r="P61" s="6">
        <f t="shared" si="304"/>
        <v>1.2012E-2</v>
      </c>
      <c r="Q61" s="6">
        <f t="shared" si="103"/>
        <v>1324.0133440013321</v>
      </c>
      <c r="R61">
        <v>5.4650000000000002E-3</v>
      </c>
      <c r="S61" s="6">
        <f t="shared" si="305"/>
        <v>2.1860000000000001E-2</v>
      </c>
      <c r="T61" s="6">
        <f t="shared" si="104"/>
        <v>723.9523266056724</v>
      </c>
      <c r="U61">
        <v>5.1460000000000004E-3</v>
      </c>
      <c r="V61" s="6">
        <f t="shared" si="306"/>
        <v>2.0584000000000002E-2</v>
      </c>
      <c r="W61" s="6">
        <f t="shared" si="105"/>
        <v>769.32334342479589</v>
      </c>
      <c r="X61">
        <v>1.1490999999999999E-2</v>
      </c>
      <c r="Y61" s="6">
        <f t="shared" si="307"/>
        <v>4.5963999999999998E-2</v>
      </c>
      <c r="Z61" s="6">
        <f t="shared" si="106"/>
        <v>340.14447587886173</v>
      </c>
      <c r="AA61">
        <v>1.1490999999999999E-2</v>
      </c>
      <c r="AB61" s="6">
        <f t="shared" si="308"/>
        <v>4.5963999999999998E-2</v>
      </c>
      <c r="AC61" s="6">
        <f t="shared" si="107"/>
        <v>340.14447587886173</v>
      </c>
      <c r="AD61">
        <v>7.8180000000000003E-3</v>
      </c>
      <c r="AE61" s="6">
        <f t="shared" si="309"/>
        <v>3.1272000000000001E-2</v>
      </c>
      <c r="AF61" s="6">
        <f t="shared" si="108"/>
        <v>503.67107757687387</v>
      </c>
      <c r="AG61">
        <v>9.1199999999999996E-3</v>
      </c>
      <c r="AH61" s="6">
        <f t="shared" si="310"/>
        <v>3.6479999999999999E-2</v>
      </c>
      <c r="AI61" s="6">
        <f t="shared" si="109"/>
        <v>430.63297122807018</v>
      </c>
      <c r="AJ61">
        <v>3.5279999999999999E-3</v>
      </c>
      <c r="AK61" s="6">
        <f t="shared" si="311"/>
        <v>1.4112E-2</v>
      </c>
      <c r="AL61" s="6">
        <f t="shared" si="110"/>
        <v>1125.8009600725625</v>
      </c>
      <c r="AM61">
        <v>3.1510000000000002E-3</v>
      </c>
      <c r="AN61" s="6">
        <f t="shared" si="312"/>
        <v>1.2604000000000001E-2</v>
      </c>
      <c r="AO61" s="6">
        <f t="shared" si="111"/>
        <v>1261.4508775639479</v>
      </c>
      <c r="AP61">
        <v>7.1840000000000003E-3</v>
      </c>
      <c r="AQ61" s="6">
        <f t="shared" si="313"/>
        <v>2.8736000000000001E-2</v>
      </c>
      <c r="AR61" s="6">
        <f t="shared" si="112"/>
        <v>548.82160905122498</v>
      </c>
      <c r="AS61">
        <v>6.4089999999999998E-3</v>
      </c>
      <c r="AT61" s="6">
        <f t="shared" si="113"/>
        <v>2.5635999999999999E-2</v>
      </c>
      <c r="AU61" s="6">
        <f t="shared" si="114"/>
        <v>616.14796397628334</v>
      </c>
      <c r="AV61">
        <v>3.2100000000000002E-3</v>
      </c>
      <c r="AW61" s="6">
        <f t="shared" si="115"/>
        <v>1.2840000000000001E-2</v>
      </c>
      <c r="AX61" s="6">
        <f t="shared" si="116"/>
        <v>1238.1187590031152</v>
      </c>
      <c r="AY61">
        <v>6.3499999999999997E-3</v>
      </c>
      <c r="AZ61" s="6">
        <f t="shared" si="117"/>
        <v>2.5399999999999999E-2</v>
      </c>
      <c r="BA61" s="6">
        <f t="shared" si="118"/>
        <v>621.94665984251969</v>
      </c>
      <c r="BB61">
        <v>2.4499999999999999E-3</v>
      </c>
      <c r="BC61" s="6">
        <f t="shared" si="119"/>
        <v>9.7999999999999997E-3</v>
      </c>
      <c r="BD61" s="6">
        <f t="shared" si="120"/>
        <v>1624.6628612244901</v>
      </c>
      <c r="BE61">
        <v>4.6800000000000001E-3</v>
      </c>
      <c r="BF61" s="6">
        <f t="shared" si="121"/>
        <v>1.8720000000000001E-2</v>
      </c>
      <c r="BG61" s="6">
        <f t="shared" si="122"/>
        <v>846.71957470085465</v>
      </c>
      <c r="BH61">
        <v>3.6901E-3</v>
      </c>
      <c r="BI61" s="6">
        <f t="shared" si="123"/>
        <v>1.47604E-2</v>
      </c>
      <c r="BJ61" s="6">
        <f t="shared" si="124"/>
        <v>1075.9962243169671</v>
      </c>
      <c r="BK61">
        <v>5.9795999999999998E-3</v>
      </c>
      <c r="BL61" s="6">
        <f t="shared" si="125"/>
        <v>2.3918399999999999E-2</v>
      </c>
      <c r="BM61" s="6">
        <f t="shared" si="126"/>
        <v>660.96498469205972</v>
      </c>
      <c r="BN61">
        <v>2.3297999999999999E-3</v>
      </c>
      <c r="BO61" s="6">
        <f t="shared" si="127"/>
        <v>9.3191999999999997E-3</v>
      </c>
      <c r="BP61" s="6">
        <f t="shared" si="128"/>
        <v>1708.8948887767876</v>
      </c>
      <c r="BQ61">
        <v>4.2981E-3</v>
      </c>
      <c r="BR61" s="6">
        <f t="shared" si="129"/>
        <v>1.71924E-2</v>
      </c>
      <c r="BS61" s="6">
        <f t="shared" si="130"/>
        <v>922.66096522985504</v>
      </c>
      <c r="BT61">
        <v>3.9388180000000002E-3</v>
      </c>
      <c r="BU61" s="6">
        <f t="shared" si="131"/>
        <v>1.5755272000000001E-2</v>
      </c>
      <c r="BV61" s="6">
        <f t="shared" si="132"/>
        <v>1007.5488415938357</v>
      </c>
      <c r="BW61">
        <v>6.1056369999999997E-3</v>
      </c>
      <c r="BX61" s="6">
        <f t="shared" si="133"/>
        <v>2.4422547999999999E-2</v>
      </c>
      <c r="BY61" s="6">
        <f t="shared" si="134"/>
        <v>647.15672078322098</v>
      </c>
      <c r="BZ61">
        <v>2.691045E-3</v>
      </c>
      <c r="CA61" s="6">
        <f t="shared" si="135"/>
        <v>1.076418E-2</v>
      </c>
      <c r="CB61" s="6">
        <f t="shared" si="136"/>
        <v>1478.4221768468267</v>
      </c>
      <c r="CC61">
        <v>4.4915370000000003E-3</v>
      </c>
      <c r="CD61" s="6">
        <f t="shared" si="137"/>
        <v>1.7966148000000001E-2</v>
      </c>
      <c r="CE61" s="6">
        <f t="shared" si="138"/>
        <v>882.58170858182598</v>
      </c>
      <c r="CF61">
        <v>1.6240000000000001E-2</v>
      </c>
      <c r="CG61" s="6">
        <f t="shared" si="139"/>
        <v>6.4960000000000004E-2</v>
      </c>
      <c r="CH61" s="6">
        <f t="shared" si="140"/>
        <v>238.3703787192118</v>
      </c>
      <c r="CI61">
        <v>1.9429999999999999E-2</v>
      </c>
      <c r="CJ61" s="6">
        <f t="shared" si="141"/>
        <v>7.7719999999999997E-2</v>
      </c>
      <c r="CK61" s="6">
        <f t="shared" si="142"/>
        <v>197.9449356459084</v>
      </c>
      <c r="CL61">
        <v>1.421E-2</v>
      </c>
      <c r="CM61" s="6">
        <f t="shared" si="143"/>
        <v>5.6840000000000002E-2</v>
      </c>
      <c r="CN61" s="6">
        <f t="shared" si="144"/>
        <v>273.54874710767064</v>
      </c>
      <c r="CO61">
        <v>1.13922E-2</v>
      </c>
      <c r="CP61" s="6">
        <f t="shared" si="145"/>
        <v>4.55688E-2</v>
      </c>
      <c r="CQ61" s="6">
        <f t="shared" si="146"/>
        <v>343.16300002487321</v>
      </c>
      <c r="CR61">
        <v>1.089E-2</v>
      </c>
      <c r="CS61" s="6">
        <f t="shared" si="147"/>
        <v>4.3560000000000001E-2</v>
      </c>
      <c r="CT61" s="6">
        <f t="shared" si="148"/>
        <v>359.35301821854915</v>
      </c>
      <c r="CU61">
        <v>1.4870299999999999E-2</v>
      </c>
      <c r="CV61" s="6">
        <f t="shared" si="149"/>
        <v>5.9481199999999998E-2</v>
      </c>
      <c r="CW61" s="6">
        <f t="shared" si="150"/>
        <v>261.05203683102292</v>
      </c>
      <c r="CX61">
        <v>1.421E-2</v>
      </c>
      <c r="CY61" s="6">
        <f t="shared" si="151"/>
        <v>5.6840000000000002E-2</v>
      </c>
      <c r="CZ61" s="6">
        <f t="shared" si="152"/>
        <v>273.54874710767064</v>
      </c>
      <c r="DA61">
        <v>9.0299999999999998E-3</v>
      </c>
      <c r="DB61" s="6">
        <f t="shared" si="153"/>
        <v>3.6119999999999999E-2</v>
      </c>
      <c r="DC61" s="6">
        <f t="shared" si="154"/>
        <v>435.00400482834999</v>
      </c>
      <c r="DD61">
        <v>1.2019999999999999E-2</v>
      </c>
      <c r="DE61" s="6">
        <f t="shared" si="155"/>
        <v>4.8079999999999998E-2</v>
      </c>
      <c r="DF61" s="6">
        <f t="shared" si="156"/>
        <v>324.82678216306158</v>
      </c>
      <c r="DG61">
        <v>1.146E-2</v>
      </c>
      <c r="DH61" s="6">
        <f t="shared" si="157"/>
        <v>4.5839999999999999E-2</v>
      </c>
      <c r="DI61" s="6">
        <f t="shared" si="158"/>
        <v>341.08597961605585</v>
      </c>
      <c r="DJ61">
        <v>1.5105E-2</v>
      </c>
      <c r="DK61" s="6">
        <f t="shared" si="159"/>
        <v>6.0420000000000001E-2</v>
      </c>
      <c r="DL61" s="6">
        <f t="shared" si="160"/>
        <v>256.87339583581593</v>
      </c>
      <c r="DM61">
        <v>3.5739999999999999E-3</v>
      </c>
      <c r="DN61" s="6">
        <f t="shared" si="161"/>
        <v>1.4296E-2</v>
      </c>
      <c r="DO61" s="6">
        <f t="shared" si="162"/>
        <v>1111.2084761902631</v>
      </c>
      <c r="DP61">
        <v>9.2619999999999994E-3</v>
      </c>
      <c r="DQ61" s="6">
        <f t="shared" si="163"/>
        <v>3.7047999999999998E-2</v>
      </c>
      <c r="DR61" s="6">
        <f t="shared" si="164"/>
        <v>423.90921383891174</v>
      </c>
      <c r="DS61">
        <v>2.8029999999999999E-3</v>
      </c>
      <c r="DT61" s="6">
        <f t="shared" si="165"/>
        <v>1.1212E-2</v>
      </c>
      <c r="DU61" s="6">
        <f t="shared" si="166"/>
        <v>1419.0536665130217</v>
      </c>
      <c r="DV61">
        <v>3.114E-3</v>
      </c>
      <c r="DW61" s="6">
        <f t="shared" si="167"/>
        <v>1.2456E-2</v>
      </c>
      <c r="DX61" s="6">
        <f t="shared" si="168"/>
        <v>1276.5339717353886</v>
      </c>
      <c r="DY61">
        <v>7.3530000000000002E-3</v>
      </c>
      <c r="DZ61" s="6">
        <f t="shared" si="169"/>
        <v>2.9412000000000001E-2</v>
      </c>
      <c r="EA61" s="6">
        <f t="shared" si="170"/>
        <v>536.02506003481562</v>
      </c>
      <c r="EB61">
        <v>6.6179999999999998E-3</v>
      </c>
      <c r="EC61" s="6">
        <f t="shared" si="171"/>
        <v>2.6471999999999999E-2</v>
      </c>
      <c r="ED61" s="6">
        <f t="shared" si="172"/>
        <v>596.43868112662437</v>
      </c>
      <c r="EE61">
        <v>2.5630000000000002E-3</v>
      </c>
      <c r="EF61" s="6">
        <f t="shared" si="173"/>
        <v>1.0252000000000001E-2</v>
      </c>
      <c r="EG61" s="6">
        <f t="shared" si="174"/>
        <v>1552.6813405680841</v>
      </c>
      <c r="EH61">
        <v>4.9490000000000003E-3</v>
      </c>
      <c r="EI61" s="6">
        <f t="shared" si="175"/>
        <v>1.9796000000000001E-2</v>
      </c>
      <c r="EJ61" s="6">
        <f t="shared" si="176"/>
        <v>800.26388571509392</v>
      </c>
      <c r="EK61">
        <v>3.3503999999999999E-3</v>
      </c>
      <c r="EL61" s="6">
        <f t="shared" si="177"/>
        <v>1.34016E-2</v>
      </c>
      <c r="EM61" s="6">
        <f t="shared" si="178"/>
        <v>1185.9006986391596</v>
      </c>
      <c r="EN61">
        <v>1.1976000000000001E-2</v>
      </c>
      <c r="EO61" s="6">
        <f t="shared" si="179"/>
        <v>4.7904000000000002E-2</v>
      </c>
      <c r="EP61" s="6">
        <f t="shared" si="180"/>
        <v>326.04924000534402</v>
      </c>
      <c r="EQ61">
        <v>1.08822E-2</v>
      </c>
      <c r="ER61" s="6">
        <f t="shared" si="181"/>
        <v>4.3528799999999999E-2</v>
      </c>
      <c r="ES61" s="6">
        <f t="shared" si="182"/>
        <v>359.61626225463237</v>
      </c>
      <c r="ET61">
        <v>7.8759999999999993E-3</v>
      </c>
      <c r="EU61" s="6">
        <f t="shared" si="183"/>
        <v>3.1503999999999997E-2</v>
      </c>
      <c r="EV61" s="6">
        <f t="shared" si="184"/>
        <v>499.90352025190458</v>
      </c>
      <c r="EW61">
        <v>6.7850000000000002E-3</v>
      </c>
      <c r="EX61" s="6">
        <f t="shared" si="185"/>
        <v>2.7140000000000001E-2</v>
      </c>
      <c r="EY61" s="6">
        <f t="shared" si="186"/>
        <v>581.56288060427403</v>
      </c>
      <c r="EZ61">
        <v>2.5010000000000002E-3</v>
      </c>
      <c r="FA61" s="6">
        <f t="shared" si="187"/>
        <v>1.0004000000000001E-2</v>
      </c>
      <c r="FB61" s="6">
        <f t="shared" si="188"/>
        <v>1591.3702598976411</v>
      </c>
      <c r="FC61">
        <v>1.576E-2</v>
      </c>
      <c r="FD61" s="6">
        <f t="shared" si="189"/>
        <v>6.3039999999999999E-2</v>
      </c>
      <c r="FE61" s="6">
        <f t="shared" si="190"/>
        <v>245.87014659898477</v>
      </c>
      <c r="FF61">
        <v>2.6429999999999999E-2</v>
      </c>
      <c r="FG61" s="6">
        <f t="shared" si="191"/>
        <v>0.10571999999999999</v>
      </c>
      <c r="FH61" s="6">
        <f t="shared" si="192"/>
        <v>143.44889063942492</v>
      </c>
      <c r="FI61">
        <v>1.0456737000000001E-2</v>
      </c>
      <c r="FJ61" s="6">
        <f t="shared" si="193"/>
        <v>4.1826948000000003E-2</v>
      </c>
      <c r="FK61" s="6">
        <f t="shared" si="194"/>
        <v>374.57033464595582</v>
      </c>
      <c r="FL61">
        <v>1.0283433999999999E-2</v>
      </c>
      <c r="FM61" s="6">
        <f t="shared" si="195"/>
        <v>4.1133735999999997E-2</v>
      </c>
      <c r="FN61" s="6">
        <f t="shared" si="196"/>
        <v>381.01625624857706</v>
      </c>
      <c r="FO61">
        <v>1.0101560000000001E-2</v>
      </c>
      <c r="FP61" s="6">
        <f t="shared" si="197"/>
        <v>4.0406240000000003E-2</v>
      </c>
      <c r="FQ61" s="6">
        <f t="shared" si="198"/>
        <v>388.01884917356671</v>
      </c>
      <c r="FR61">
        <v>9.917604E-3</v>
      </c>
      <c r="FS61" s="6">
        <f t="shared" si="199"/>
        <v>3.9670416E-2</v>
      </c>
      <c r="FT61" s="6">
        <f t="shared" si="200"/>
        <v>395.36289243615732</v>
      </c>
      <c r="FU61">
        <v>1.1028E-2</v>
      </c>
      <c r="FV61" s="6">
        <f t="shared" si="201"/>
        <v>4.4111999999999998E-2</v>
      </c>
      <c r="FW61" s="6">
        <f t="shared" si="202"/>
        <v>354.75720594269131</v>
      </c>
      <c r="FX61">
        <v>1.8259999999999998E-2</v>
      </c>
      <c r="FY61" s="6">
        <f t="shared" si="203"/>
        <v>7.3039999999999994E-2</v>
      </c>
      <c r="FZ61" s="6">
        <f t="shared" si="204"/>
        <v>211.13109038335162</v>
      </c>
      <c r="GA61">
        <v>3.0899999999999999E-3</v>
      </c>
      <c r="GB61" s="6">
        <f t="shared" si="205"/>
        <v>1.2359999999999999E-2</v>
      </c>
      <c r="GC61" s="6">
        <f t="shared" si="206"/>
        <v>1286.5107418770226</v>
      </c>
      <c r="GD61">
        <v>4.1999999999999997E-3</v>
      </c>
      <c r="GE61" s="6">
        <f t="shared" si="207"/>
        <v>1.6799999999999999E-2</v>
      </c>
      <c r="GF61" s="6">
        <f t="shared" si="208"/>
        <v>944.39775238095251</v>
      </c>
      <c r="GG61">
        <v>2.4756E-2</v>
      </c>
      <c r="GH61" s="6">
        <f t="shared" si="209"/>
        <v>9.9024000000000001E-2</v>
      </c>
      <c r="GI61" s="6">
        <f t="shared" si="210"/>
        <v>153.67601543641945</v>
      </c>
      <c r="GJ61">
        <v>1.8633E-2</v>
      </c>
      <c r="GK61" s="6">
        <f t="shared" si="211"/>
        <v>7.4532000000000001E-2</v>
      </c>
      <c r="GL61" s="6">
        <f t="shared" si="212"/>
        <v>206.74742418053989</v>
      </c>
      <c r="GM61">
        <v>2.0246E-2</v>
      </c>
      <c r="GN61" s="6">
        <f t="shared" si="213"/>
        <v>8.0984E-2</v>
      </c>
      <c r="GO61" s="6">
        <f t="shared" si="214"/>
        <v>189.65087434871086</v>
      </c>
      <c r="GP61">
        <v>7.5430000000000002E-3</v>
      </c>
      <c r="GQ61" s="6">
        <f t="shared" si="215"/>
        <v>3.0172000000000001E-2</v>
      </c>
      <c r="GR61" s="6">
        <f t="shared" si="216"/>
        <v>522.32315887524862</v>
      </c>
      <c r="GS61">
        <v>1.1863E-2</v>
      </c>
      <c r="GT61" s="6">
        <f t="shared" si="217"/>
        <v>4.7452000000000001E-2</v>
      </c>
      <c r="GU61" s="6">
        <f t="shared" si="218"/>
        <v>329.2302893935767</v>
      </c>
      <c r="GV61">
        <v>9.8750000000000001E-3</v>
      </c>
      <c r="GW61" s="6">
        <f t="shared" si="219"/>
        <v>3.95E-2</v>
      </c>
      <c r="GX61" s="6">
        <f t="shared" si="220"/>
        <v>397.10279113924054</v>
      </c>
      <c r="GY61">
        <v>2.7550000000000001E-3</v>
      </c>
      <c r="GZ61" s="6">
        <f t="shared" si="221"/>
        <v>1.102E-2</v>
      </c>
      <c r="HA61" s="6">
        <f t="shared" si="222"/>
        <v>1443.9166461343013</v>
      </c>
      <c r="HB61">
        <v>5.3220000000000003E-3</v>
      </c>
      <c r="HC61" s="6">
        <f t="shared" si="223"/>
        <v>2.1288000000000001E-2</v>
      </c>
      <c r="HD61" s="6">
        <f t="shared" si="224"/>
        <v>743.61843193085292</v>
      </c>
      <c r="HE61">
        <v>1.2489999999999999E-2</v>
      </c>
      <c r="HF61" s="6">
        <f t="shared" si="225"/>
        <v>4.9959999999999997E-2</v>
      </c>
      <c r="HG61" s="6">
        <f t="shared" si="226"/>
        <v>312.30616496397118</v>
      </c>
      <c r="HH61">
        <v>1.3809999999999999E-2</v>
      </c>
      <c r="HI61" s="6">
        <f t="shared" si="227"/>
        <v>5.5239999999999997E-2</v>
      </c>
      <c r="HJ61" s="6">
        <f t="shared" si="228"/>
        <v>281.70042464880521</v>
      </c>
      <c r="HK61">
        <v>4.7E-2</v>
      </c>
      <c r="HL61" s="6">
        <f t="shared" si="229"/>
        <v>0.188</v>
      </c>
      <c r="HM61" s="6">
        <f t="shared" si="230"/>
        <v>77.294382978723405</v>
      </c>
      <c r="HN61">
        <v>6.5855420999999997E-2</v>
      </c>
      <c r="HO61" s="6">
        <f t="shared" si="231"/>
        <v>0.26342168399999999</v>
      </c>
      <c r="HP61" s="6">
        <f t="shared" si="232"/>
        <v>53.002536843555362</v>
      </c>
      <c r="HQ61">
        <v>0.10299999999999999</v>
      </c>
      <c r="HR61" s="6">
        <f t="shared" si="233"/>
        <v>0.41199999999999998</v>
      </c>
      <c r="HS61" s="6">
        <f t="shared" si="234"/>
        <v>31.246951456310683</v>
      </c>
      <c r="HT61">
        <v>6.0699999999999997E-2</v>
      </c>
      <c r="HU61" s="6">
        <f t="shared" si="235"/>
        <v>0.24279999999999999</v>
      </c>
      <c r="HV61" s="6">
        <f t="shared" si="236"/>
        <v>58.140658319604618</v>
      </c>
      <c r="HW61">
        <v>4.87E-2</v>
      </c>
      <c r="HX61" s="6">
        <f t="shared" si="237"/>
        <v>0.1948</v>
      </c>
      <c r="HY61" s="6">
        <f t="shared" si="238"/>
        <v>74.330323613963046</v>
      </c>
      <c r="HZ61">
        <v>3.4000000000000002E-2</v>
      </c>
      <c r="IA61" s="6">
        <f t="shared" si="239"/>
        <v>0.13600000000000001</v>
      </c>
      <c r="IB61" s="6">
        <f t="shared" si="240"/>
        <v>109.7830588235294</v>
      </c>
      <c r="IC61">
        <v>1.7597999999999999E-2</v>
      </c>
      <c r="ID61" s="6">
        <f t="shared" si="241"/>
        <v>7.0391999999999996E-2</v>
      </c>
      <c r="IE61" s="6">
        <f t="shared" si="242"/>
        <v>219.36894865416525</v>
      </c>
      <c r="IF61">
        <v>3.6732000000000001E-2</v>
      </c>
      <c r="IG61" s="6">
        <f t="shared" si="243"/>
        <v>0.146928</v>
      </c>
      <c r="IH61" s="6">
        <f t="shared" si="244"/>
        <v>101.04380265969728</v>
      </c>
      <c r="II61">
        <v>5.2999999999999999E-2</v>
      </c>
      <c r="IJ61" s="6">
        <f t="shared" si="245"/>
        <v>0.21199999999999999</v>
      </c>
      <c r="IK61" s="6">
        <f t="shared" si="246"/>
        <v>67.683698113207541</v>
      </c>
      <c r="IL61">
        <v>1.6000000000000001E-4</v>
      </c>
      <c r="IM61" s="6">
        <f t="shared" si="247"/>
        <v>6.4000000000000005E-4</v>
      </c>
      <c r="IN61" s="6">
        <f t="shared" si="248"/>
        <v>24992.000639999995</v>
      </c>
      <c r="IO61">
        <v>2.8809999999999999E-2</v>
      </c>
      <c r="IP61" s="6">
        <f t="shared" si="249"/>
        <v>0.11524</v>
      </c>
      <c r="IQ61" s="6">
        <f t="shared" si="250"/>
        <v>130.95592031933356</v>
      </c>
      <c r="IR61">
        <v>4.87E-2</v>
      </c>
      <c r="IS61" s="6">
        <f t="shared" si="251"/>
        <v>0.1948</v>
      </c>
      <c r="IT61" s="6">
        <f t="shared" si="252"/>
        <v>74.330323613963046</v>
      </c>
      <c r="IU61">
        <v>4.87E-2</v>
      </c>
      <c r="IV61" s="6">
        <f t="shared" si="253"/>
        <v>0.1948</v>
      </c>
      <c r="IW61" s="6">
        <f t="shared" si="254"/>
        <v>74.330323613963046</v>
      </c>
      <c r="IX61">
        <v>3.4520000000000002E-3</v>
      </c>
      <c r="IY61" s="6">
        <f t="shared" si="255"/>
        <v>1.3808000000000001E-2</v>
      </c>
      <c r="IZ61" s="6">
        <f t="shared" si="256"/>
        <v>1150.7623595643104</v>
      </c>
      <c r="JA61">
        <v>2.2599999999999999E-3</v>
      </c>
      <c r="JB61" s="6">
        <f t="shared" si="257"/>
        <v>9.0399999999999994E-3</v>
      </c>
      <c r="JC61" s="6">
        <f t="shared" si="258"/>
        <v>1761.9205444247789</v>
      </c>
      <c r="JD61">
        <v>1.1339999999999999E-2</v>
      </c>
      <c r="JE61" s="6">
        <f t="shared" si="259"/>
        <v>4.5359999999999998E-2</v>
      </c>
      <c r="JF61" s="6">
        <f t="shared" si="260"/>
        <v>344.77904606701941</v>
      </c>
      <c r="JG61">
        <v>8.3599999999999994E-2</v>
      </c>
      <c r="JH61" s="6">
        <f t="shared" si="259"/>
        <v>0.33439999999999998</v>
      </c>
      <c r="JI61" s="6">
        <f t="shared" si="261"/>
        <v>40.181289952153115</v>
      </c>
      <c r="JJ61">
        <v>7.0899999999999999E-3</v>
      </c>
      <c r="JK61" s="6">
        <f t="shared" si="262"/>
        <v>2.836E-2</v>
      </c>
      <c r="JL61" s="6">
        <f t="shared" si="263"/>
        <v>556.20325421720725</v>
      </c>
      <c r="JM61">
        <v>3.1800000000000002E-2</v>
      </c>
      <c r="JN61" s="6">
        <f t="shared" si="264"/>
        <v>0.12720000000000001</v>
      </c>
      <c r="JO61" s="6">
        <f t="shared" si="265"/>
        <v>117.91336352201256</v>
      </c>
      <c r="JP61">
        <v>1.5959999999999998E-2</v>
      </c>
      <c r="JQ61" s="6">
        <f t="shared" si="266"/>
        <v>6.3839999999999994E-2</v>
      </c>
      <c r="JR61" s="6">
        <f t="shared" si="267"/>
        <v>242.69040641604013</v>
      </c>
      <c r="JS61">
        <v>1.119E-2</v>
      </c>
      <c r="JT61" s="6">
        <f t="shared" si="268"/>
        <v>4.4760000000000001E-2</v>
      </c>
      <c r="JU61" s="6">
        <f t="shared" si="269"/>
        <v>349.50677966041104</v>
      </c>
      <c r="JV61">
        <v>8.3800000000000003E-3</v>
      </c>
      <c r="JW61" s="6">
        <f t="shared" si="270"/>
        <v>3.3520000000000001E-2</v>
      </c>
      <c r="JX61" s="6">
        <f t="shared" si="271"/>
        <v>469.36048897374695</v>
      </c>
      <c r="JY61">
        <v>1.5800000000000002E-2</v>
      </c>
      <c r="JZ61" s="6">
        <f t="shared" si="272"/>
        <v>6.3200000000000006E-2</v>
      </c>
      <c r="KA61" s="6">
        <f t="shared" si="273"/>
        <v>245.2277569620253</v>
      </c>
      <c r="KB61">
        <v>1.0789999999999999E-2</v>
      </c>
      <c r="KC61" s="6">
        <f t="shared" si="274"/>
        <v>4.3159999999999997E-2</v>
      </c>
      <c r="KD61" s="6">
        <f t="shared" si="275"/>
        <v>362.75678372567199</v>
      </c>
      <c r="KE61">
        <v>1.187E-2</v>
      </c>
      <c r="KF61" s="6">
        <f t="shared" si="276"/>
        <v>4.7480000000000001E-2</v>
      </c>
      <c r="KG61" s="6">
        <f t="shared" si="277"/>
        <v>329.03147326032007</v>
      </c>
      <c r="KH61">
        <v>7.9100000000000004E-3</v>
      </c>
      <c r="KI61" s="6">
        <f t="shared" si="278"/>
        <v>3.1640000000000001E-2</v>
      </c>
      <c r="KJ61" s="6">
        <f t="shared" si="279"/>
        <v>497.72064126422254</v>
      </c>
      <c r="KK61">
        <v>3.0599999999999998E-3</v>
      </c>
      <c r="KL61" s="6">
        <f t="shared" si="280"/>
        <v>1.2239999999999999E-2</v>
      </c>
      <c r="KM61" s="6">
        <f t="shared" si="281"/>
        <v>1299.2017824836603</v>
      </c>
      <c r="KN61">
        <v>9.41E-3</v>
      </c>
      <c r="KO61" s="6">
        <f t="shared" si="282"/>
        <v>3.764E-2</v>
      </c>
      <c r="KP61" s="6">
        <f t="shared" si="283"/>
        <v>417.1173424442083</v>
      </c>
      <c r="KQ61">
        <v>1.678E-2</v>
      </c>
      <c r="KR61" s="6">
        <f t="shared" si="284"/>
        <v>6.7119999999999999E-2</v>
      </c>
      <c r="KS61" s="6">
        <f t="shared" si="285"/>
        <v>230.44614264600716</v>
      </c>
      <c r="KT61">
        <v>12586</v>
      </c>
      <c r="KU61" s="6">
        <f t="shared" si="286"/>
        <v>50344</v>
      </c>
      <c r="KV61" s="6">
        <f t="shared" si="287"/>
        <v>50336.000317813443</v>
      </c>
      <c r="KW61" s="3">
        <v>8121</v>
      </c>
      <c r="KX61" s="6">
        <f t="shared" si="314"/>
        <v>32484</v>
      </c>
      <c r="KY61" s="6">
        <f t="shared" si="288"/>
        <v>32476.000492550178</v>
      </c>
      <c r="KZ61">
        <v>12.2</v>
      </c>
      <c r="LA61" s="6">
        <f t="shared" si="315"/>
        <v>48.8</v>
      </c>
      <c r="LB61" s="6">
        <f t="shared" si="289"/>
        <v>41.127868852459017</v>
      </c>
      <c r="LC61">
        <v>11.8</v>
      </c>
      <c r="LD61" s="6">
        <f t="shared" si="290"/>
        <v>47.2</v>
      </c>
      <c r="LE61" s="6">
        <f t="shared" si="291"/>
        <v>39.538983050847463</v>
      </c>
      <c r="LF61">
        <v>13.56</v>
      </c>
      <c r="LG61" s="6">
        <f t="shared" si="292"/>
        <v>54.24</v>
      </c>
      <c r="LH61" s="6">
        <f t="shared" si="293"/>
        <v>46.534985250737464</v>
      </c>
      <c r="LI61">
        <v>15.66</v>
      </c>
      <c r="LJ61" s="6">
        <f t="shared" si="294"/>
        <v>62.64</v>
      </c>
      <c r="LK61" s="6">
        <f t="shared" si="295"/>
        <v>54.895427841634742</v>
      </c>
    </row>
    <row r="62" spans="1:323" x14ac:dyDescent="0.25">
      <c r="A62" s="6">
        <f t="shared" si="316"/>
        <v>57</v>
      </c>
      <c r="B62" s="6">
        <v>18</v>
      </c>
      <c r="C62" s="6">
        <v>1.1010000000000001E-2</v>
      </c>
      <c r="D62" s="6">
        <f t="shared" si="296"/>
        <v>0.19818000000000002</v>
      </c>
      <c r="E62" s="6">
        <f t="shared" si="297"/>
        <v>1599.075564196185</v>
      </c>
      <c r="F62" s="6">
        <v>2.1340000000000001E-2</v>
      </c>
      <c r="G62" s="6">
        <f t="shared" si="298"/>
        <v>0.38412000000000002</v>
      </c>
      <c r="H62" s="6">
        <f t="shared" si="299"/>
        <v>807.87053049671977</v>
      </c>
      <c r="I62" s="6">
        <v>2.9420000000000002E-3</v>
      </c>
      <c r="J62" s="6">
        <f t="shared" si="300"/>
        <v>5.2956000000000003E-2</v>
      </c>
      <c r="K62" s="6">
        <f t="shared" si="301"/>
        <v>6082.3398356736898</v>
      </c>
      <c r="L62">
        <v>5.228E-3</v>
      </c>
      <c r="M62" s="6">
        <f t="shared" si="302"/>
        <v>9.4103999999999993E-2</v>
      </c>
      <c r="N62" s="6">
        <f t="shared" si="303"/>
        <v>3407.0933388890585</v>
      </c>
      <c r="O62">
        <v>3.2799999999999999E-3</v>
      </c>
      <c r="P62" s="6">
        <f t="shared" si="304"/>
        <v>5.9039999999999995E-2</v>
      </c>
      <c r="Q62" s="6">
        <f t="shared" si="103"/>
        <v>5451.8639180487817</v>
      </c>
      <c r="R62">
        <v>5.8609999999999999E-3</v>
      </c>
      <c r="S62" s="6">
        <f t="shared" si="305"/>
        <v>0.10549799999999999</v>
      </c>
      <c r="T62" s="6">
        <f t="shared" si="104"/>
        <v>3035.2537662136151</v>
      </c>
      <c r="U62">
        <v>5.64E-3</v>
      </c>
      <c r="V62" s="6">
        <f t="shared" si="306"/>
        <v>0.10152</v>
      </c>
      <c r="W62" s="6">
        <f t="shared" si="105"/>
        <v>3155.5908817021277</v>
      </c>
      <c r="X62">
        <v>1.2460000000000001E-2</v>
      </c>
      <c r="Y62" s="6">
        <f t="shared" si="307"/>
        <v>0.22428000000000001</v>
      </c>
      <c r="Z62" s="6">
        <f t="shared" si="106"/>
        <v>1408.8470729373996</v>
      </c>
      <c r="AA62">
        <v>1.2460000000000001E-2</v>
      </c>
      <c r="AB62" s="6">
        <f t="shared" si="308"/>
        <v>0.22428000000000001</v>
      </c>
      <c r="AC62" s="6">
        <f t="shared" si="107"/>
        <v>1408.8470729373996</v>
      </c>
      <c r="AD62">
        <v>8.6779999999999999E-3</v>
      </c>
      <c r="AE62" s="6">
        <f t="shared" si="309"/>
        <v>0.15620400000000001</v>
      </c>
      <c r="AF62" s="6">
        <f t="shared" si="108"/>
        <v>2038.3668516146579</v>
      </c>
      <c r="AG62">
        <v>9.8499999999999994E-3</v>
      </c>
      <c r="AH62" s="6">
        <f t="shared" si="310"/>
        <v>0.17729999999999999</v>
      </c>
      <c r="AI62" s="6">
        <f t="shared" si="109"/>
        <v>1791.5884675126906</v>
      </c>
      <c r="AJ62">
        <v>3.8319999999999999E-3</v>
      </c>
      <c r="AK62" s="6">
        <f t="shared" si="311"/>
        <v>6.8975999999999996E-2</v>
      </c>
      <c r="AL62" s="6">
        <f t="shared" si="110"/>
        <v>4661.3549885260973</v>
      </c>
      <c r="AM62">
        <v>3.4320000000000002E-3</v>
      </c>
      <c r="AN62" s="6">
        <f t="shared" si="312"/>
        <v>6.1776000000000005E-2</v>
      </c>
      <c r="AO62" s="6">
        <f t="shared" si="111"/>
        <v>5208.8170207552448</v>
      </c>
      <c r="AP62">
        <v>7.6579999999999999E-3</v>
      </c>
      <c r="AQ62" s="6">
        <f t="shared" si="313"/>
        <v>0.13784399999999999</v>
      </c>
      <c r="AR62" s="6">
        <f t="shared" si="112"/>
        <v>2314.6209988707233</v>
      </c>
      <c r="AS62">
        <v>6.8389999999999996E-3</v>
      </c>
      <c r="AT62" s="6">
        <f t="shared" si="113"/>
        <v>0.12310199999999999</v>
      </c>
      <c r="AU62" s="6">
        <f t="shared" si="114"/>
        <v>2596.0868393885075</v>
      </c>
      <c r="AV62">
        <v>3.5100000000000001E-3</v>
      </c>
      <c r="AW62" s="6">
        <f t="shared" si="115"/>
        <v>6.318E-2</v>
      </c>
      <c r="AX62" s="6">
        <f t="shared" si="116"/>
        <v>5092.268308205129</v>
      </c>
      <c r="AY62">
        <v>6.8999999999999999E-3</v>
      </c>
      <c r="AZ62" s="6">
        <f t="shared" si="117"/>
        <v>0.1242</v>
      </c>
      <c r="BA62" s="6">
        <f t="shared" si="118"/>
        <v>2572.8198521739132</v>
      </c>
      <c r="BB62">
        <v>2.7100000000000002E-3</v>
      </c>
      <c r="BC62" s="6">
        <f t="shared" si="119"/>
        <v>4.8780000000000004E-2</v>
      </c>
      <c r="BD62" s="6">
        <f t="shared" si="120"/>
        <v>6606.115200664206</v>
      </c>
      <c r="BE62">
        <v>5.0899999999999999E-3</v>
      </c>
      <c r="BF62" s="6">
        <f t="shared" si="121"/>
        <v>9.1619999999999993E-2</v>
      </c>
      <c r="BG62" s="6">
        <f t="shared" si="122"/>
        <v>3500.4373960314351</v>
      </c>
      <c r="BH62">
        <v>4.0317E-3</v>
      </c>
      <c r="BI62" s="6">
        <f t="shared" si="123"/>
        <v>7.2570599999999999E-2</v>
      </c>
      <c r="BJ62" s="6">
        <f t="shared" si="124"/>
        <v>4428.690473717792</v>
      </c>
      <c r="BK62">
        <v>6.5446999999999996E-3</v>
      </c>
      <c r="BL62" s="6">
        <f t="shared" si="125"/>
        <v>0.1178046</v>
      </c>
      <c r="BM62" s="6">
        <f t="shared" si="126"/>
        <v>2714.434855037759</v>
      </c>
      <c r="BN62">
        <v>2.5639999999999999E-3</v>
      </c>
      <c r="BO62" s="6">
        <f t="shared" si="127"/>
        <v>4.6151999999999999E-2</v>
      </c>
      <c r="BP62" s="6">
        <f t="shared" si="128"/>
        <v>6984.32696323245</v>
      </c>
      <c r="BQ62">
        <v>4.7162999999999997E-3</v>
      </c>
      <c r="BR62" s="6">
        <f t="shared" si="129"/>
        <v>8.4893399999999994E-2</v>
      </c>
      <c r="BS62" s="6">
        <f t="shared" si="130"/>
        <v>3780.6360033802816</v>
      </c>
      <c r="BT62">
        <v>4.3144359999999996E-3</v>
      </c>
      <c r="BU62" s="6">
        <f t="shared" si="131"/>
        <v>7.765984799999999E-2</v>
      </c>
      <c r="BV62" s="6">
        <f t="shared" si="132"/>
        <v>4136.1177596431999</v>
      </c>
      <c r="BW62">
        <v>6.6842109999999998E-3</v>
      </c>
      <c r="BX62" s="6">
        <f t="shared" si="133"/>
        <v>0.120315798</v>
      </c>
      <c r="BY62" s="6">
        <f t="shared" si="134"/>
        <v>2657.0335107884034</v>
      </c>
      <c r="BZ62">
        <v>2.9569610000000001E-3</v>
      </c>
      <c r="CA62" s="6">
        <f t="shared" si="135"/>
        <v>5.3225298000000004E-2</v>
      </c>
      <c r="CB62" s="6">
        <f t="shared" si="136"/>
        <v>6051.3841031824213</v>
      </c>
      <c r="CC62">
        <v>4.9303580000000001E-3</v>
      </c>
      <c r="CD62" s="6">
        <f t="shared" si="137"/>
        <v>8.8746444000000008E-2</v>
      </c>
      <c r="CE62" s="6">
        <f t="shared" si="138"/>
        <v>3614.9392526344218</v>
      </c>
      <c r="CF62">
        <v>1.77E-2</v>
      </c>
      <c r="CG62" s="6">
        <f t="shared" si="139"/>
        <v>0.31859999999999999</v>
      </c>
      <c r="CH62" s="6">
        <f t="shared" si="140"/>
        <v>981.26775254237282</v>
      </c>
      <c r="CI62">
        <v>2.1000000000000001E-2</v>
      </c>
      <c r="CJ62" s="6">
        <f t="shared" si="141"/>
        <v>0.378</v>
      </c>
      <c r="CK62" s="6">
        <f t="shared" si="142"/>
        <v>821.52085714285704</v>
      </c>
      <c r="CL62">
        <v>1.554E-2</v>
      </c>
      <c r="CM62" s="6">
        <f t="shared" si="143"/>
        <v>0.27972000000000002</v>
      </c>
      <c r="CN62" s="6">
        <f t="shared" si="144"/>
        <v>1122.5808783011582</v>
      </c>
      <c r="CO62">
        <v>1.24467E-2</v>
      </c>
      <c r="CP62" s="6">
        <f t="shared" si="145"/>
        <v>0.22404060000000001</v>
      </c>
      <c r="CQ62" s="6">
        <f t="shared" si="146"/>
        <v>1410.3904943588277</v>
      </c>
      <c r="CR62">
        <v>1.1900000000000001E-2</v>
      </c>
      <c r="CS62" s="6">
        <f t="shared" si="147"/>
        <v>0.2142</v>
      </c>
      <c r="CT62" s="6">
        <f t="shared" si="148"/>
        <v>1476.8192420168064</v>
      </c>
      <c r="CU62">
        <v>1.6264199999999999E-2</v>
      </c>
      <c r="CV62" s="6">
        <f t="shared" si="149"/>
        <v>0.2927556</v>
      </c>
      <c r="CW62" s="6">
        <f t="shared" si="150"/>
        <v>1071.017955732807</v>
      </c>
      <c r="CX62">
        <v>1.554E-2</v>
      </c>
      <c r="CY62" s="6">
        <f t="shared" si="151"/>
        <v>0.27972000000000002</v>
      </c>
      <c r="CZ62" s="6">
        <f t="shared" si="152"/>
        <v>1122.5808783011582</v>
      </c>
      <c r="DA62">
        <v>9.9399999999999992E-3</v>
      </c>
      <c r="DB62" s="6">
        <f t="shared" si="153"/>
        <v>0.17892</v>
      </c>
      <c r="DC62" s="6">
        <f t="shared" si="154"/>
        <v>1775.0441111468811</v>
      </c>
      <c r="DD62">
        <v>1.3220000000000001E-2</v>
      </c>
      <c r="DE62" s="6">
        <f t="shared" si="155"/>
        <v>0.23796</v>
      </c>
      <c r="DF62" s="6">
        <f t="shared" si="156"/>
        <v>1325.8113336762478</v>
      </c>
      <c r="DG62">
        <v>1.2489999999999999E-2</v>
      </c>
      <c r="DH62" s="6">
        <f t="shared" si="157"/>
        <v>0.22481999999999999</v>
      </c>
      <c r="DI62" s="6">
        <f t="shared" si="158"/>
        <v>1405.3777423378701</v>
      </c>
      <c r="DJ62">
        <v>1.6492E-2</v>
      </c>
      <c r="DK62" s="6">
        <f t="shared" si="159"/>
        <v>0.29685600000000001</v>
      </c>
      <c r="DL62" s="6">
        <f t="shared" si="160"/>
        <v>1055.7351291021102</v>
      </c>
      <c r="DM62">
        <v>3.9480000000000001E-3</v>
      </c>
      <c r="DN62" s="6">
        <f t="shared" si="161"/>
        <v>7.1064000000000002E-2</v>
      </c>
      <c r="DO62" s="6">
        <f t="shared" si="162"/>
        <v>4523.3415807173251</v>
      </c>
      <c r="DP62">
        <v>1.0038999999999999E-2</v>
      </c>
      <c r="DQ62" s="6">
        <f t="shared" si="163"/>
        <v>0.18070199999999997</v>
      </c>
      <c r="DR62" s="6">
        <f t="shared" si="164"/>
        <v>1757.187973640602</v>
      </c>
      <c r="DS62">
        <v>3.1029999999999999E-3</v>
      </c>
      <c r="DT62" s="6">
        <f t="shared" si="165"/>
        <v>5.5854000000000001E-2</v>
      </c>
      <c r="DU62" s="6">
        <f t="shared" si="166"/>
        <v>5764.8937528076058</v>
      </c>
      <c r="DV62">
        <v>3.4480000000000001E-3</v>
      </c>
      <c r="DW62" s="6">
        <f t="shared" si="167"/>
        <v>6.2064000000000001E-2</v>
      </c>
      <c r="DX62" s="6">
        <f t="shared" si="168"/>
        <v>5184.479697410673</v>
      </c>
      <c r="DY62">
        <v>7.9319999999999998E-3</v>
      </c>
      <c r="DZ62" s="6">
        <f t="shared" si="169"/>
        <v>0.14277599999999999</v>
      </c>
      <c r="EA62" s="6">
        <f t="shared" si="170"/>
        <v>2233.4317321270801</v>
      </c>
      <c r="EB62">
        <v>7.1390000000000004E-3</v>
      </c>
      <c r="EC62" s="6">
        <f t="shared" si="171"/>
        <v>0.12850200000000001</v>
      </c>
      <c r="ED62" s="6">
        <f t="shared" si="172"/>
        <v>2485.4900372290235</v>
      </c>
      <c r="EE62">
        <v>2.9190000000000002E-3</v>
      </c>
      <c r="EF62" s="6">
        <f t="shared" si="173"/>
        <v>5.2542000000000005E-2</v>
      </c>
      <c r="EG62" s="6">
        <f t="shared" si="174"/>
        <v>6130.5479171284687</v>
      </c>
      <c r="EH62">
        <v>5.581E-3</v>
      </c>
      <c r="EI62" s="6">
        <f t="shared" si="175"/>
        <v>0.10045800000000001</v>
      </c>
      <c r="EJ62" s="6">
        <f t="shared" si="176"/>
        <v>3189.3289116821356</v>
      </c>
      <c r="EK62">
        <v>3.656E-3</v>
      </c>
      <c r="EL62" s="6">
        <f t="shared" si="177"/>
        <v>6.5808000000000005E-2</v>
      </c>
      <c r="EM62" s="6">
        <f t="shared" si="178"/>
        <v>4887.4793747396052</v>
      </c>
      <c r="EN62">
        <v>1.3162999999999999E-2</v>
      </c>
      <c r="EO62" s="6">
        <f t="shared" si="179"/>
        <v>0.23693399999999998</v>
      </c>
      <c r="EP62" s="6">
        <f t="shared" si="180"/>
        <v>1331.7063558643165</v>
      </c>
      <c r="EQ62">
        <v>1.1998200000000001E-2</v>
      </c>
      <c r="ER62" s="6">
        <f t="shared" si="181"/>
        <v>0.21596760000000001</v>
      </c>
      <c r="ES62" s="6">
        <f t="shared" si="182"/>
        <v>1464.4410013550632</v>
      </c>
      <c r="ET62">
        <v>8.6879999999999995E-3</v>
      </c>
      <c r="EU62" s="6">
        <f t="shared" si="183"/>
        <v>0.156384</v>
      </c>
      <c r="EV62" s="6">
        <f t="shared" si="184"/>
        <v>2035.9795884198898</v>
      </c>
      <c r="EW62">
        <v>7.3470000000000002E-3</v>
      </c>
      <c r="EX62" s="6">
        <f t="shared" si="185"/>
        <v>0.132246</v>
      </c>
      <c r="EY62" s="6">
        <f t="shared" si="186"/>
        <v>2414.1118295034712</v>
      </c>
      <c r="EZ62">
        <v>2.6809999999999998E-3</v>
      </c>
      <c r="FA62" s="6">
        <f t="shared" si="187"/>
        <v>4.8257999999999995E-2</v>
      </c>
      <c r="FB62" s="6">
        <f t="shared" si="188"/>
        <v>6677.9609771346513</v>
      </c>
      <c r="FC62">
        <v>1.738E-2</v>
      </c>
      <c r="FD62" s="6">
        <f t="shared" si="189"/>
        <v>0.31284000000000001</v>
      </c>
      <c r="FE62" s="6">
        <f t="shared" si="190"/>
        <v>999.98602757192168</v>
      </c>
      <c r="FF62">
        <v>2.8289999999999999E-2</v>
      </c>
      <c r="FG62" s="6">
        <f t="shared" si="191"/>
        <v>0.50922000000000001</v>
      </c>
      <c r="FH62" s="6">
        <f t="shared" si="192"/>
        <v>600.77645223753984</v>
      </c>
      <c r="FI62">
        <v>1.1251094E-2</v>
      </c>
      <c r="FJ62" s="6">
        <f t="shared" si="193"/>
        <v>0.202519692</v>
      </c>
      <c r="FK62" s="6">
        <f t="shared" si="194"/>
        <v>1564.046943709789</v>
      </c>
      <c r="FL62">
        <v>1.1073471E-2</v>
      </c>
      <c r="FM62" s="6">
        <f t="shared" si="195"/>
        <v>0.199322478</v>
      </c>
      <c r="FN62" s="6">
        <f t="shared" si="196"/>
        <v>1589.7059048314466</v>
      </c>
      <c r="FO62">
        <v>1.0879486000000001E-2</v>
      </c>
      <c r="FP62" s="6">
        <f t="shared" si="197"/>
        <v>0.195830748</v>
      </c>
      <c r="FQ62" s="6">
        <f t="shared" si="198"/>
        <v>1618.6857579375751</v>
      </c>
      <c r="FR62">
        <v>1.0686177E-2</v>
      </c>
      <c r="FS62" s="6">
        <f t="shared" si="199"/>
        <v>0.19235118600000001</v>
      </c>
      <c r="FT62" s="6">
        <f t="shared" si="200"/>
        <v>1648.611390848173</v>
      </c>
      <c r="FU62">
        <v>1.1976000000000001E-2</v>
      </c>
      <c r="FV62" s="6">
        <f t="shared" si="201"/>
        <v>0.21556800000000001</v>
      </c>
      <c r="FW62" s="6">
        <f t="shared" si="202"/>
        <v>1467.2215800240479</v>
      </c>
      <c r="FX62">
        <v>1.9529999999999999E-2</v>
      </c>
      <c r="FY62" s="6">
        <f t="shared" si="203"/>
        <v>0.35153999999999996</v>
      </c>
      <c r="FZ62" s="6">
        <f t="shared" si="204"/>
        <v>886.01052617511527</v>
      </c>
      <c r="GA62">
        <v>3.4780000000000002E-3</v>
      </c>
      <c r="GB62" s="6">
        <f t="shared" si="205"/>
        <v>6.2604000000000007E-2</v>
      </c>
      <c r="GC62" s="6">
        <f t="shared" si="206"/>
        <v>5139.4507581115577</v>
      </c>
      <c r="GD62">
        <v>4.6930000000000001E-3</v>
      </c>
      <c r="GE62" s="6">
        <f t="shared" si="207"/>
        <v>8.4474000000000007E-2</v>
      </c>
      <c r="GF62" s="6">
        <f t="shared" si="208"/>
        <v>3799.5841543750257</v>
      </c>
      <c r="GG62">
        <v>2.7074999999999998E-2</v>
      </c>
      <c r="GH62" s="6">
        <f t="shared" si="209"/>
        <v>0.48734999999999995</v>
      </c>
      <c r="GI62" s="6">
        <f t="shared" si="210"/>
        <v>629.3072945983381</v>
      </c>
      <c r="GJ62">
        <v>2.0358000000000001E-2</v>
      </c>
      <c r="GK62" s="6">
        <f t="shared" si="211"/>
        <v>0.36644399999999999</v>
      </c>
      <c r="GL62" s="6">
        <f t="shared" si="212"/>
        <v>848.53974196640127</v>
      </c>
      <c r="GM62">
        <v>2.2183999999999999E-2</v>
      </c>
      <c r="GN62" s="6">
        <f t="shared" si="213"/>
        <v>0.399312</v>
      </c>
      <c r="GO62" s="6">
        <f t="shared" si="214"/>
        <v>775.79491243274447</v>
      </c>
      <c r="GP62">
        <v>8.2780000000000006E-3</v>
      </c>
      <c r="GQ62" s="6">
        <f t="shared" si="215"/>
        <v>0.14900400000000003</v>
      </c>
      <c r="GR62" s="6">
        <f t="shared" si="216"/>
        <v>2138.5872741135536</v>
      </c>
      <c r="GS62">
        <v>1.2952E-2</v>
      </c>
      <c r="GT62" s="6">
        <f t="shared" si="217"/>
        <v>0.23313600000000001</v>
      </c>
      <c r="GU62" s="6">
        <f t="shared" si="218"/>
        <v>1353.9798932575661</v>
      </c>
      <c r="GV62">
        <v>1.0814000000000001E-2</v>
      </c>
      <c r="GW62" s="6">
        <f t="shared" si="219"/>
        <v>0.19465200000000002</v>
      </c>
      <c r="GX62" s="6">
        <f t="shared" si="220"/>
        <v>1628.7036218538926</v>
      </c>
      <c r="GY62">
        <v>3.1389999999999999E-3</v>
      </c>
      <c r="GZ62" s="6">
        <f t="shared" si="221"/>
        <v>5.6501999999999997E-2</v>
      </c>
      <c r="HA62" s="6">
        <f t="shared" si="222"/>
        <v>5698.3667919012432</v>
      </c>
      <c r="HB62">
        <v>6.0010000000000003E-3</v>
      </c>
      <c r="HC62" s="6">
        <f t="shared" si="223"/>
        <v>0.108018</v>
      </c>
      <c r="HD62" s="6">
        <f t="shared" si="224"/>
        <v>2963.6081013194462</v>
      </c>
      <c r="HE62">
        <v>1.3520000000000001E-2</v>
      </c>
      <c r="HF62" s="6">
        <f t="shared" si="225"/>
        <v>0.24336000000000002</v>
      </c>
      <c r="HG62" s="6">
        <f t="shared" si="226"/>
        <v>1295.6043067455621</v>
      </c>
      <c r="HH62">
        <v>1.52E-2</v>
      </c>
      <c r="HI62" s="6">
        <f t="shared" si="227"/>
        <v>0.27360000000000001</v>
      </c>
      <c r="HJ62" s="6">
        <f t="shared" si="228"/>
        <v>1148.4841263157898</v>
      </c>
      <c r="HK62">
        <v>4.7199999999999999E-2</v>
      </c>
      <c r="HL62" s="6">
        <f t="shared" si="229"/>
        <v>0.84960000000000002</v>
      </c>
      <c r="HM62" s="6">
        <f t="shared" si="230"/>
        <v>346.20553220338991</v>
      </c>
      <c r="HN62">
        <v>6.5733350999999995E-2</v>
      </c>
      <c r="HO62" s="6">
        <f t="shared" si="231"/>
        <v>1.1832003179999999</v>
      </c>
      <c r="HP62" s="6">
        <f t="shared" si="232"/>
        <v>239.01679812134338</v>
      </c>
      <c r="HQ62">
        <v>0.105</v>
      </c>
      <c r="HR62" s="6">
        <f t="shared" si="233"/>
        <v>1.89</v>
      </c>
      <c r="HS62" s="6">
        <f t="shared" si="234"/>
        <v>137.3185714285714</v>
      </c>
      <c r="HT62">
        <v>6.0699999999999997E-2</v>
      </c>
      <c r="HU62" s="6">
        <f t="shared" si="235"/>
        <v>1.0926</v>
      </c>
      <c r="HV62" s="6">
        <f t="shared" si="236"/>
        <v>261.63296243822072</v>
      </c>
      <c r="HW62">
        <v>4.8899999999999999E-2</v>
      </c>
      <c r="HX62" s="6">
        <f t="shared" si="237"/>
        <v>0.88019999999999998</v>
      </c>
      <c r="HY62" s="6">
        <f t="shared" si="238"/>
        <v>332.97835950920251</v>
      </c>
      <c r="HZ62">
        <v>3.3000000000000002E-2</v>
      </c>
      <c r="IA62" s="6">
        <f t="shared" si="239"/>
        <v>0.59400000000000008</v>
      </c>
      <c r="IB62" s="6">
        <f t="shared" si="240"/>
        <v>510.04854545454532</v>
      </c>
      <c r="IC62">
        <v>1.8654E-2</v>
      </c>
      <c r="ID62" s="6">
        <f t="shared" si="241"/>
        <v>0.33577200000000001</v>
      </c>
      <c r="IE62" s="6">
        <f t="shared" si="242"/>
        <v>929.27626733612101</v>
      </c>
      <c r="IF62">
        <v>3.8025999999999997E-2</v>
      </c>
      <c r="IG62" s="6">
        <f t="shared" si="243"/>
        <v>0.68446799999999997</v>
      </c>
      <c r="IH62" s="6">
        <f t="shared" si="244"/>
        <v>438.04480040414461</v>
      </c>
      <c r="II62">
        <v>5.6000000000000001E-2</v>
      </c>
      <c r="IJ62" s="6">
        <f t="shared" si="245"/>
        <v>1.008</v>
      </c>
      <c r="IK62" s="6">
        <f t="shared" si="246"/>
        <v>286.43657142857143</v>
      </c>
      <c r="IL62">
        <v>1.8000000000000001E-4</v>
      </c>
      <c r="IM62" s="6">
        <f t="shared" si="247"/>
        <v>3.2400000000000003E-3</v>
      </c>
      <c r="IN62" s="6">
        <f t="shared" si="248"/>
        <v>99964.003239999962</v>
      </c>
      <c r="IO62">
        <v>3.0200000000000001E-2</v>
      </c>
      <c r="IP62" s="6">
        <f t="shared" si="249"/>
        <v>0.54359999999999997</v>
      </c>
      <c r="IQ62" s="6">
        <f t="shared" si="250"/>
        <v>560.57009006622502</v>
      </c>
      <c r="IR62">
        <v>4.8899999999999999E-2</v>
      </c>
      <c r="IS62" s="6">
        <f t="shared" si="251"/>
        <v>0.88019999999999998</v>
      </c>
      <c r="IT62" s="6">
        <f t="shared" si="252"/>
        <v>332.97835950920251</v>
      </c>
      <c r="IU62">
        <v>4.8899999999999999E-2</v>
      </c>
      <c r="IV62" s="6">
        <f t="shared" si="253"/>
        <v>0.88019999999999998</v>
      </c>
      <c r="IW62" s="6">
        <f t="shared" si="254"/>
        <v>332.97835950920251</v>
      </c>
      <c r="IX62">
        <v>3.872E-3</v>
      </c>
      <c r="IY62" s="6">
        <f t="shared" si="255"/>
        <v>6.9695999999999994E-2</v>
      </c>
      <c r="IZ62" s="6">
        <f t="shared" si="256"/>
        <v>4612.8300265785128</v>
      </c>
      <c r="JA62">
        <v>2.4499999999999999E-3</v>
      </c>
      <c r="JB62" s="6">
        <f t="shared" si="257"/>
        <v>4.41E-2</v>
      </c>
      <c r="JC62" s="6">
        <f t="shared" si="258"/>
        <v>7310.9828755102035</v>
      </c>
      <c r="JD62">
        <v>1.2189999999999999E-2</v>
      </c>
      <c r="JE62" s="6">
        <f t="shared" si="259"/>
        <v>0.21942</v>
      </c>
      <c r="JF62" s="6">
        <f t="shared" si="260"/>
        <v>1440.8396004757999</v>
      </c>
      <c r="JG62">
        <v>8.3699999999999997E-2</v>
      </c>
      <c r="JH62" s="6">
        <f t="shared" si="259"/>
        <v>1.5065999999999999</v>
      </c>
      <c r="JI62" s="6">
        <f t="shared" si="261"/>
        <v>180.56036344086024</v>
      </c>
      <c r="JJ62">
        <v>8.2400000000000008E-3</v>
      </c>
      <c r="JK62" s="6">
        <f t="shared" si="262"/>
        <v>0.14832000000000001</v>
      </c>
      <c r="JL62" s="6">
        <f t="shared" si="263"/>
        <v>2148.614339417476</v>
      </c>
      <c r="JM62">
        <v>3.5400000000000001E-2</v>
      </c>
      <c r="JN62" s="6">
        <f t="shared" si="264"/>
        <v>0.63719999999999999</v>
      </c>
      <c r="JO62" s="6">
        <f t="shared" si="265"/>
        <v>473.1117762711865</v>
      </c>
      <c r="JP62">
        <v>1.6959999999999999E-2</v>
      </c>
      <c r="JQ62" s="6">
        <f t="shared" si="266"/>
        <v>0.30528</v>
      </c>
      <c r="JR62" s="6">
        <f t="shared" si="267"/>
        <v>1025.6260347169812</v>
      </c>
      <c r="JS62">
        <v>1.222E-2</v>
      </c>
      <c r="JT62" s="6">
        <f t="shared" si="268"/>
        <v>0.21995999999999999</v>
      </c>
      <c r="JU62" s="6">
        <f t="shared" si="269"/>
        <v>1437.2150500163666</v>
      </c>
      <c r="JV62">
        <v>9.3299999999999998E-3</v>
      </c>
      <c r="JW62" s="6">
        <f t="shared" si="270"/>
        <v>0.16794000000000001</v>
      </c>
      <c r="JX62" s="6">
        <f t="shared" si="271"/>
        <v>1893.4283901607714</v>
      </c>
      <c r="JY62">
        <v>1.78E-2</v>
      </c>
      <c r="JZ62" s="6">
        <f t="shared" si="272"/>
        <v>0.32040000000000002</v>
      </c>
      <c r="KA62" s="6">
        <f t="shared" si="273"/>
        <v>975.55635505617977</v>
      </c>
      <c r="KB62">
        <v>1.205E-2</v>
      </c>
      <c r="KC62" s="6">
        <f t="shared" si="274"/>
        <v>0.21690000000000001</v>
      </c>
      <c r="KD62" s="6">
        <f t="shared" si="275"/>
        <v>1457.9928336099588</v>
      </c>
      <c r="KE62">
        <v>1.3950000000000001E-2</v>
      </c>
      <c r="KF62" s="6">
        <f t="shared" si="276"/>
        <v>0.25109999999999999</v>
      </c>
      <c r="KG62" s="6">
        <f t="shared" si="277"/>
        <v>1254.5736806451612</v>
      </c>
      <c r="KH62">
        <v>9.2999999999999992E-3</v>
      </c>
      <c r="KI62" s="6">
        <f t="shared" si="278"/>
        <v>0.16739999999999999</v>
      </c>
      <c r="KJ62" s="6">
        <f t="shared" si="279"/>
        <v>1899.6512709677418</v>
      </c>
      <c r="KK62">
        <v>3.3899999999999998E-3</v>
      </c>
      <c r="KL62" s="6">
        <f t="shared" si="280"/>
        <v>6.1019999999999998E-2</v>
      </c>
      <c r="KM62" s="6">
        <f t="shared" si="281"/>
        <v>5273.7955332743368</v>
      </c>
      <c r="KN62">
        <v>1.026E-2</v>
      </c>
      <c r="KO62" s="6">
        <f t="shared" si="282"/>
        <v>0.18468000000000001</v>
      </c>
      <c r="KP62" s="6">
        <f t="shared" si="283"/>
        <v>1718.5706449122804</v>
      </c>
      <c r="KQ62">
        <v>1.9230000000000001E-2</v>
      </c>
      <c r="KR62" s="6">
        <f t="shared" si="284"/>
        <v>0.34614</v>
      </c>
      <c r="KS62" s="6">
        <f t="shared" si="285"/>
        <v>900.38358149766009</v>
      </c>
      <c r="KT62">
        <v>13209</v>
      </c>
      <c r="KU62" s="6">
        <f t="shared" si="286"/>
        <v>237762</v>
      </c>
      <c r="KV62" s="6">
        <f t="shared" si="287"/>
        <v>237726.00136270723</v>
      </c>
      <c r="KW62" s="3">
        <v>8768</v>
      </c>
      <c r="KX62" s="6">
        <f t="shared" si="314"/>
        <v>157824</v>
      </c>
      <c r="KY62" s="6">
        <f t="shared" si="288"/>
        <v>157788.00205291971</v>
      </c>
      <c r="KZ62">
        <v>12.9</v>
      </c>
      <c r="LA62" s="6">
        <f t="shared" si="315"/>
        <v>232.20000000000002</v>
      </c>
      <c r="LB62" s="6">
        <f t="shared" si="289"/>
        <v>197.59534883720931</v>
      </c>
      <c r="LC62">
        <v>12.25</v>
      </c>
      <c r="LD62" s="6">
        <f t="shared" si="290"/>
        <v>220.5</v>
      </c>
      <c r="LE62" s="6">
        <f t="shared" si="291"/>
        <v>185.96938775510205</v>
      </c>
      <c r="LF62">
        <v>11.2</v>
      </c>
      <c r="LG62" s="6">
        <f t="shared" si="292"/>
        <v>201.6</v>
      </c>
      <c r="LH62" s="6">
        <f t="shared" si="293"/>
        <v>167.20714285714286</v>
      </c>
      <c r="LI62">
        <v>16.079999999999998</v>
      </c>
      <c r="LJ62" s="6">
        <f t="shared" si="294"/>
        <v>289.43999999999994</v>
      </c>
      <c r="LK62" s="6">
        <f t="shared" si="295"/>
        <v>254.55940298507457</v>
      </c>
    </row>
    <row r="63" spans="1:323" x14ac:dyDescent="0.25">
      <c r="A63" s="6">
        <f t="shared" si="316"/>
        <v>58</v>
      </c>
      <c r="B63" s="6">
        <v>12</v>
      </c>
      <c r="C63" s="6">
        <v>1.2149999999999999E-2</v>
      </c>
      <c r="D63" s="6">
        <f t="shared" si="296"/>
        <v>0.14579999999999999</v>
      </c>
      <c r="E63" s="6">
        <f t="shared" si="297"/>
        <v>963.80012098765451</v>
      </c>
      <c r="F63" s="6">
        <v>2.2939999999999999E-2</v>
      </c>
      <c r="G63" s="6">
        <f t="shared" si="298"/>
        <v>0.27527999999999997</v>
      </c>
      <c r="H63" s="6">
        <f t="shared" si="299"/>
        <v>499.37902891020053</v>
      </c>
      <c r="I63" s="6">
        <v>3.2179999999999999E-3</v>
      </c>
      <c r="J63" s="6">
        <f t="shared" si="300"/>
        <v>3.8615999999999998E-2</v>
      </c>
      <c r="K63" s="6">
        <f t="shared" si="301"/>
        <v>3705.0628546575522</v>
      </c>
      <c r="L63">
        <v>5.5929999999999999E-3</v>
      </c>
      <c r="M63" s="6">
        <f t="shared" si="302"/>
        <v>6.7115999999999995E-2</v>
      </c>
      <c r="N63" s="6">
        <f t="shared" si="303"/>
        <v>2121.6061826905061</v>
      </c>
      <c r="O63">
        <v>3.578E-3</v>
      </c>
      <c r="P63" s="6">
        <f t="shared" si="304"/>
        <v>4.2936000000000002E-2</v>
      </c>
      <c r="Q63" s="6">
        <f t="shared" si="103"/>
        <v>3329.8718907233097</v>
      </c>
      <c r="R63">
        <v>6.2649999999999997E-3</v>
      </c>
      <c r="S63" s="6">
        <f t="shared" si="305"/>
        <v>7.5179999999999997E-2</v>
      </c>
      <c r="T63" s="6">
        <f t="shared" si="104"/>
        <v>1891.4782127214687</v>
      </c>
      <c r="U63">
        <v>6.1929999999999997E-3</v>
      </c>
      <c r="V63" s="6">
        <f t="shared" si="306"/>
        <v>7.4315999999999993E-2</v>
      </c>
      <c r="W63" s="6">
        <f t="shared" si="105"/>
        <v>1913.7458806697889</v>
      </c>
      <c r="X63">
        <v>1.3476E-2</v>
      </c>
      <c r="Y63" s="6">
        <f t="shared" si="307"/>
        <v>0.16171199999999999</v>
      </c>
      <c r="Z63" s="6">
        <f t="shared" si="106"/>
        <v>866.63366213357085</v>
      </c>
      <c r="AA63">
        <v>1.3476E-2</v>
      </c>
      <c r="AB63" s="6">
        <f t="shared" si="308"/>
        <v>0.16171199999999999</v>
      </c>
      <c r="AC63" s="6">
        <f t="shared" si="107"/>
        <v>866.63366213357085</v>
      </c>
      <c r="AD63">
        <v>9.6659999999999992E-3</v>
      </c>
      <c r="AE63" s="6">
        <f t="shared" si="309"/>
        <v>0.11599199999999998</v>
      </c>
      <c r="AF63" s="6">
        <f t="shared" si="108"/>
        <v>1217.5809206157667</v>
      </c>
      <c r="AG63">
        <v>1.061E-2</v>
      </c>
      <c r="AH63" s="6">
        <f t="shared" si="310"/>
        <v>0.12731999999999999</v>
      </c>
      <c r="AI63" s="6">
        <f t="shared" si="109"/>
        <v>1107.1358025636193</v>
      </c>
      <c r="AJ63">
        <v>4.1549999999999998E-3</v>
      </c>
      <c r="AK63" s="6">
        <f t="shared" si="311"/>
        <v>4.9860000000000002E-2</v>
      </c>
      <c r="AL63" s="6">
        <f t="shared" si="110"/>
        <v>2864.1365025992777</v>
      </c>
      <c r="AM63">
        <v>3.7390000000000001E-3</v>
      </c>
      <c r="AN63" s="6">
        <f t="shared" si="312"/>
        <v>4.4868000000000005E-2</v>
      </c>
      <c r="AO63" s="6">
        <f t="shared" si="111"/>
        <v>3185.4591498935542</v>
      </c>
      <c r="AP63">
        <v>8.1460000000000005E-3</v>
      </c>
      <c r="AQ63" s="6">
        <f t="shared" si="313"/>
        <v>9.7752000000000006E-2</v>
      </c>
      <c r="AR63" s="6">
        <f t="shared" si="112"/>
        <v>1449.2133915777067</v>
      </c>
      <c r="AS63">
        <v>7.2899999999999996E-3</v>
      </c>
      <c r="AT63" s="6">
        <f t="shared" si="113"/>
        <v>8.7480000000000002E-2</v>
      </c>
      <c r="AU63" s="6">
        <f t="shared" si="114"/>
        <v>1622.1780149794242</v>
      </c>
      <c r="AV63">
        <v>3.8400000000000001E-3</v>
      </c>
      <c r="AW63" s="6">
        <f t="shared" si="115"/>
        <v>4.6080000000000003E-2</v>
      </c>
      <c r="AX63" s="6">
        <f t="shared" si="116"/>
        <v>3101.0460800000001</v>
      </c>
      <c r="AY63">
        <v>7.4900000000000001E-3</v>
      </c>
      <c r="AZ63" s="6">
        <f t="shared" si="117"/>
        <v>8.9880000000000002E-2</v>
      </c>
      <c r="BA63" s="6">
        <f t="shared" si="118"/>
        <v>1578.2260615754335</v>
      </c>
      <c r="BB63">
        <v>2.99E-3</v>
      </c>
      <c r="BC63" s="6">
        <f t="shared" si="119"/>
        <v>3.5880000000000002E-2</v>
      </c>
      <c r="BD63" s="6">
        <f t="shared" si="120"/>
        <v>3989.4138064214044</v>
      </c>
      <c r="BE63">
        <v>5.5399999999999998E-3</v>
      </c>
      <c r="BF63" s="6">
        <f t="shared" si="121"/>
        <v>6.6479999999999997E-2</v>
      </c>
      <c r="BG63" s="6">
        <f t="shared" si="122"/>
        <v>2142.1314619494583</v>
      </c>
      <c r="BH63">
        <v>4.4048000000000004E-3</v>
      </c>
      <c r="BI63" s="6">
        <f t="shared" si="123"/>
        <v>5.2857600000000005E-2</v>
      </c>
      <c r="BJ63" s="6">
        <f t="shared" si="124"/>
        <v>2700.3536204042139</v>
      </c>
      <c r="BK63">
        <v>7.0133000000000001E-3</v>
      </c>
      <c r="BL63" s="6">
        <f t="shared" si="125"/>
        <v>8.4159600000000001E-2</v>
      </c>
      <c r="BM63" s="6">
        <f t="shared" si="126"/>
        <v>1687.118907864013</v>
      </c>
      <c r="BN63">
        <v>2.8004000000000002E-3</v>
      </c>
      <c r="BO63" s="6">
        <f t="shared" si="127"/>
        <v>3.3604800000000004E-2</v>
      </c>
      <c r="BP63" s="6">
        <f t="shared" si="128"/>
        <v>4261.13573306739</v>
      </c>
      <c r="BQ63">
        <v>5.1323000000000002E-3</v>
      </c>
      <c r="BR63" s="6">
        <f t="shared" si="129"/>
        <v>6.1587600000000006E-2</v>
      </c>
      <c r="BS63" s="6">
        <f t="shared" si="130"/>
        <v>2314.1945883988624</v>
      </c>
      <c r="BT63">
        <v>4.7266319999999997E-3</v>
      </c>
      <c r="BU63" s="6">
        <f t="shared" si="131"/>
        <v>5.6719583999999997E-2</v>
      </c>
      <c r="BV63" s="6">
        <f t="shared" si="132"/>
        <v>2514.8623638567087</v>
      </c>
      <c r="BW63">
        <v>7.318471E-3</v>
      </c>
      <c r="BX63" s="6">
        <f t="shared" si="133"/>
        <v>8.7821652E-2</v>
      </c>
      <c r="BY63" s="6">
        <f t="shared" si="134"/>
        <v>1615.7745813590479</v>
      </c>
      <c r="BZ63">
        <v>3.2498050000000001E-3</v>
      </c>
      <c r="CA63" s="6">
        <f t="shared" si="135"/>
        <v>3.8997660000000003E-2</v>
      </c>
      <c r="CB63" s="6">
        <f t="shared" si="136"/>
        <v>3668.5682417223356</v>
      </c>
      <c r="CC63">
        <v>5.4136480000000001E-3</v>
      </c>
      <c r="CD63" s="6">
        <f t="shared" si="137"/>
        <v>6.4963776000000001E-2</v>
      </c>
      <c r="CE63" s="6">
        <f t="shared" si="138"/>
        <v>2192.6848843914518</v>
      </c>
      <c r="CF63">
        <v>1.924E-2</v>
      </c>
      <c r="CG63" s="6">
        <f t="shared" si="139"/>
        <v>0.23088</v>
      </c>
      <c r="CH63" s="6">
        <f t="shared" si="140"/>
        <v>599.93150370062358</v>
      </c>
      <c r="CI63">
        <v>2.2710000000000001E-2</v>
      </c>
      <c r="CJ63" s="6">
        <f t="shared" si="141"/>
        <v>0.27251999999999998</v>
      </c>
      <c r="CK63" s="6">
        <f t="shared" si="142"/>
        <v>504.67410520475568</v>
      </c>
      <c r="CL63">
        <v>1.7000000000000001E-2</v>
      </c>
      <c r="CM63" s="6">
        <f t="shared" si="143"/>
        <v>0.20400000000000001</v>
      </c>
      <c r="CN63" s="6">
        <f t="shared" si="144"/>
        <v>682.08635294117641</v>
      </c>
      <c r="CO63">
        <v>1.3601E-2</v>
      </c>
      <c r="CP63" s="6">
        <f t="shared" si="145"/>
        <v>0.163212</v>
      </c>
      <c r="CQ63" s="6">
        <f t="shared" si="146"/>
        <v>858.45127905389313</v>
      </c>
      <c r="CR63">
        <v>1.2999999999999999E-2</v>
      </c>
      <c r="CS63" s="6">
        <f t="shared" si="147"/>
        <v>0.156</v>
      </c>
      <c r="CT63" s="6">
        <f t="shared" si="148"/>
        <v>899.23292307692293</v>
      </c>
      <c r="CU63">
        <v>1.7788200000000001E-2</v>
      </c>
      <c r="CV63" s="6">
        <f t="shared" si="149"/>
        <v>0.21345839999999999</v>
      </c>
      <c r="CW63" s="6">
        <f t="shared" si="150"/>
        <v>650.81797150419266</v>
      </c>
      <c r="CX63">
        <v>1.7000000000000001E-2</v>
      </c>
      <c r="CY63" s="6">
        <f t="shared" si="151"/>
        <v>0.20400000000000001</v>
      </c>
      <c r="CZ63" s="6">
        <f t="shared" si="152"/>
        <v>682.08635294117641</v>
      </c>
      <c r="DA63">
        <v>1.093E-2</v>
      </c>
      <c r="DB63" s="6">
        <f t="shared" si="153"/>
        <v>0.13116</v>
      </c>
      <c r="DC63" s="6">
        <f t="shared" si="154"/>
        <v>1074.0268599085089</v>
      </c>
      <c r="DD63">
        <v>1.4540000000000001E-2</v>
      </c>
      <c r="DE63" s="6">
        <f t="shared" si="155"/>
        <v>0.17448000000000002</v>
      </c>
      <c r="DF63" s="6">
        <f t="shared" si="156"/>
        <v>801.48397105914694</v>
      </c>
      <c r="DG63">
        <v>1.359E-2</v>
      </c>
      <c r="DH63" s="6">
        <f t="shared" si="157"/>
        <v>0.16308</v>
      </c>
      <c r="DI63" s="6">
        <f t="shared" si="158"/>
        <v>859.16528750551856</v>
      </c>
      <c r="DJ63">
        <v>1.7947999999999999E-2</v>
      </c>
      <c r="DK63" s="6">
        <f t="shared" si="159"/>
        <v>0.21537599999999998</v>
      </c>
      <c r="DL63" s="6">
        <f t="shared" si="160"/>
        <v>644.8135484983286</v>
      </c>
      <c r="DM63">
        <v>4.3880000000000004E-3</v>
      </c>
      <c r="DN63" s="6">
        <f t="shared" si="161"/>
        <v>5.2656000000000008E-2</v>
      </c>
      <c r="DO63" s="6">
        <f t="shared" si="162"/>
        <v>2710.7837407766629</v>
      </c>
      <c r="DP63">
        <v>1.0888999999999999E-2</v>
      </c>
      <c r="DQ63" s="6">
        <f t="shared" si="163"/>
        <v>0.13066800000000001</v>
      </c>
      <c r="DR63" s="6">
        <f t="shared" si="164"/>
        <v>1078.1602391268252</v>
      </c>
      <c r="DS63">
        <v>3.4429999999999999E-3</v>
      </c>
      <c r="DT63" s="6">
        <f t="shared" si="165"/>
        <v>4.1315999999999999E-2</v>
      </c>
      <c r="DU63" s="6">
        <f t="shared" si="166"/>
        <v>3461.3738748149867</v>
      </c>
      <c r="DV63">
        <v>3.8249999999999998E-3</v>
      </c>
      <c r="DW63" s="6">
        <f t="shared" si="167"/>
        <v>4.5899999999999996E-2</v>
      </c>
      <c r="DX63" s="6">
        <f t="shared" si="168"/>
        <v>3113.3008019607846</v>
      </c>
      <c r="DY63">
        <v>8.5769999999999996E-3</v>
      </c>
      <c r="DZ63" s="6">
        <f t="shared" si="169"/>
        <v>0.10292399999999999</v>
      </c>
      <c r="EA63" s="6">
        <f t="shared" si="170"/>
        <v>1375.1935151157747</v>
      </c>
      <c r="EB63">
        <v>7.7190000000000002E-3</v>
      </c>
      <c r="EC63" s="6">
        <f t="shared" si="171"/>
        <v>9.2628000000000002E-2</v>
      </c>
      <c r="ED63" s="6">
        <f t="shared" si="172"/>
        <v>1530.6981468495919</v>
      </c>
      <c r="EE63">
        <v>3.359E-3</v>
      </c>
      <c r="EF63" s="6">
        <f t="shared" si="173"/>
        <v>4.0307999999999997E-2</v>
      </c>
      <c r="EG63" s="6">
        <f t="shared" si="174"/>
        <v>3548.5321210395959</v>
      </c>
      <c r="EH63">
        <v>6.3E-3</v>
      </c>
      <c r="EI63" s="6">
        <f t="shared" si="175"/>
        <v>7.5600000000000001E-2</v>
      </c>
      <c r="EJ63" s="6">
        <f t="shared" si="176"/>
        <v>1880.8375047619047</v>
      </c>
      <c r="EK63">
        <v>3.9654E-3</v>
      </c>
      <c r="EL63" s="6">
        <f t="shared" si="177"/>
        <v>4.7584799999999997E-2</v>
      </c>
      <c r="EM63" s="6">
        <f t="shared" si="178"/>
        <v>3002.2240108856413</v>
      </c>
      <c r="EN63">
        <v>1.4468E-2</v>
      </c>
      <c r="EO63" s="6">
        <f t="shared" si="179"/>
        <v>0.17361599999999999</v>
      </c>
      <c r="EP63" s="6">
        <f t="shared" si="180"/>
        <v>805.59025962731562</v>
      </c>
      <c r="EQ63">
        <v>1.32307E-2</v>
      </c>
      <c r="ER63" s="6">
        <f t="shared" si="181"/>
        <v>0.1587684</v>
      </c>
      <c r="ES63" s="6">
        <f t="shared" si="182"/>
        <v>883.14025841942464</v>
      </c>
      <c r="ET63">
        <v>9.5700000000000004E-3</v>
      </c>
      <c r="EU63" s="6">
        <f t="shared" si="183"/>
        <v>0.11484</v>
      </c>
      <c r="EV63" s="6">
        <f t="shared" si="184"/>
        <v>1230.0333352978057</v>
      </c>
      <c r="EW63">
        <v>7.9620000000000003E-3</v>
      </c>
      <c r="EX63" s="6">
        <f t="shared" si="185"/>
        <v>9.5544000000000004E-2</v>
      </c>
      <c r="EY63" s="6">
        <f t="shared" si="186"/>
        <v>1483.2545492750564</v>
      </c>
      <c r="EZ63">
        <v>2.8800000000000002E-3</v>
      </c>
      <c r="FA63" s="6">
        <f t="shared" si="187"/>
        <v>3.456E-2</v>
      </c>
      <c r="FB63" s="6">
        <f t="shared" si="188"/>
        <v>4142.7012266666661</v>
      </c>
      <c r="FC63">
        <v>1.933E-2</v>
      </c>
      <c r="FD63" s="6">
        <f t="shared" si="189"/>
        <v>0.23196</v>
      </c>
      <c r="FE63" s="6">
        <f t="shared" si="190"/>
        <v>597.0286490843248</v>
      </c>
      <c r="FF63">
        <v>3.032E-2</v>
      </c>
      <c r="FG63" s="6">
        <f t="shared" si="191"/>
        <v>0.36384</v>
      </c>
      <c r="FH63" s="6">
        <f t="shared" si="192"/>
        <v>372.142204116095</v>
      </c>
      <c r="FI63">
        <v>1.2078495999999999E-2</v>
      </c>
      <c r="FJ63" s="6">
        <f t="shared" si="193"/>
        <v>0.14494195199999999</v>
      </c>
      <c r="FK63" s="6">
        <f t="shared" si="194"/>
        <v>969.64611958206262</v>
      </c>
      <c r="FL63">
        <v>1.1891881E-2</v>
      </c>
      <c r="FM63" s="6">
        <f t="shared" si="195"/>
        <v>0.142702572</v>
      </c>
      <c r="FN63" s="6">
        <f t="shared" si="196"/>
        <v>985.23453589929295</v>
      </c>
      <c r="FO63">
        <v>1.1689497E-2</v>
      </c>
      <c r="FP63" s="6">
        <f t="shared" si="197"/>
        <v>0.140273964</v>
      </c>
      <c r="FQ63" s="6">
        <f t="shared" si="198"/>
        <v>1002.7028369211572</v>
      </c>
      <c r="FR63">
        <v>1.1486514E-2</v>
      </c>
      <c r="FS63" s="6">
        <f t="shared" si="199"/>
        <v>0.13783816799999998</v>
      </c>
      <c r="FT63" s="6">
        <f t="shared" si="200"/>
        <v>1020.8412181490805</v>
      </c>
      <c r="FU63">
        <v>1.2968E-2</v>
      </c>
      <c r="FV63" s="6">
        <f t="shared" si="201"/>
        <v>0.155616</v>
      </c>
      <c r="FW63" s="6">
        <f t="shared" si="202"/>
        <v>901.51033530906841</v>
      </c>
      <c r="FX63">
        <v>2.0910000000000002E-2</v>
      </c>
      <c r="FY63" s="6">
        <f t="shared" si="203"/>
        <v>0.25092000000000003</v>
      </c>
      <c r="FZ63" s="6">
        <f t="shared" si="204"/>
        <v>550.13901182209452</v>
      </c>
      <c r="GA63">
        <v>3.9230000000000003E-3</v>
      </c>
      <c r="GB63" s="6">
        <f t="shared" si="205"/>
        <v>4.7076000000000007E-2</v>
      </c>
      <c r="GC63" s="6">
        <f t="shared" si="206"/>
        <v>3034.9305835197542</v>
      </c>
      <c r="GD63">
        <v>5.2729999999999999E-3</v>
      </c>
      <c r="GE63" s="6">
        <f t="shared" si="207"/>
        <v>6.3275999999999999E-2</v>
      </c>
      <c r="GF63" s="6">
        <f t="shared" si="208"/>
        <v>2251.8076340504458</v>
      </c>
      <c r="GG63">
        <v>2.9628999999999999E-2</v>
      </c>
      <c r="GH63" s="6">
        <f t="shared" si="209"/>
        <v>0.35554799999999998</v>
      </c>
      <c r="GI63" s="6">
        <f t="shared" si="210"/>
        <v>381.36415443288672</v>
      </c>
      <c r="GJ63">
        <v>2.2172999999999998E-2</v>
      </c>
      <c r="GK63" s="6">
        <f t="shared" si="211"/>
        <v>0.26607599999999998</v>
      </c>
      <c r="GL63" s="6">
        <f t="shared" si="212"/>
        <v>517.46483124286294</v>
      </c>
      <c r="GM63">
        <v>2.4316000000000001E-2</v>
      </c>
      <c r="GN63" s="6">
        <f t="shared" si="213"/>
        <v>0.291792</v>
      </c>
      <c r="GO63" s="6">
        <f t="shared" si="214"/>
        <v>469.79401275999351</v>
      </c>
      <c r="GP63">
        <v>9.0329999999999994E-3</v>
      </c>
      <c r="GQ63" s="6">
        <f t="shared" si="215"/>
        <v>0.10839599999999999</v>
      </c>
      <c r="GR63" s="6">
        <f t="shared" si="216"/>
        <v>1304.5707008820989</v>
      </c>
      <c r="GS63">
        <v>1.4161999999999999E-2</v>
      </c>
      <c r="GT63" s="6">
        <f t="shared" si="217"/>
        <v>0.16994399999999998</v>
      </c>
      <c r="GU63" s="6">
        <f t="shared" si="218"/>
        <v>823.50789061770945</v>
      </c>
      <c r="GV63">
        <v>1.1863E-2</v>
      </c>
      <c r="GW63" s="6">
        <f t="shared" si="219"/>
        <v>0.14235600000000001</v>
      </c>
      <c r="GX63" s="6">
        <f t="shared" si="220"/>
        <v>987.69086818072992</v>
      </c>
      <c r="GY63">
        <v>3.6120000000000002E-3</v>
      </c>
      <c r="GZ63" s="6">
        <f t="shared" si="221"/>
        <v>4.3344000000000001E-2</v>
      </c>
      <c r="HA63" s="6">
        <f t="shared" si="222"/>
        <v>3298.3024802126247</v>
      </c>
      <c r="HB63">
        <v>6.7739999999999996E-3</v>
      </c>
      <c r="HC63" s="6">
        <f t="shared" si="223"/>
        <v>8.1287999999999999E-2</v>
      </c>
      <c r="HD63" s="6">
        <f t="shared" si="224"/>
        <v>1747.5604731195749</v>
      </c>
      <c r="HE63">
        <v>1.473E-2</v>
      </c>
      <c r="HF63" s="6">
        <f t="shared" si="225"/>
        <v>0.17676</v>
      </c>
      <c r="HG63" s="6">
        <f t="shared" si="226"/>
        <v>790.84071112016306</v>
      </c>
      <c r="HH63">
        <v>1.6729999999999998E-2</v>
      </c>
      <c r="HI63" s="6">
        <f t="shared" si="227"/>
        <v>0.20075999999999999</v>
      </c>
      <c r="HJ63" s="6">
        <f t="shared" si="228"/>
        <v>693.47511744172141</v>
      </c>
      <c r="HK63">
        <v>4.7899999999999998E-2</v>
      </c>
      <c r="HL63" s="6">
        <f t="shared" si="229"/>
        <v>0.57479999999999998</v>
      </c>
      <c r="HM63" s="6">
        <f t="shared" si="230"/>
        <v>227.09672066805851</v>
      </c>
      <c r="HN63">
        <v>6.5764645999999996E-2</v>
      </c>
      <c r="HO63" s="6">
        <f t="shared" si="231"/>
        <v>0.78917575200000001</v>
      </c>
      <c r="HP63" s="6">
        <f t="shared" si="232"/>
        <v>159.25803599645411</v>
      </c>
      <c r="HQ63">
        <v>0.107</v>
      </c>
      <c r="HR63" s="6">
        <f t="shared" si="233"/>
        <v>1.284</v>
      </c>
      <c r="HS63" s="6">
        <f t="shared" si="234"/>
        <v>89.43353271028036</v>
      </c>
      <c r="HT63">
        <v>6.08E-2</v>
      </c>
      <c r="HU63" s="6">
        <f t="shared" si="235"/>
        <v>0.72960000000000003</v>
      </c>
      <c r="HV63" s="6">
        <f t="shared" si="236"/>
        <v>174.09802105263157</v>
      </c>
      <c r="HW63">
        <v>4.9500000000000002E-2</v>
      </c>
      <c r="HX63" s="6">
        <f t="shared" si="237"/>
        <v>0.59400000000000008</v>
      </c>
      <c r="HY63" s="6">
        <f t="shared" si="238"/>
        <v>219.01824242424243</v>
      </c>
      <c r="HZ63">
        <v>3.2000000000000001E-2</v>
      </c>
      <c r="IA63" s="6">
        <f t="shared" si="239"/>
        <v>0.38400000000000001</v>
      </c>
      <c r="IB63" s="6">
        <f t="shared" si="240"/>
        <v>351.38399999999996</v>
      </c>
      <c r="IC63">
        <v>1.9709999999999998E-2</v>
      </c>
      <c r="ID63" s="6">
        <f t="shared" si="241"/>
        <v>0.23651999999999998</v>
      </c>
      <c r="IE63" s="6">
        <f t="shared" si="242"/>
        <v>585.0645260882801</v>
      </c>
      <c r="IF63">
        <v>3.9334000000000001E-2</v>
      </c>
      <c r="IG63" s="6">
        <f t="shared" si="243"/>
        <v>0.47200799999999998</v>
      </c>
      <c r="IH63" s="6">
        <f t="shared" si="244"/>
        <v>281.55158292245892</v>
      </c>
      <c r="II63">
        <v>5.8000000000000003E-2</v>
      </c>
      <c r="IJ63" s="6">
        <f t="shared" si="245"/>
        <v>0.69600000000000006</v>
      </c>
      <c r="IK63" s="6">
        <f t="shared" si="246"/>
        <v>183.59255172413791</v>
      </c>
      <c r="IL63">
        <v>2.1000000000000001E-4</v>
      </c>
      <c r="IM63" s="6">
        <f t="shared" si="247"/>
        <v>2.5200000000000001E-3</v>
      </c>
      <c r="IN63" s="6">
        <f t="shared" si="248"/>
        <v>57118.859662857139</v>
      </c>
      <c r="IO63">
        <v>3.1669999999999997E-2</v>
      </c>
      <c r="IP63" s="6">
        <f t="shared" si="249"/>
        <v>0.38003999999999993</v>
      </c>
      <c r="IQ63" s="6">
        <f t="shared" si="250"/>
        <v>355.28752342279768</v>
      </c>
      <c r="IR63">
        <v>4.9500000000000002E-2</v>
      </c>
      <c r="IS63" s="6">
        <f t="shared" si="251"/>
        <v>0.59400000000000008</v>
      </c>
      <c r="IT63" s="6">
        <f t="shared" si="252"/>
        <v>219.01824242424243</v>
      </c>
      <c r="IU63">
        <v>4.9500000000000002E-2</v>
      </c>
      <c r="IV63" s="6">
        <f t="shared" si="253"/>
        <v>0.59400000000000008</v>
      </c>
      <c r="IW63" s="6">
        <f t="shared" si="254"/>
        <v>219.01824242424243</v>
      </c>
      <c r="IX63">
        <v>4.3499999999999997E-3</v>
      </c>
      <c r="IY63" s="6">
        <f t="shared" si="255"/>
        <v>5.2199999999999996E-2</v>
      </c>
      <c r="IZ63" s="6">
        <f t="shared" si="256"/>
        <v>2734.6728896551731</v>
      </c>
      <c r="JA63">
        <v>2.6700000000000001E-3</v>
      </c>
      <c r="JB63" s="6">
        <f t="shared" si="257"/>
        <v>3.2039999999999999E-2</v>
      </c>
      <c r="JC63" s="6">
        <f t="shared" si="258"/>
        <v>4470.4140624719103</v>
      </c>
      <c r="JD63">
        <v>1.312E-2</v>
      </c>
      <c r="JE63" s="6">
        <f t="shared" si="259"/>
        <v>0.15744</v>
      </c>
      <c r="JF63" s="6">
        <f t="shared" si="260"/>
        <v>890.79158634146347</v>
      </c>
      <c r="JG63">
        <v>0.08</v>
      </c>
      <c r="JH63" s="6">
        <f t="shared" si="259"/>
        <v>0.96</v>
      </c>
      <c r="JI63" s="6">
        <f t="shared" si="261"/>
        <v>126.95999999999998</v>
      </c>
      <c r="JJ63">
        <v>9.6399999999999993E-3</v>
      </c>
      <c r="JK63" s="6">
        <f t="shared" si="262"/>
        <v>0.11567999999999999</v>
      </c>
      <c r="JL63" s="6">
        <f t="shared" si="263"/>
        <v>1220.9289580082991</v>
      </c>
      <c r="JM63">
        <v>3.9399999999999998E-2</v>
      </c>
      <c r="JN63" s="6">
        <f t="shared" si="264"/>
        <v>0.4728</v>
      </c>
      <c r="JO63" s="6">
        <f t="shared" si="265"/>
        <v>281.04132791878175</v>
      </c>
      <c r="JP63">
        <v>1.823E-2</v>
      </c>
      <c r="JQ63" s="6">
        <f t="shared" si="266"/>
        <v>0.21876000000000001</v>
      </c>
      <c r="JR63" s="6">
        <f t="shared" si="267"/>
        <v>634.47438260010972</v>
      </c>
      <c r="JS63">
        <v>1.346E-2</v>
      </c>
      <c r="JT63" s="6">
        <f t="shared" si="268"/>
        <v>0.16152</v>
      </c>
      <c r="JU63" s="6">
        <f t="shared" si="269"/>
        <v>867.69198062407133</v>
      </c>
      <c r="JV63">
        <v>1.035E-2</v>
      </c>
      <c r="JW63" s="6">
        <f t="shared" si="270"/>
        <v>0.1242</v>
      </c>
      <c r="JX63" s="6">
        <f t="shared" si="271"/>
        <v>1135.5444898550725</v>
      </c>
      <c r="JY63">
        <v>1.9900000000000001E-2</v>
      </c>
      <c r="JZ63" s="6">
        <f t="shared" si="272"/>
        <v>0.23880000000000001</v>
      </c>
      <c r="KA63" s="6">
        <f t="shared" si="273"/>
        <v>579.25387537688448</v>
      </c>
      <c r="KB63">
        <v>1.336E-2</v>
      </c>
      <c r="KC63" s="6">
        <f t="shared" si="274"/>
        <v>0.16032000000000002</v>
      </c>
      <c r="KD63" s="6">
        <f t="shared" si="275"/>
        <v>874.36391281437102</v>
      </c>
      <c r="KE63">
        <v>1.6650000000000002E-2</v>
      </c>
      <c r="KF63" s="6">
        <f t="shared" si="276"/>
        <v>0.19980000000000003</v>
      </c>
      <c r="KG63" s="6">
        <f t="shared" si="277"/>
        <v>696.92052072072067</v>
      </c>
      <c r="KH63">
        <v>1.11E-2</v>
      </c>
      <c r="KI63" s="6">
        <f t="shared" si="278"/>
        <v>0.13320000000000001</v>
      </c>
      <c r="KJ63" s="6">
        <f t="shared" si="279"/>
        <v>1057.214281081081</v>
      </c>
      <c r="KK63">
        <v>3.7699999999999999E-3</v>
      </c>
      <c r="KL63" s="6">
        <f t="shared" si="280"/>
        <v>4.5240000000000002E-2</v>
      </c>
      <c r="KM63" s="6">
        <f t="shared" si="281"/>
        <v>3159.0691126790452</v>
      </c>
      <c r="KN63">
        <v>1.0840000000000001E-2</v>
      </c>
      <c r="KO63" s="6">
        <f t="shared" si="282"/>
        <v>0.13008</v>
      </c>
      <c r="KP63" s="6">
        <f t="shared" si="283"/>
        <v>1083.1411501107013</v>
      </c>
      <c r="KQ63">
        <v>2.198E-2</v>
      </c>
      <c r="KR63" s="6">
        <f t="shared" si="284"/>
        <v>0.26375999999999999</v>
      </c>
      <c r="KS63" s="6">
        <f t="shared" si="285"/>
        <v>522.21462442220195</v>
      </c>
      <c r="KT63">
        <v>13853</v>
      </c>
      <c r="KU63" s="6">
        <f t="shared" si="286"/>
        <v>166236</v>
      </c>
      <c r="KV63" s="6">
        <f t="shared" si="287"/>
        <v>166212.00086623835</v>
      </c>
      <c r="KW63">
        <v>9.5</v>
      </c>
      <c r="KX63" s="6">
        <f t="shared" si="314"/>
        <v>114</v>
      </c>
      <c r="KY63" s="6">
        <f t="shared" si="288"/>
        <v>91.263157894736835</v>
      </c>
      <c r="KZ63">
        <v>13.67</v>
      </c>
      <c r="LA63" s="6">
        <f t="shared" si="315"/>
        <v>164.04</v>
      </c>
      <c r="LB63" s="6">
        <f t="shared" si="289"/>
        <v>140.91783467446962</v>
      </c>
      <c r="LC63">
        <v>12.72</v>
      </c>
      <c r="LD63" s="6">
        <f t="shared" si="290"/>
        <v>152.64000000000001</v>
      </c>
      <c r="LE63" s="6">
        <f t="shared" si="291"/>
        <v>129.58339622641512</v>
      </c>
      <c r="LF63">
        <v>11.84</v>
      </c>
      <c r="LG63" s="6">
        <f t="shared" si="292"/>
        <v>142.07999999999998</v>
      </c>
      <c r="LH63" s="6">
        <f t="shared" si="293"/>
        <v>119.09351351351351</v>
      </c>
      <c r="LI63">
        <v>16.52</v>
      </c>
      <c r="LJ63" s="6">
        <f t="shared" si="294"/>
        <v>198.24</v>
      </c>
      <c r="LK63" s="6">
        <f t="shared" si="295"/>
        <v>174.96639225181602</v>
      </c>
    </row>
    <row r="64" spans="1:323" x14ac:dyDescent="0.25">
      <c r="A64" s="6">
        <f t="shared" si="316"/>
        <v>59</v>
      </c>
      <c r="B64" s="6">
        <v>18</v>
      </c>
      <c r="C64" s="6">
        <v>1.3310000000000001E-2</v>
      </c>
      <c r="D64" s="6">
        <f t="shared" si="296"/>
        <v>0.23958000000000002</v>
      </c>
      <c r="E64" s="6">
        <f t="shared" si="297"/>
        <v>1316.6062216228399</v>
      </c>
      <c r="F64" s="6">
        <v>2.4719999999999999E-2</v>
      </c>
      <c r="G64" s="6">
        <f t="shared" si="298"/>
        <v>0.44495999999999997</v>
      </c>
      <c r="H64" s="6">
        <f t="shared" si="299"/>
        <v>692.60029980582544</v>
      </c>
      <c r="I64" s="6">
        <v>3.5230000000000001E-3</v>
      </c>
      <c r="J64" s="6">
        <f t="shared" si="300"/>
        <v>6.3413999999999998E-2</v>
      </c>
      <c r="K64" s="6">
        <f t="shared" si="301"/>
        <v>5073.3452760493892</v>
      </c>
      <c r="L64">
        <v>5.9880000000000003E-3</v>
      </c>
      <c r="M64" s="6">
        <f t="shared" si="302"/>
        <v>0.107784</v>
      </c>
      <c r="N64" s="6">
        <f t="shared" si="303"/>
        <v>2970.1198080480967</v>
      </c>
      <c r="O64">
        <v>3.9069999999999999E-3</v>
      </c>
      <c r="P64" s="6">
        <f t="shared" si="304"/>
        <v>7.0326E-2</v>
      </c>
      <c r="Q64" s="6">
        <f t="shared" si="103"/>
        <v>4571.1857598367023</v>
      </c>
      <c r="R64">
        <v>6.6940000000000003E-3</v>
      </c>
      <c r="S64" s="6">
        <f t="shared" si="305"/>
        <v>0.120492</v>
      </c>
      <c r="T64" s="6">
        <f t="shared" si="104"/>
        <v>2653.0956936731404</v>
      </c>
      <c r="U64">
        <v>6.8120000000000003E-3</v>
      </c>
      <c r="V64" s="6">
        <f t="shared" si="306"/>
        <v>0.122616</v>
      </c>
      <c r="W64" s="6">
        <f t="shared" si="105"/>
        <v>2606.518388166764</v>
      </c>
      <c r="X64">
        <v>1.4541999999999999E-2</v>
      </c>
      <c r="Y64" s="6">
        <f t="shared" si="307"/>
        <v>0.26175599999999999</v>
      </c>
      <c r="Z64" s="6">
        <f t="shared" si="106"/>
        <v>1202.0557320693167</v>
      </c>
      <c r="AA64">
        <v>1.4541999999999999E-2</v>
      </c>
      <c r="AB64" s="6">
        <f t="shared" si="308"/>
        <v>0.26175599999999999</v>
      </c>
      <c r="AC64" s="6">
        <f t="shared" si="107"/>
        <v>1202.0557320693167</v>
      </c>
      <c r="AD64">
        <v>1.0782E-2</v>
      </c>
      <c r="AE64" s="6">
        <f t="shared" si="309"/>
        <v>0.194076</v>
      </c>
      <c r="AF64" s="6">
        <f t="shared" si="108"/>
        <v>1633.6431578030051</v>
      </c>
      <c r="AG64">
        <v>1.141E-2</v>
      </c>
      <c r="AH64" s="6">
        <f t="shared" si="310"/>
        <v>0.20538000000000001</v>
      </c>
      <c r="AI64" s="6">
        <f t="shared" si="109"/>
        <v>1541.7689207537244</v>
      </c>
      <c r="AJ64">
        <v>4.5149999999999999E-3</v>
      </c>
      <c r="AK64" s="6">
        <f t="shared" si="311"/>
        <v>8.1269999999999995E-2</v>
      </c>
      <c r="AL64" s="6">
        <f t="shared" si="110"/>
        <v>3950.7922334551499</v>
      </c>
      <c r="AM64">
        <v>4.0810000000000004E-3</v>
      </c>
      <c r="AN64" s="6">
        <f t="shared" si="312"/>
        <v>7.3458000000000009E-2</v>
      </c>
      <c r="AO64" s="6">
        <f t="shared" si="111"/>
        <v>4374.7571139666752</v>
      </c>
      <c r="AP64">
        <v>8.6709999999999999E-3</v>
      </c>
      <c r="AQ64" s="6">
        <f t="shared" si="313"/>
        <v>0.15607799999999999</v>
      </c>
      <c r="AR64" s="6">
        <f t="shared" si="112"/>
        <v>2040.041212355899</v>
      </c>
      <c r="AS64">
        <v>7.7819999999999999E-3</v>
      </c>
      <c r="AT64" s="6">
        <f t="shared" si="113"/>
        <v>0.14007600000000001</v>
      </c>
      <c r="AU64" s="6">
        <f t="shared" si="114"/>
        <v>2277.1701453909022</v>
      </c>
      <c r="AV64">
        <v>4.1999999999999997E-3</v>
      </c>
      <c r="AW64" s="6">
        <f t="shared" si="115"/>
        <v>7.5600000000000001E-2</v>
      </c>
      <c r="AX64" s="6">
        <f t="shared" si="116"/>
        <v>4249.7898857142845</v>
      </c>
      <c r="AY64">
        <v>8.1399999999999997E-3</v>
      </c>
      <c r="AZ64" s="6">
        <f t="shared" si="117"/>
        <v>0.14651999999999998</v>
      </c>
      <c r="BA64" s="6">
        <f t="shared" si="118"/>
        <v>2175.4487313022119</v>
      </c>
      <c r="BB64">
        <v>3.3E-3</v>
      </c>
      <c r="BC64" s="6">
        <f t="shared" si="119"/>
        <v>5.9400000000000001E-2</v>
      </c>
      <c r="BD64" s="6">
        <f t="shared" si="120"/>
        <v>5418.6048545454541</v>
      </c>
      <c r="BE64">
        <v>6.0299999999999998E-3</v>
      </c>
      <c r="BF64" s="6">
        <f t="shared" si="121"/>
        <v>0.10854</v>
      </c>
      <c r="BG64" s="6">
        <f t="shared" si="122"/>
        <v>2949.1831668656714</v>
      </c>
      <c r="BH64">
        <v>4.8089999999999999E-3</v>
      </c>
      <c r="BI64" s="6">
        <f t="shared" si="123"/>
        <v>8.6562E-2</v>
      </c>
      <c r="BJ64" s="6">
        <f t="shared" si="124"/>
        <v>3707.0684709207735</v>
      </c>
      <c r="BK64">
        <v>7.7397000000000004E-3</v>
      </c>
      <c r="BL64" s="6">
        <f t="shared" si="125"/>
        <v>0.13931460000000001</v>
      </c>
      <c r="BM64" s="6">
        <f t="shared" si="126"/>
        <v>2289.8108522564985</v>
      </c>
      <c r="BN64">
        <v>3.0333999999999999E-3</v>
      </c>
      <c r="BO64" s="6">
        <f t="shared" si="127"/>
        <v>5.4601199999999996E-2</v>
      </c>
      <c r="BP64" s="6">
        <f t="shared" si="128"/>
        <v>5897.9901191007057</v>
      </c>
      <c r="BQ64">
        <v>5.5507000000000004E-3</v>
      </c>
      <c r="BR64" s="6">
        <f t="shared" si="129"/>
        <v>9.9912600000000004E-2</v>
      </c>
      <c r="BS64" s="6">
        <f t="shared" si="130"/>
        <v>3206.9341497232454</v>
      </c>
      <c r="BT64">
        <v>5.1783979999999999E-3</v>
      </c>
      <c r="BU64" s="6">
        <f t="shared" si="131"/>
        <v>9.3211163999999999E-2</v>
      </c>
      <c r="BV64" s="6">
        <f t="shared" si="132"/>
        <v>3440.071689450142</v>
      </c>
      <c r="BW64">
        <v>8.0136040000000006E-3</v>
      </c>
      <c r="BX64" s="6">
        <f t="shared" si="133"/>
        <v>0.14424487200000002</v>
      </c>
      <c r="BY64" s="6">
        <f t="shared" si="134"/>
        <v>2210.3246151523376</v>
      </c>
      <c r="BZ64">
        <v>3.5721860000000002E-3</v>
      </c>
      <c r="CA64" s="6">
        <f t="shared" si="135"/>
        <v>6.4299348000000006E-2</v>
      </c>
      <c r="CB64" s="6">
        <f t="shared" si="136"/>
        <v>5002.9956427886827</v>
      </c>
      <c r="CC64">
        <v>5.9450329999999997E-3</v>
      </c>
      <c r="CD64" s="6">
        <f t="shared" si="137"/>
        <v>0.107010594</v>
      </c>
      <c r="CE64" s="6">
        <f t="shared" si="138"/>
        <v>2991.844619451681</v>
      </c>
      <c r="CF64">
        <v>2.087E-2</v>
      </c>
      <c r="CG64" s="6">
        <f t="shared" si="139"/>
        <v>0.37565999999999999</v>
      </c>
      <c r="CH64" s="6">
        <f t="shared" si="140"/>
        <v>826.85769162434121</v>
      </c>
      <c r="CI64">
        <v>2.4570000000000002E-2</v>
      </c>
      <c r="CJ64" s="6">
        <f t="shared" si="141"/>
        <v>0.44226000000000004</v>
      </c>
      <c r="CK64" s="6">
        <f t="shared" si="142"/>
        <v>697.04299260073253</v>
      </c>
      <c r="CL64">
        <v>1.8589999999999999E-2</v>
      </c>
      <c r="CM64" s="6">
        <f t="shared" si="143"/>
        <v>0.33461999999999997</v>
      </c>
      <c r="CN64" s="6">
        <f t="shared" si="144"/>
        <v>932.5971267240451</v>
      </c>
      <c r="CO64">
        <v>1.4870299999999999E-2</v>
      </c>
      <c r="CP64" s="6">
        <f t="shared" si="145"/>
        <v>0.2676654</v>
      </c>
      <c r="CQ64" s="6">
        <f t="shared" si="146"/>
        <v>1174.7341657396034</v>
      </c>
      <c r="CR64">
        <v>1.421E-2</v>
      </c>
      <c r="CS64" s="6">
        <f t="shared" si="147"/>
        <v>0.25578000000000001</v>
      </c>
      <c r="CT64" s="6">
        <f t="shared" si="148"/>
        <v>1230.9693619845177</v>
      </c>
      <c r="CU64">
        <v>1.94568E-2</v>
      </c>
      <c r="CV64" s="6">
        <f t="shared" si="149"/>
        <v>0.35022239999999999</v>
      </c>
      <c r="CW64" s="6">
        <f t="shared" si="150"/>
        <v>889.47665634597263</v>
      </c>
      <c r="CX64">
        <v>1.8589999999999999E-2</v>
      </c>
      <c r="CY64" s="6">
        <f t="shared" si="151"/>
        <v>0.33461999999999997</v>
      </c>
      <c r="CZ64" s="6">
        <f t="shared" si="152"/>
        <v>932.5971267240451</v>
      </c>
      <c r="DA64">
        <v>1.2019999999999999E-2</v>
      </c>
      <c r="DB64" s="6">
        <f t="shared" si="153"/>
        <v>0.21636</v>
      </c>
      <c r="DC64" s="6">
        <f t="shared" si="154"/>
        <v>1461.7205197337769</v>
      </c>
      <c r="DD64">
        <v>1.5980000000000001E-2</v>
      </c>
      <c r="DE64" s="6">
        <f t="shared" si="155"/>
        <v>0.28764000000000001</v>
      </c>
      <c r="DF64" s="6">
        <f t="shared" si="156"/>
        <v>1090.6956500125157</v>
      </c>
      <c r="DG64">
        <v>1.477E-2</v>
      </c>
      <c r="DH64" s="6">
        <f t="shared" si="157"/>
        <v>0.26585999999999999</v>
      </c>
      <c r="DI64" s="6">
        <f t="shared" si="158"/>
        <v>1182.9523867433988</v>
      </c>
      <c r="DJ64">
        <v>1.9484999999999999E-2</v>
      </c>
      <c r="DK64" s="6">
        <f t="shared" si="159"/>
        <v>0.35072999999999999</v>
      </c>
      <c r="DL64" s="6">
        <f t="shared" si="160"/>
        <v>888.13825886836048</v>
      </c>
      <c r="DM64">
        <v>4.901E-3</v>
      </c>
      <c r="DN64" s="6">
        <f t="shared" si="161"/>
        <v>8.8218000000000005E-2</v>
      </c>
      <c r="DO64" s="6">
        <f t="shared" si="162"/>
        <v>3636.8080710912054</v>
      </c>
      <c r="DP64">
        <v>1.1924000000000001E-2</v>
      </c>
      <c r="DQ64" s="6">
        <f t="shared" si="163"/>
        <v>0.21463200000000002</v>
      </c>
      <c r="DR64" s="6">
        <f t="shared" si="164"/>
        <v>1473.7751821509555</v>
      </c>
      <c r="DS64">
        <v>3.8210000000000002E-3</v>
      </c>
      <c r="DT64" s="6">
        <f t="shared" si="165"/>
        <v>6.8778000000000006E-2</v>
      </c>
      <c r="DU64" s="6">
        <f t="shared" si="166"/>
        <v>4674.8774668249143</v>
      </c>
      <c r="DV64">
        <v>4.2459999999999998E-3</v>
      </c>
      <c r="DW64" s="6">
        <f t="shared" si="167"/>
        <v>7.6427999999999996E-2</v>
      </c>
      <c r="DX64" s="6">
        <f t="shared" si="168"/>
        <v>4203.360460030146</v>
      </c>
      <c r="DY64">
        <v>9.3150000000000004E-3</v>
      </c>
      <c r="DZ64" s="6">
        <f t="shared" si="169"/>
        <v>0.16767000000000001</v>
      </c>
      <c r="EA64" s="6">
        <f t="shared" si="170"/>
        <v>1896.5348197584538</v>
      </c>
      <c r="EB64">
        <v>8.3840000000000008E-3</v>
      </c>
      <c r="EC64" s="6">
        <f t="shared" si="171"/>
        <v>0.15091200000000002</v>
      </c>
      <c r="ED64" s="6">
        <f t="shared" si="172"/>
        <v>2111.0974768854958</v>
      </c>
      <c r="EE64">
        <v>3.8630000000000001E-3</v>
      </c>
      <c r="EF64" s="6">
        <f t="shared" si="173"/>
        <v>6.9533999999999999E-2</v>
      </c>
      <c r="EG64" s="6">
        <f t="shared" si="174"/>
        <v>4623.660525457416</v>
      </c>
      <c r="EH64">
        <v>7.0899999999999999E-3</v>
      </c>
      <c r="EI64" s="6">
        <f t="shared" si="175"/>
        <v>0.12762000000000001</v>
      </c>
      <c r="EJ64" s="6">
        <f t="shared" si="176"/>
        <v>2502.9146439774327</v>
      </c>
      <c r="EK64">
        <v>4.2734000000000001E-3</v>
      </c>
      <c r="EL64" s="6">
        <f t="shared" si="177"/>
        <v>7.6921199999999995E-2</v>
      </c>
      <c r="EM64" s="6">
        <f t="shared" si="178"/>
        <v>4176.1796965077174</v>
      </c>
      <c r="EN64">
        <v>1.5901999999999999E-2</v>
      </c>
      <c r="EO64" s="6">
        <f t="shared" si="179"/>
        <v>0.28623599999999999</v>
      </c>
      <c r="EP64" s="6">
        <f t="shared" si="180"/>
        <v>1096.2193261773364</v>
      </c>
      <c r="EQ64">
        <v>1.4591399999999999E-2</v>
      </c>
      <c r="ER64" s="6">
        <f t="shared" si="181"/>
        <v>0.26264519999999997</v>
      </c>
      <c r="ES64" s="6">
        <f t="shared" si="182"/>
        <v>1197.8660006011266</v>
      </c>
      <c r="ET64">
        <v>1.0524E-2</v>
      </c>
      <c r="EU64" s="6">
        <f t="shared" si="183"/>
        <v>0.18943200000000002</v>
      </c>
      <c r="EV64" s="6">
        <f t="shared" si="184"/>
        <v>1674.5657147822119</v>
      </c>
      <c r="EW64">
        <v>8.6359999999999996E-3</v>
      </c>
      <c r="EX64" s="6">
        <f t="shared" si="185"/>
        <v>0.155448</v>
      </c>
      <c r="EY64" s="6">
        <f t="shared" si="186"/>
        <v>2048.4537342436315</v>
      </c>
      <c r="EZ64">
        <v>3.101E-3</v>
      </c>
      <c r="FA64" s="6">
        <f t="shared" si="187"/>
        <v>5.5818E-2</v>
      </c>
      <c r="FB64" s="6">
        <f t="shared" si="188"/>
        <v>5768.6349860103201</v>
      </c>
      <c r="FC64">
        <v>2.1680000000000001E-2</v>
      </c>
      <c r="FD64" s="6">
        <f t="shared" si="189"/>
        <v>0.39024000000000003</v>
      </c>
      <c r="FE64" s="6">
        <f t="shared" si="190"/>
        <v>794.64854258302591</v>
      </c>
      <c r="FF64">
        <v>3.2550000000000003E-2</v>
      </c>
      <c r="FG64" s="6">
        <f t="shared" si="191"/>
        <v>0.58590000000000009</v>
      </c>
      <c r="FH64" s="6">
        <f t="shared" si="192"/>
        <v>517.58129170506902</v>
      </c>
      <c r="FI64">
        <v>1.2949393999999999E-2</v>
      </c>
      <c r="FJ64" s="6">
        <f t="shared" si="193"/>
        <v>0.233089092</v>
      </c>
      <c r="FK64" s="6">
        <f t="shared" si="194"/>
        <v>1354.2595258503532</v>
      </c>
      <c r="FL64">
        <v>1.2750495000000001E-2</v>
      </c>
      <c r="FM64" s="6">
        <f t="shared" si="195"/>
        <v>0.22950891000000001</v>
      </c>
      <c r="FN64" s="6">
        <f t="shared" si="196"/>
        <v>1375.9394072315945</v>
      </c>
      <c r="FO64">
        <v>1.2542259E-2</v>
      </c>
      <c r="FP64" s="6">
        <f t="shared" si="197"/>
        <v>0.225760662</v>
      </c>
      <c r="FQ64" s="6">
        <f t="shared" si="198"/>
        <v>1399.3739265546037</v>
      </c>
      <c r="FR64">
        <v>1.2329171E-2</v>
      </c>
      <c r="FS64" s="6">
        <f t="shared" si="199"/>
        <v>0.221925078</v>
      </c>
      <c r="FT64" s="6">
        <f t="shared" si="200"/>
        <v>1424.174098666962</v>
      </c>
      <c r="FU64">
        <v>1.4009000000000001E-2</v>
      </c>
      <c r="FV64" s="6">
        <f t="shared" si="201"/>
        <v>0.252162</v>
      </c>
      <c r="FW64" s="6">
        <f t="shared" si="202"/>
        <v>1249.1404481017919</v>
      </c>
      <c r="FX64">
        <v>2.2440000000000002E-2</v>
      </c>
      <c r="FY64" s="6">
        <f t="shared" si="203"/>
        <v>0.40392000000000006</v>
      </c>
      <c r="FZ64" s="6">
        <f t="shared" si="204"/>
        <v>766.54295743315492</v>
      </c>
      <c r="GA64">
        <v>4.4409999999999996E-3</v>
      </c>
      <c r="GB64" s="6">
        <f t="shared" si="205"/>
        <v>7.9937999999999995E-2</v>
      </c>
      <c r="GC64" s="6">
        <f t="shared" si="206"/>
        <v>4017.2211224179246</v>
      </c>
      <c r="GD64">
        <v>5.9449999999999998E-3</v>
      </c>
      <c r="GE64" s="6">
        <f t="shared" si="207"/>
        <v>0.10700999999999999</v>
      </c>
      <c r="GF64" s="6">
        <f t="shared" si="208"/>
        <v>2991.8614254751897</v>
      </c>
      <c r="GG64">
        <v>3.2441999999999999E-2</v>
      </c>
      <c r="GH64" s="6">
        <f t="shared" si="209"/>
        <v>0.58395599999999992</v>
      </c>
      <c r="GI64" s="6">
        <f t="shared" si="210"/>
        <v>519.42027928463108</v>
      </c>
      <c r="GJ64">
        <v>2.4088999999999999E-2</v>
      </c>
      <c r="GK64" s="6">
        <f t="shared" si="211"/>
        <v>0.43360199999999999</v>
      </c>
      <c r="GL64" s="6">
        <f t="shared" si="212"/>
        <v>711.66262769637603</v>
      </c>
      <c r="GM64">
        <v>2.6661000000000001E-2</v>
      </c>
      <c r="GN64" s="6">
        <f t="shared" si="213"/>
        <v>0.47989799999999999</v>
      </c>
      <c r="GO64" s="6">
        <f t="shared" si="214"/>
        <v>639.62336598694742</v>
      </c>
      <c r="GP64">
        <v>9.8750000000000001E-3</v>
      </c>
      <c r="GQ64" s="6">
        <f t="shared" si="215"/>
        <v>0.17774999999999999</v>
      </c>
      <c r="GR64" s="6">
        <f t="shared" si="216"/>
        <v>1786.9625601265823</v>
      </c>
      <c r="GS64">
        <v>1.5509E-2</v>
      </c>
      <c r="GT64" s="6">
        <f t="shared" si="217"/>
        <v>0.27916200000000002</v>
      </c>
      <c r="GU64" s="6">
        <f t="shared" si="218"/>
        <v>1124.8955782744213</v>
      </c>
      <c r="GV64">
        <v>1.2952E-2</v>
      </c>
      <c r="GW64" s="6">
        <f t="shared" si="219"/>
        <v>0.23313600000000001</v>
      </c>
      <c r="GX64" s="6">
        <f t="shared" si="220"/>
        <v>1353.9798932575661</v>
      </c>
      <c r="GY64">
        <v>4.1539999999999997E-3</v>
      </c>
      <c r="GZ64" s="6">
        <f t="shared" si="221"/>
        <v>7.4771999999999991E-2</v>
      </c>
      <c r="HA64" s="6">
        <f t="shared" si="222"/>
        <v>4297.2476174501689</v>
      </c>
      <c r="HB64">
        <v>7.6229999999999996E-3</v>
      </c>
      <c r="HC64" s="6">
        <f t="shared" si="223"/>
        <v>0.137214</v>
      </c>
      <c r="HD64" s="6">
        <f t="shared" si="224"/>
        <v>2325.4123025478157</v>
      </c>
      <c r="HE64">
        <v>1.6109999999999999E-2</v>
      </c>
      <c r="HF64" s="6">
        <f t="shared" si="225"/>
        <v>0.28998000000000002</v>
      </c>
      <c r="HG64" s="6">
        <f t="shared" si="226"/>
        <v>1081.6084157541898</v>
      </c>
      <c r="HH64">
        <v>1.839E-2</v>
      </c>
      <c r="HI64" s="6">
        <f t="shared" si="227"/>
        <v>0.33101999999999998</v>
      </c>
      <c r="HJ64" s="6">
        <f t="shared" si="228"/>
        <v>943.12384218597083</v>
      </c>
      <c r="HK64">
        <v>4.8599999999999997E-2</v>
      </c>
      <c r="HL64" s="6">
        <f t="shared" si="229"/>
        <v>0.87479999999999991</v>
      </c>
      <c r="HM64" s="6">
        <f t="shared" si="230"/>
        <v>335.24517037037037</v>
      </c>
      <c r="HN64">
        <v>6.5954848999999996E-2</v>
      </c>
      <c r="HO64" s="6">
        <f t="shared" si="231"/>
        <v>1.187187282</v>
      </c>
      <c r="HP64" s="6">
        <f t="shared" si="232"/>
        <v>238.10116211347901</v>
      </c>
      <c r="HQ64">
        <v>0.109</v>
      </c>
      <c r="HR64" s="6">
        <f t="shared" si="233"/>
        <v>1.962</v>
      </c>
      <c r="HS64" s="6">
        <f t="shared" si="234"/>
        <v>131.09961467889909</v>
      </c>
      <c r="HT64">
        <v>6.0900000000000003E-2</v>
      </c>
      <c r="HU64" s="6">
        <f t="shared" si="235"/>
        <v>1.0962000000000001</v>
      </c>
      <c r="HV64" s="6">
        <f t="shared" si="236"/>
        <v>260.66270246305419</v>
      </c>
      <c r="HW64">
        <v>5.0099999999999999E-2</v>
      </c>
      <c r="HX64" s="6">
        <f t="shared" si="237"/>
        <v>0.90179999999999993</v>
      </c>
      <c r="HY64" s="6">
        <f t="shared" si="238"/>
        <v>324.18323712574846</v>
      </c>
      <c r="HZ64">
        <v>3.1E-2</v>
      </c>
      <c r="IA64" s="6">
        <f t="shared" si="239"/>
        <v>0.55800000000000005</v>
      </c>
      <c r="IB64" s="6">
        <f t="shared" si="240"/>
        <v>545.20316129032256</v>
      </c>
      <c r="IC64">
        <v>2.0767999999999998E-2</v>
      </c>
      <c r="ID64" s="6">
        <f t="shared" si="241"/>
        <v>0.37382399999999999</v>
      </c>
      <c r="IE64" s="6">
        <f t="shared" si="242"/>
        <v>831.09185173497701</v>
      </c>
      <c r="IF64">
        <v>4.0668000000000003E-2</v>
      </c>
      <c r="IG64" s="6">
        <f t="shared" si="243"/>
        <v>0.73202400000000001</v>
      </c>
      <c r="IH64" s="6">
        <f t="shared" si="244"/>
        <v>407.34046306757159</v>
      </c>
      <c r="II64">
        <v>0.06</v>
      </c>
      <c r="IJ64" s="6">
        <f t="shared" si="245"/>
        <v>1.08</v>
      </c>
      <c r="IK64" s="6">
        <f t="shared" si="246"/>
        <v>265.08000000000004</v>
      </c>
      <c r="IL64">
        <v>2.3000000000000001E-4</v>
      </c>
      <c r="IM64" s="6">
        <f t="shared" si="247"/>
        <v>4.1400000000000005E-3</v>
      </c>
      <c r="IN64" s="6">
        <f t="shared" si="248"/>
        <v>78224.873705217382</v>
      </c>
      <c r="IO64">
        <v>3.3230000000000003E-2</v>
      </c>
      <c r="IP64" s="6">
        <f t="shared" si="249"/>
        <v>0.59814000000000001</v>
      </c>
      <c r="IQ64" s="6">
        <f t="shared" si="250"/>
        <v>506.2773455371651</v>
      </c>
      <c r="IR64">
        <v>5.0099999999999999E-2</v>
      </c>
      <c r="IS64" s="6">
        <f t="shared" si="251"/>
        <v>0.90179999999999993</v>
      </c>
      <c r="IT64" s="6">
        <f t="shared" si="252"/>
        <v>324.18323712574846</v>
      </c>
      <c r="IU64">
        <v>5.0099999999999999E-2</v>
      </c>
      <c r="IV64" s="6">
        <f t="shared" si="253"/>
        <v>0.90179999999999993</v>
      </c>
      <c r="IW64" s="6">
        <f t="shared" si="254"/>
        <v>324.18323712574846</v>
      </c>
      <c r="IX64">
        <v>4.895E-3</v>
      </c>
      <c r="IY64" s="6">
        <f t="shared" si="255"/>
        <v>8.8109999999999994E-2</v>
      </c>
      <c r="IZ64" s="6">
        <f t="shared" si="256"/>
        <v>3641.3097647497448</v>
      </c>
      <c r="JA64">
        <v>2.8900000000000002E-3</v>
      </c>
      <c r="JB64" s="6">
        <f t="shared" si="257"/>
        <v>5.2020000000000004E-2</v>
      </c>
      <c r="JC64" s="6">
        <f t="shared" si="258"/>
        <v>6192.4257224221456</v>
      </c>
      <c r="JD64">
        <v>1.413E-2</v>
      </c>
      <c r="JE64" s="6">
        <f t="shared" si="259"/>
        <v>0.25434000000000001</v>
      </c>
      <c r="JF64" s="6">
        <f t="shared" si="260"/>
        <v>1238.1396903184714</v>
      </c>
      <c r="JG64">
        <v>7.5800000000000006E-2</v>
      </c>
      <c r="JH64" s="6">
        <f t="shared" si="259"/>
        <v>1.3644000000000001</v>
      </c>
      <c r="JI64" s="6">
        <f t="shared" si="261"/>
        <v>202.83141846965697</v>
      </c>
      <c r="JJ64">
        <v>1.056E-2</v>
      </c>
      <c r="JK64" s="6">
        <f t="shared" si="262"/>
        <v>0.19008</v>
      </c>
      <c r="JL64" s="6">
        <f t="shared" si="263"/>
        <v>1668.7355345454548</v>
      </c>
      <c r="JM64">
        <v>4.3900000000000002E-2</v>
      </c>
      <c r="JN64" s="6">
        <f t="shared" si="264"/>
        <v>0.79020000000000001</v>
      </c>
      <c r="JO64" s="6">
        <f t="shared" si="265"/>
        <v>374.81297904328022</v>
      </c>
      <c r="JP64">
        <v>1.9369999999999998E-2</v>
      </c>
      <c r="JQ64" s="6">
        <f t="shared" si="266"/>
        <v>0.34865999999999997</v>
      </c>
      <c r="JR64" s="6">
        <f t="shared" si="267"/>
        <v>893.62073021166771</v>
      </c>
      <c r="JS64">
        <v>1.474E-2</v>
      </c>
      <c r="JT64" s="6">
        <f t="shared" si="268"/>
        <v>0.26532</v>
      </c>
      <c r="JU64" s="6">
        <f t="shared" si="269"/>
        <v>1185.432212808684</v>
      </c>
      <c r="JV64">
        <v>1.1440000000000001E-2</v>
      </c>
      <c r="JW64" s="6">
        <f t="shared" si="270"/>
        <v>0.20592000000000002</v>
      </c>
      <c r="JX64" s="6">
        <f t="shared" si="271"/>
        <v>1537.6324934265733</v>
      </c>
      <c r="JY64">
        <v>2.2200000000000001E-2</v>
      </c>
      <c r="JZ64" s="6">
        <f t="shared" si="272"/>
        <v>0.39960000000000001</v>
      </c>
      <c r="KA64" s="6">
        <f t="shared" si="273"/>
        <v>775.21041081081091</v>
      </c>
      <c r="KB64">
        <v>1.4630000000000001E-2</v>
      </c>
      <c r="KC64" s="6">
        <f t="shared" si="274"/>
        <v>0.26334000000000002</v>
      </c>
      <c r="KD64" s="6">
        <f t="shared" si="275"/>
        <v>1194.6119387696513</v>
      </c>
      <c r="KE64">
        <v>1.89E-2</v>
      </c>
      <c r="KF64" s="6">
        <f t="shared" si="276"/>
        <v>0.3402</v>
      </c>
      <c r="KG64" s="6">
        <f t="shared" si="277"/>
        <v>916.7211523809525</v>
      </c>
      <c r="KH64">
        <v>1.26E-2</v>
      </c>
      <c r="KI64" s="6">
        <f t="shared" si="278"/>
        <v>0.2268</v>
      </c>
      <c r="KJ64" s="6">
        <f t="shared" si="279"/>
        <v>1392.7982285714284</v>
      </c>
      <c r="KK64">
        <v>4.1799999999999997E-3</v>
      </c>
      <c r="KL64" s="6">
        <f t="shared" si="280"/>
        <v>7.5240000000000001E-2</v>
      </c>
      <c r="KM64" s="6">
        <f t="shared" si="281"/>
        <v>4270.2953356937796</v>
      </c>
      <c r="KN64">
        <v>1.1429999999999999E-2</v>
      </c>
      <c r="KO64" s="6">
        <f t="shared" si="282"/>
        <v>0.20573999999999998</v>
      </c>
      <c r="KP64" s="6">
        <f t="shared" si="283"/>
        <v>1539.0088896062996</v>
      </c>
      <c r="KQ64">
        <v>2.6980000000000001E-2</v>
      </c>
      <c r="KR64" s="6">
        <f t="shared" si="284"/>
        <v>0.48564000000000002</v>
      </c>
      <c r="KS64" s="6">
        <f t="shared" si="285"/>
        <v>631.64649989621944</v>
      </c>
      <c r="KT64">
        <v>14518</v>
      </c>
      <c r="KU64" s="6">
        <f t="shared" si="286"/>
        <v>261324</v>
      </c>
      <c r="KV64" s="6">
        <f t="shared" si="287"/>
        <v>261288.0012398402</v>
      </c>
      <c r="KW64" s="3">
        <v>10748</v>
      </c>
      <c r="KX64" s="6">
        <f t="shared" si="314"/>
        <v>193464</v>
      </c>
      <c r="KY64" s="6">
        <f t="shared" si="288"/>
        <v>193428.00167473019</v>
      </c>
      <c r="KZ64">
        <v>14.46</v>
      </c>
      <c r="LA64" s="6">
        <f t="shared" si="315"/>
        <v>260.28000000000003</v>
      </c>
      <c r="LB64" s="6">
        <f t="shared" si="289"/>
        <v>225.52481327800834</v>
      </c>
      <c r="LC64">
        <v>13.9</v>
      </c>
      <c r="LD64" s="6">
        <f t="shared" si="290"/>
        <v>250.20000000000002</v>
      </c>
      <c r="LE64" s="6">
        <f t="shared" si="291"/>
        <v>215.49496402877702</v>
      </c>
      <c r="LF64">
        <v>15.18</v>
      </c>
      <c r="LG64" s="6">
        <f t="shared" si="292"/>
        <v>273.24</v>
      </c>
      <c r="LH64" s="6">
        <f t="shared" si="293"/>
        <v>238.42577075098814</v>
      </c>
      <c r="LI64">
        <v>16.97</v>
      </c>
      <c r="LJ64" s="6">
        <f t="shared" si="294"/>
        <v>305.45999999999998</v>
      </c>
      <c r="LK64" s="6">
        <f t="shared" si="295"/>
        <v>270.52069534472599</v>
      </c>
    </row>
    <row r="65" spans="1:323" x14ac:dyDescent="0.25">
      <c r="A65" s="6">
        <f t="shared" si="316"/>
        <v>60</v>
      </c>
      <c r="B65" s="6">
        <v>16</v>
      </c>
      <c r="C65" s="6">
        <v>1.487E-2</v>
      </c>
      <c r="D65" s="6">
        <f t="shared" si="296"/>
        <v>0.23791999999999999</v>
      </c>
      <c r="E65" s="6">
        <f t="shared" si="297"/>
        <v>1044.2298500605245</v>
      </c>
      <c r="F65" s="6">
        <v>2.6689999999999998E-2</v>
      </c>
      <c r="G65" s="6">
        <f t="shared" si="298"/>
        <v>0.42703999999999998</v>
      </c>
      <c r="H65" s="6">
        <f t="shared" si="299"/>
        <v>567.90249897339834</v>
      </c>
      <c r="I65" s="6">
        <v>3.8630000000000001E-3</v>
      </c>
      <c r="J65" s="6">
        <f t="shared" si="300"/>
        <v>6.1808000000000002E-2</v>
      </c>
      <c r="K65" s="6">
        <f t="shared" si="301"/>
        <v>4109.9204670732588</v>
      </c>
      <c r="L65">
        <v>6.4279999999999997E-3</v>
      </c>
      <c r="M65" s="6">
        <f t="shared" si="302"/>
        <v>0.10284799999999999</v>
      </c>
      <c r="N65" s="6">
        <f t="shared" si="303"/>
        <v>2457.2129911238335</v>
      </c>
      <c r="O65">
        <v>4.2770000000000004E-3</v>
      </c>
      <c r="P65" s="6">
        <f t="shared" si="304"/>
        <v>6.8432000000000007E-2</v>
      </c>
      <c r="Q65" s="6">
        <f t="shared" si="103"/>
        <v>3709.0083431526768</v>
      </c>
      <c r="R65">
        <v>7.1700000000000002E-3</v>
      </c>
      <c r="S65" s="6">
        <f t="shared" si="305"/>
        <v>0.11472</v>
      </c>
      <c r="T65" s="6">
        <f t="shared" si="104"/>
        <v>2199.6349431520221</v>
      </c>
      <c r="U65">
        <v>7.5040000000000003E-3</v>
      </c>
      <c r="V65" s="6">
        <f t="shared" si="306"/>
        <v>0.120064</v>
      </c>
      <c r="W65" s="6">
        <f t="shared" si="105"/>
        <v>2100.3162260469085</v>
      </c>
      <c r="X65">
        <v>1.5661999999999999E-2</v>
      </c>
      <c r="Y65" s="6">
        <f t="shared" si="307"/>
        <v>0.25059199999999998</v>
      </c>
      <c r="Z65" s="6">
        <f t="shared" si="106"/>
        <v>989.83148843723677</v>
      </c>
      <c r="AA65">
        <v>1.5661999999999999E-2</v>
      </c>
      <c r="AB65" s="6">
        <f t="shared" si="308"/>
        <v>0.25059199999999998</v>
      </c>
      <c r="AC65" s="6">
        <f t="shared" si="107"/>
        <v>989.83148843723677</v>
      </c>
      <c r="AD65">
        <v>1.2026999999999999E-2</v>
      </c>
      <c r="AE65" s="6">
        <f t="shared" si="309"/>
        <v>0.19243199999999999</v>
      </c>
      <c r="AF65" s="6">
        <f t="shared" si="108"/>
        <v>1298.5325001799285</v>
      </c>
      <c r="AG65">
        <v>1.225E-2</v>
      </c>
      <c r="AH65" s="6">
        <f t="shared" si="310"/>
        <v>0.19600000000000001</v>
      </c>
      <c r="AI65" s="6">
        <f t="shared" si="109"/>
        <v>1274.3184489795919</v>
      </c>
      <c r="AJ65">
        <v>4.927E-3</v>
      </c>
      <c r="AK65" s="6">
        <f t="shared" si="311"/>
        <v>7.8831999999999999E-2</v>
      </c>
      <c r="AL65" s="6">
        <f t="shared" si="110"/>
        <v>3215.4910503884716</v>
      </c>
      <c r="AM65">
        <v>4.4669999999999996E-3</v>
      </c>
      <c r="AN65" s="6">
        <f t="shared" si="312"/>
        <v>7.1471999999999994E-2</v>
      </c>
      <c r="AO65" s="6">
        <f t="shared" si="111"/>
        <v>3549.8937240707414</v>
      </c>
      <c r="AP65">
        <v>9.2659999999999999E-3</v>
      </c>
      <c r="AQ65" s="6">
        <f t="shared" si="313"/>
        <v>0.148256</v>
      </c>
      <c r="AR65" s="6">
        <f t="shared" si="112"/>
        <v>1694.8911871461255</v>
      </c>
      <c r="AS65">
        <v>8.3379999999999999E-3</v>
      </c>
      <c r="AT65" s="6">
        <f t="shared" si="113"/>
        <v>0.133408</v>
      </c>
      <c r="AU65" s="6">
        <f t="shared" si="114"/>
        <v>1887.0588097750062</v>
      </c>
      <c r="AV65">
        <v>4.5900000000000003E-3</v>
      </c>
      <c r="AW65" s="6">
        <f t="shared" si="115"/>
        <v>7.3440000000000005E-2</v>
      </c>
      <c r="AX65" s="6">
        <f t="shared" si="116"/>
        <v>3453.9122199564272</v>
      </c>
      <c r="AY65">
        <v>8.8599999999999998E-3</v>
      </c>
      <c r="AZ65" s="6">
        <f t="shared" si="117"/>
        <v>0.14176</v>
      </c>
      <c r="BA65" s="6">
        <f t="shared" si="118"/>
        <v>1774.0108344920993</v>
      </c>
      <c r="BB65">
        <v>3.65E-3</v>
      </c>
      <c r="BC65" s="6">
        <f t="shared" si="119"/>
        <v>5.8400000000000001E-2</v>
      </c>
      <c r="BD65" s="6">
        <f t="shared" si="120"/>
        <v>4351.6200438356163</v>
      </c>
      <c r="BE65">
        <v>6.5599999999999999E-3</v>
      </c>
      <c r="BF65" s="6">
        <f t="shared" si="121"/>
        <v>0.10496</v>
      </c>
      <c r="BG65" s="6">
        <f t="shared" si="122"/>
        <v>2407.1293502439025</v>
      </c>
      <c r="BH65">
        <v>5.2624999999999998E-3</v>
      </c>
      <c r="BI65" s="6">
        <f t="shared" si="123"/>
        <v>8.4199999999999997E-2</v>
      </c>
      <c r="BJ65" s="6">
        <f t="shared" si="124"/>
        <v>3008.4642475059386</v>
      </c>
      <c r="BK65">
        <v>8.4372000000000006E-3</v>
      </c>
      <c r="BL65" s="6">
        <f t="shared" si="125"/>
        <v>0.13499520000000001</v>
      </c>
      <c r="BM65" s="6">
        <f t="shared" si="126"/>
        <v>1864.4987177619871</v>
      </c>
      <c r="BN65">
        <v>3.3008999999999998E-3</v>
      </c>
      <c r="BO65" s="6">
        <f t="shared" si="127"/>
        <v>5.2814399999999997E-2</v>
      </c>
      <c r="BP65" s="6">
        <f t="shared" si="128"/>
        <v>4815.2157093680389</v>
      </c>
      <c r="BQ65">
        <v>6.0007999999999997E-3</v>
      </c>
      <c r="BR65" s="6">
        <f t="shared" si="129"/>
        <v>9.6012799999999995E-2</v>
      </c>
      <c r="BS65" s="6">
        <f t="shared" si="130"/>
        <v>2634.4071713121984</v>
      </c>
      <c r="BT65">
        <v>5.674859E-3</v>
      </c>
      <c r="BU65" s="6">
        <f t="shared" si="131"/>
        <v>9.0797744E-2</v>
      </c>
      <c r="BV65" s="6">
        <f t="shared" si="132"/>
        <v>2787.5441092712117</v>
      </c>
      <c r="BW65">
        <v>8.7755369999999999E-3</v>
      </c>
      <c r="BX65" s="6">
        <f t="shared" si="133"/>
        <v>0.140408592</v>
      </c>
      <c r="BY65" s="6">
        <f t="shared" si="134"/>
        <v>1791.3906552720607</v>
      </c>
      <c r="BZ65">
        <v>3.9267E-3</v>
      </c>
      <c r="CA65" s="6">
        <f t="shared" si="135"/>
        <v>6.28272E-2</v>
      </c>
      <c r="CB65" s="6">
        <f t="shared" si="136"/>
        <v>4042.7311237339859</v>
      </c>
      <c r="CC65">
        <v>6.5296010000000003E-3</v>
      </c>
      <c r="CD65" s="6">
        <f t="shared" si="137"/>
        <v>0.10447361600000001</v>
      </c>
      <c r="CE65" s="6">
        <f t="shared" si="138"/>
        <v>2418.483907213857</v>
      </c>
      <c r="CF65">
        <v>2.2620000000000001E-2</v>
      </c>
      <c r="CG65" s="6">
        <f t="shared" si="139"/>
        <v>0.36192000000000002</v>
      </c>
      <c r="CH65" s="6">
        <f t="shared" si="140"/>
        <v>675.70055837312111</v>
      </c>
      <c r="CI65">
        <v>2.6589999999999999E-2</v>
      </c>
      <c r="CJ65" s="6">
        <f t="shared" si="141"/>
        <v>0.42543999999999998</v>
      </c>
      <c r="CK65" s="6">
        <f t="shared" si="142"/>
        <v>570.15541367431365</v>
      </c>
      <c r="CL65">
        <v>2.034E-2</v>
      </c>
      <c r="CM65" s="6">
        <f t="shared" si="143"/>
        <v>0.32544000000000001</v>
      </c>
      <c r="CN65" s="6">
        <f t="shared" si="144"/>
        <v>754.95277529990165</v>
      </c>
      <c r="CO65">
        <v>1.6264199999999999E-2</v>
      </c>
      <c r="CP65" s="6">
        <f t="shared" si="145"/>
        <v>0.26022719999999999</v>
      </c>
      <c r="CQ65" s="6">
        <f t="shared" si="146"/>
        <v>952.01596065138415</v>
      </c>
      <c r="CR65">
        <v>1.554E-2</v>
      </c>
      <c r="CS65" s="6">
        <f t="shared" si="147"/>
        <v>0.24864</v>
      </c>
      <c r="CT65" s="6">
        <f t="shared" si="148"/>
        <v>997.84966960102963</v>
      </c>
      <c r="CU65">
        <v>2.1280199999999999E-2</v>
      </c>
      <c r="CV65" s="6">
        <f t="shared" si="149"/>
        <v>0.34048319999999999</v>
      </c>
      <c r="CW65" s="6">
        <f t="shared" si="150"/>
        <v>720.21311597600777</v>
      </c>
      <c r="CX65">
        <v>2.034E-2</v>
      </c>
      <c r="CY65" s="6">
        <f t="shared" si="151"/>
        <v>0.32544000000000001</v>
      </c>
      <c r="CZ65" s="6">
        <f t="shared" si="152"/>
        <v>754.95277529990165</v>
      </c>
      <c r="DA65">
        <v>1.3220000000000001E-2</v>
      </c>
      <c r="DB65" s="6">
        <f t="shared" si="153"/>
        <v>0.21152000000000001</v>
      </c>
      <c r="DC65" s="6">
        <f t="shared" si="154"/>
        <v>1178.4989632677759</v>
      </c>
      <c r="DD65">
        <v>1.7559999999999999E-2</v>
      </c>
      <c r="DE65" s="6">
        <f t="shared" si="155"/>
        <v>0.28095999999999999</v>
      </c>
      <c r="DF65" s="6">
        <f t="shared" si="156"/>
        <v>879.44269120728927</v>
      </c>
      <c r="DG65">
        <v>1.6080000000000001E-2</v>
      </c>
      <c r="DH65" s="6">
        <f t="shared" si="157"/>
        <v>0.25728000000000001</v>
      </c>
      <c r="DI65" s="6">
        <f t="shared" si="158"/>
        <v>963.28215562189052</v>
      </c>
      <c r="DJ65">
        <v>2.1121999999999998E-2</v>
      </c>
      <c r="DK65" s="6">
        <f t="shared" si="159"/>
        <v>0.33795199999999997</v>
      </c>
      <c r="DL65" s="6">
        <f t="shared" si="160"/>
        <v>725.84197624012893</v>
      </c>
      <c r="DM65">
        <v>5.489E-3</v>
      </c>
      <c r="DN65" s="6">
        <f t="shared" si="161"/>
        <v>8.7823999999999999E-2</v>
      </c>
      <c r="DO65" s="6">
        <f t="shared" si="162"/>
        <v>2883.0085745920933</v>
      </c>
      <c r="DP65">
        <v>1.3119E-2</v>
      </c>
      <c r="DQ65" s="6">
        <f t="shared" si="163"/>
        <v>0.20990400000000001</v>
      </c>
      <c r="DR65" s="6">
        <f t="shared" si="164"/>
        <v>1187.8150568317708</v>
      </c>
      <c r="DS65">
        <v>4.241E-3</v>
      </c>
      <c r="DT65" s="6">
        <f t="shared" si="165"/>
        <v>6.7856E-2</v>
      </c>
      <c r="DU65" s="6">
        <f t="shared" si="166"/>
        <v>3740.7629750756892</v>
      </c>
      <c r="DV65">
        <v>4.712E-3</v>
      </c>
      <c r="DW65" s="6">
        <f t="shared" si="167"/>
        <v>7.5392000000000001E-2</v>
      </c>
      <c r="DX65" s="6">
        <f t="shared" si="168"/>
        <v>3363.6611305398978</v>
      </c>
      <c r="DY65">
        <v>1.0175E-2</v>
      </c>
      <c r="DZ65" s="6">
        <f t="shared" si="169"/>
        <v>0.1628</v>
      </c>
      <c r="EA65" s="6">
        <f t="shared" si="170"/>
        <v>1540.6443724815724</v>
      </c>
      <c r="EB65">
        <v>9.1579999999999995E-3</v>
      </c>
      <c r="EC65" s="6">
        <f t="shared" si="171"/>
        <v>0.14652799999999999</v>
      </c>
      <c r="ED65" s="6">
        <f t="shared" si="172"/>
        <v>1715.2528830993667</v>
      </c>
      <c r="EE65">
        <v>4.4390000000000002E-3</v>
      </c>
      <c r="EF65" s="6">
        <f t="shared" si="173"/>
        <v>7.1024000000000004E-2</v>
      </c>
      <c r="EG65" s="6">
        <f t="shared" si="174"/>
        <v>3572.4864328758731</v>
      </c>
      <c r="EH65">
        <v>7.9760000000000005E-3</v>
      </c>
      <c r="EI65" s="6">
        <f t="shared" si="175"/>
        <v>0.12761600000000001</v>
      </c>
      <c r="EJ65" s="6">
        <f t="shared" si="176"/>
        <v>1974.1456701624872</v>
      </c>
      <c r="EK65">
        <v>4.5751999999999998E-3</v>
      </c>
      <c r="EL65" s="6">
        <f t="shared" si="177"/>
        <v>7.3203199999999996E-2</v>
      </c>
      <c r="EM65" s="6">
        <f t="shared" si="178"/>
        <v>3465.1880834238154</v>
      </c>
      <c r="EN65">
        <v>1.7478E-2</v>
      </c>
      <c r="EO65" s="6">
        <f t="shared" si="179"/>
        <v>0.27964800000000001</v>
      </c>
      <c r="EP65" s="6">
        <f t="shared" si="180"/>
        <v>883.71619680421099</v>
      </c>
      <c r="EQ65">
        <v>1.6092800000000001E-2</v>
      </c>
      <c r="ER65" s="6">
        <f t="shared" si="181"/>
        <v>0.25748480000000001</v>
      </c>
      <c r="ES65" s="6">
        <f t="shared" si="182"/>
        <v>962.49093081312378</v>
      </c>
      <c r="ET65">
        <v>1.1552E-2</v>
      </c>
      <c r="EU65" s="6">
        <f t="shared" si="183"/>
        <v>0.184832</v>
      </c>
      <c r="EV65" s="6">
        <f t="shared" si="184"/>
        <v>1353.2263832465374</v>
      </c>
      <c r="EW65">
        <v>9.3740000000000004E-3</v>
      </c>
      <c r="EX65" s="6">
        <f t="shared" si="185"/>
        <v>0.14998400000000001</v>
      </c>
      <c r="EY65" s="6">
        <f t="shared" si="186"/>
        <v>1674.9987145312566</v>
      </c>
      <c r="EZ65">
        <v>3.3449999999999999E-3</v>
      </c>
      <c r="FA65" s="6">
        <f t="shared" si="187"/>
        <v>5.3519999999999998E-2</v>
      </c>
      <c r="FB65" s="6">
        <f t="shared" si="188"/>
        <v>4751.3121149177878</v>
      </c>
      <c r="FC65">
        <v>2.4219999999999998E-2</v>
      </c>
      <c r="FD65" s="6">
        <f t="shared" si="189"/>
        <v>0.38751999999999998</v>
      </c>
      <c r="FE65" s="6">
        <f t="shared" si="190"/>
        <v>628.99858523534272</v>
      </c>
      <c r="FF65">
        <v>3.5009999999999999E-2</v>
      </c>
      <c r="FG65" s="6">
        <f t="shared" si="191"/>
        <v>0.56015999999999999</v>
      </c>
      <c r="FH65" s="6">
        <f t="shared" si="192"/>
        <v>425.57244220508426</v>
      </c>
      <c r="FI65">
        <v>1.3886696E-2</v>
      </c>
      <c r="FJ65" s="6">
        <f t="shared" si="193"/>
        <v>0.22218713600000001</v>
      </c>
      <c r="FK65" s="6">
        <f t="shared" si="194"/>
        <v>1120.4041028343056</v>
      </c>
      <c r="FL65">
        <v>1.3673886999999999E-2</v>
      </c>
      <c r="FM65" s="6">
        <f t="shared" si="195"/>
        <v>0.21878219199999999</v>
      </c>
      <c r="FN65" s="6">
        <f t="shared" si="196"/>
        <v>1138.3322985608277</v>
      </c>
      <c r="FO65">
        <v>1.3461246E-2</v>
      </c>
      <c r="FP65" s="6">
        <f t="shared" si="197"/>
        <v>0.21537993599999999</v>
      </c>
      <c r="FQ65" s="6">
        <f t="shared" si="198"/>
        <v>1156.8126316317198</v>
      </c>
      <c r="FR65">
        <v>1.3238164E-2</v>
      </c>
      <c r="FS65" s="6">
        <f t="shared" si="199"/>
        <v>0.211810624</v>
      </c>
      <c r="FT65" s="6">
        <f t="shared" si="200"/>
        <v>1176.8386262458641</v>
      </c>
      <c r="FU65">
        <v>1.5102000000000001E-2</v>
      </c>
      <c r="FV65" s="6">
        <f t="shared" si="201"/>
        <v>0.24163200000000001</v>
      </c>
      <c r="FW65" s="6">
        <f t="shared" si="202"/>
        <v>1027.703954871143</v>
      </c>
      <c r="FX65">
        <v>2.4109999999999999E-2</v>
      </c>
      <c r="FY65" s="6">
        <f t="shared" si="203"/>
        <v>0.38575999999999999</v>
      </c>
      <c r="FZ65" s="6">
        <f t="shared" si="204"/>
        <v>632.01081184570728</v>
      </c>
      <c r="GA65">
        <v>5.0549999999999996E-3</v>
      </c>
      <c r="GB65" s="6">
        <f t="shared" si="205"/>
        <v>8.0879999999999994E-2</v>
      </c>
      <c r="GC65" s="6">
        <f t="shared" si="206"/>
        <v>3133.2638671414438</v>
      </c>
      <c r="GD65">
        <v>6.7470000000000004E-3</v>
      </c>
      <c r="GE65" s="6">
        <f t="shared" si="207"/>
        <v>0.10795200000000001</v>
      </c>
      <c r="GF65" s="6">
        <f t="shared" si="208"/>
        <v>2339.5322887422558</v>
      </c>
      <c r="GG65">
        <v>3.5538E-2</v>
      </c>
      <c r="GH65" s="6">
        <f t="shared" si="209"/>
        <v>0.568608</v>
      </c>
      <c r="GI65" s="6">
        <f t="shared" si="210"/>
        <v>418.79090525927177</v>
      </c>
      <c r="GJ65">
        <v>2.6127999999999998E-2</v>
      </c>
      <c r="GK65" s="6">
        <f t="shared" si="211"/>
        <v>0.41804799999999998</v>
      </c>
      <c r="GL65" s="6">
        <f t="shared" si="212"/>
        <v>580.78791940232702</v>
      </c>
      <c r="GM65">
        <v>2.9238E-2</v>
      </c>
      <c r="GN65" s="6">
        <f t="shared" si="213"/>
        <v>0.467808</v>
      </c>
      <c r="GO65" s="6">
        <f t="shared" si="214"/>
        <v>515.70086087639379</v>
      </c>
      <c r="GP65">
        <v>1.0814000000000001E-2</v>
      </c>
      <c r="GQ65" s="6">
        <f t="shared" si="215"/>
        <v>0.17302400000000001</v>
      </c>
      <c r="GR65" s="6">
        <f t="shared" si="216"/>
        <v>1447.7365527590161</v>
      </c>
      <c r="GS65">
        <v>1.7010000000000001E-2</v>
      </c>
      <c r="GT65" s="6">
        <f t="shared" si="217"/>
        <v>0.27216000000000001</v>
      </c>
      <c r="GU65" s="6">
        <f t="shared" si="218"/>
        <v>908.89532284538507</v>
      </c>
      <c r="GV65">
        <v>1.4161999999999999E-2</v>
      </c>
      <c r="GW65" s="6">
        <f t="shared" si="219"/>
        <v>0.22659199999999999</v>
      </c>
      <c r="GX65" s="6">
        <f t="shared" si="220"/>
        <v>1098.0105208236125</v>
      </c>
      <c r="GY65">
        <v>4.7730000000000003E-3</v>
      </c>
      <c r="GZ65" s="6">
        <f t="shared" si="221"/>
        <v>7.6368000000000005E-2</v>
      </c>
      <c r="HA65" s="6">
        <f t="shared" si="222"/>
        <v>3320.2657667010262</v>
      </c>
      <c r="HB65">
        <v>8.5760000000000003E-3</v>
      </c>
      <c r="HC65" s="6">
        <f t="shared" si="223"/>
        <v>0.137216</v>
      </c>
      <c r="HD65" s="6">
        <f t="shared" si="224"/>
        <v>1833.8088577910446</v>
      </c>
      <c r="HE65">
        <v>1.7610000000000001E-2</v>
      </c>
      <c r="HF65" s="6">
        <f t="shared" si="225"/>
        <v>0.28176000000000001</v>
      </c>
      <c r="HG65" s="6">
        <f t="shared" si="226"/>
        <v>876.85643348097665</v>
      </c>
      <c r="HH65">
        <v>2.0199999999999999E-2</v>
      </c>
      <c r="HI65" s="6">
        <f t="shared" si="227"/>
        <v>0.32319999999999999</v>
      </c>
      <c r="HJ65" s="6">
        <f t="shared" si="228"/>
        <v>760.40240792079214</v>
      </c>
      <c r="HK65">
        <v>4.9799999999999997E-2</v>
      </c>
      <c r="HL65" s="6">
        <f t="shared" si="229"/>
        <v>0.79679999999999995</v>
      </c>
      <c r="HM65" s="6">
        <f t="shared" si="230"/>
        <v>290.08194056224903</v>
      </c>
      <c r="HN65">
        <v>6.6309940999999997E-2</v>
      </c>
      <c r="HO65" s="6">
        <f t="shared" si="231"/>
        <v>1.060959056</v>
      </c>
      <c r="HP65" s="6">
        <f t="shared" si="232"/>
        <v>210.35208009620723</v>
      </c>
      <c r="HQ65">
        <v>0.111</v>
      </c>
      <c r="HR65" s="6">
        <f t="shared" si="233"/>
        <v>1.776</v>
      </c>
      <c r="HS65" s="6">
        <f t="shared" si="234"/>
        <v>113.92014414414415</v>
      </c>
      <c r="HT65">
        <v>6.0999999999999999E-2</v>
      </c>
      <c r="HU65" s="6">
        <f t="shared" si="235"/>
        <v>0.97599999999999998</v>
      </c>
      <c r="HV65" s="6">
        <f t="shared" si="236"/>
        <v>231.27108196721315</v>
      </c>
      <c r="HW65">
        <v>5.1200000000000002E-2</v>
      </c>
      <c r="HX65" s="6">
        <f t="shared" si="237"/>
        <v>0.81920000000000004</v>
      </c>
      <c r="HY65" s="6">
        <f t="shared" si="238"/>
        <v>281.31919999999997</v>
      </c>
      <c r="HZ65">
        <v>0.03</v>
      </c>
      <c r="IA65" s="6">
        <f t="shared" si="239"/>
        <v>0.48</v>
      </c>
      <c r="IB65" s="6">
        <f t="shared" si="240"/>
        <v>501.81333333333333</v>
      </c>
      <c r="IC65">
        <v>2.1839000000000001E-2</v>
      </c>
      <c r="ID65" s="6">
        <f t="shared" si="241"/>
        <v>0.34942400000000001</v>
      </c>
      <c r="IE65" s="6">
        <f t="shared" si="242"/>
        <v>700.98370212628777</v>
      </c>
      <c r="IF65">
        <v>4.2042000000000003E-2</v>
      </c>
      <c r="IG65" s="6">
        <f t="shared" si="243"/>
        <v>0.67267200000000005</v>
      </c>
      <c r="IH65" s="6">
        <f t="shared" si="244"/>
        <v>349.24448114323764</v>
      </c>
      <c r="II65">
        <v>6.2E-2</v>
      </c>
      <c r="IJ65" s="6">
        <f t="shared" si="245"/>
        <v>0.99199999999999999</v>
      </c>
      <c r="IK65" s="6">
        <f t="shared" si="246"/>
        <v>227.05651612903222</v>
      </c>
      <c r="IL65">
        <v>2.5999999999999998E-4</v>
      </c>
      <c r="IM65" s="6">
        <f t="shared" si="247"/>
        <v>4.1599999999999996E-3</v>
      </c>
      <c r="IN65" s="6">
        <f t="shared" si="248"/>
        <v>61506.465698461543</v>
      </c>
      <c r="IO65">
        <v>3.4880000000000001E-2</v>
      </c>
      <c r="IP65" s="6">
        <f t="shared" si="249"/>
        <v>0.55808000000000002</v>
      </c>
      <c r="IQ65" s="6">
        <f t="shared" si="250"/>
        <v>427.27367633027518</v>
      </c>
      <c r="IR65">
        <v>5.1200000000000002E-2</v>
      </c>
      <c r="IS65" s="6">
        <f t="shared" si="251"/>
        <v>0.81920000000000004</v>
      </c>
      <c r="IT65" s="6">
        <f t="shared" si="252"/>
        <v>281.31919999999997</v>
      </c>
      <c r="IU65">
        <v>5.1200000000000002E-2</v>
      </c>
      <c r="IV65" s="6">
        <f t="shared" si="253"/>
        <v>0.81920000000000004</v>
      </c>
      <c r="IW65" s="6">
        <f t="shared" si="254"/>
        <v>281.31919999999997</v>
      </c>
      <c r="IX65">
        <v>5.5160000000000001E-3</v>
      </c>
      <c r="IY65" s="6">
        <f t="shared" si="255"/>
        <v>8.8256000000000001E-2</v>
      </c>
      <c r="IZ65" s="6">
        <f t="shared" si="256"/>
        <v>2868.7409028455404</v>
      </c>
      <c r="JA65">
        <v>3.15E-3</v>
      </c>
      <c r="JB65" s="6">
        <f t="shared" si="257"/>
        <v>5.04E-2</v>
      </c>
      <c r="JC65" s="6">
        <f t="shared" si="258"/>
        <v>5047.4154793650796</v>
      </c>
      <c r="JD65">
        <v>1.5219999999999999E-2</v>
      </c>
      <c r="JE65" s="6">
        <f t="shared" si="259"/>
        <v>0.24351999999999999</v>
      </c>
      <c r="JF65" s="6">
        <f t="shared" si="260"/>
        <v>1019.4918774244416</v>
      </c>
      <c r="JG65">
        <v>7.0699999999999999E-2</v>
      </c>
      <c r="JH65" s="6">
        <f t="shared" si="259"/>
        <v>1.1312</v>
      </c>
      <c r="JI65" s="6">
        <f t="shared" si="261"/>
        <v>195.43954512022631</v>
      </c>
      <c r="JJ65">
        <v>1.1939999999999999E-2</v>
      </c>
      <c r="JK65" s="6">
        <f t="shared" si="262"/>
        <v>0.19103999999999999</v>
      </c>
      <c r="JL65" s="6">
        <f t="shared" si="263"/>
        <v>1308.2245408375211</v>
      </c>
      <c r="JM65">
        <v>4.8899999999999999E-2</v>
      </c>
      <c r="JN65" s="6">
        <f t="shared" si="264"/>
        <v>0.78239999999999998</v>
      </c>
      <c r="JO65" s="6">
        <f t="shared" si="265"/>
        <v>295.98076400818002</v>
      </c>
      <c r="JP65">
        <v>2.0629999999999999E-2</v>
      </c>
      <c r="JQ65" s="6">
        <f t="shared" si="266"/>
        <v>0.33007999999999998</v>
      </c>
      <c r="JR65" s="6">
        <f t="shared" si="267"/>
        <v>743.89963889481339</v>
      </c>
      <c r="JS65">
        <v>1.6199999999999999E-2</v>
      </c>
      <c r="JT65" s="6">
        <f t="shared" si="268"/>
        <v>0.25919999999999999</v>
      </c>
      <c r="JU65" s="6">
        <f t="shared" si="269"/>
        <v>955.91352098765435</v>
      </c>
      <c r="JV65">
        <v>1.264E-2</v>
      </c>
      <c r="JW65" s="6">
        <f t="shared" si="270"/>
        <v>0.20224</v>
      </c>
      <c r="JX65" s="6">
        <f t="shared" si="271"/>
        <v>1234.0250248101265</v>
      </c>
      <c r="JY65">
        <v>2.4799999999999999E-2</v>
      </c>
      <c r="JZ65" s="6">
        <f t="shared" si="272"/>
        <v>0.39679999999999999</v>
      </c>
      <c r="KA65" s="6">
        <f t="shared" si="273"/>
        <v>613.5580903225806</v>
      </c>
      <c r="KB65">
        <v>1.5769999999999999E-2</v>
      </c>
      <c r="KC65" s="6">
        <f t="shared" si="274"/>
        <v>0.25231999999999999</v>
      </c>
      <c r="KD65" s="6">
        <f t="shared" si="275"/>
        <v>982.83697440710216</v>
      </c>
      <c r="KE65">
        <v>2.07E-2</v>
      </c>
      <c r="KF65" s="6">
        <f t="shared" si="276"/>
        <v>0.33119999999999999</v>
      </c>
      <c r="KG65" s="6">
        <f t="shared" si="277"/>
        <v>741.27805990338163</v>
      </c>
      <c r="KH65">
        <v>1.38E-2</v>
      </c>
      <c r="KI65" s="6">
        <f t="shared" si="278"/>
        <v>0.2208</v>
      </c>
      <c r="KJ65" s="6">
        <f t="shared" si="279"/>
        <v>1127.6410898550723</v>
      </c>
      <c r="KK65">
        <v>4.6800000000000001E-3</v>
      </c>
      <c r="KL65" s="6">
        <f t="shared" si="280"/>
        <v>7.4880000000000002E-2</v>
      </c>
      <c r="KM65" s="6">
        <f t="shared" si="281"/>
        <v>3386.8782988034186</v>
      </c>
      <c r="KN65">
        <v>1.204E-2</v>
      </c>
      <c r="KO65" s="6">
        <f t="shared" si="282"/>
        <v>0.19264000000000001</v>
      </c>
      <c r="KP65" s="6">
        <f t="shared" si="283"/>
        <v>1297.0962944850496</v>
      </c>
      <c r="KQ65">
        <v>3.3529999999999997E-2</v>
      </c>
      <c r="KR65" s="6">
        <f t="shared" si="284"/>
        <v>0.53647999999999996</v>
      </c>
      <c r="KS65" s="6">
        <f t="shared" si="285"/>
        <v>445.72109079630189</v>
      </c>
      <c r="KT65">
        <v>15253</v>
      </c>
      <c r="KU65" s="6">
        <f t="shared" si="286"/>
        <v>244048</v>
      </c>
      <c r="KV65" s="6">
        <f t="shared" si="287"/>
        <v>244016.00104897397</v>
      </c>
      <c r="KW65" s="3">
        <v>11724</v>
      </c>
      <c r="KX65" s="6">
        <f t="shared" si="314"/>
        <v>187584</v>
      </c>
      <c r="KY65" s="6">
        <f t="shared" si="288"/>
        <v>187552.00136472195</v>
      </c>
      <c r="KZ65">
        <v>15.31</v>
      </c>
      <c r="LA65" s="6">
        <f t="shared" si="315"/>
        <v>244.96</v>
      </c>
      <c r="LB65" s="6">
        <f t="shared" si="289"/>
        <v>214.00506858262574</v>
      </c>
      <c r="LC65">
        <v>13.69</v>
      </c>
      <c r="LD65" s="6">
        <f t="shared" si="290"/>
        <v>219.04</v>
      </c>
      <c r="LE65" s="6">
        <f t="shared" si="291"/>
        <v>188.2087363038714</v>
      </c>
      <c r="LF65">
        <v>16.12</v>
      </c>
      <c r="LG65" s="6">
        <f t="shared" si="292"/>
        <v>257.92</v>
      </c>
      <c r="LH65" s="6">
        <f t="shared" si="293"/>
        <v>226.91255583126551</v>
      </c>
      <c r="LI65">
        <v>17.420000000000002</v>
      </c>
      <c r="LJ65" s="6">
        <f t="shared" si="294"/>
        <v>278.72000000000003</v>
      </c>
      <c r="LK65" s="6">
        <f t="shared" si="295"/>
        <v>247.63848450057407</v>
      </c>
    </row>
    <row r="66" spans="1:323" x14ac:dyDescent="0.25">
      <c r="A66" s="6">
        <f t="shared" si="316"/>
        <v>61</v>
      </c>
      <c r="B66" s="6">
        <v>14</v>
      </c>
      <c r="C66" s="6">
        <v>1.6490000000000001E-2</v>
      </c>
      <c r="D66" s="6">
        <f t="shared" si="296"/>
        <v>0.23086000000000001</v>
      </c>
      <c r="E66" s="6">
        <f t="shared" si="297"/>
        <v>821.23025357186168</v>
      </c>
      <c r="F66" s="6">
        <v>2.8879999999999999E-2</v>
      </c>
      <c r="G66" s="6">
        <f t="shared" si="298"/>
        <v>0.40432000000000001</v>
      </c>
      <c r="H66" s="6">
        <f t="shared" si="299"/>
        <v>457.16886293628806</v>
      </c>
      <c r="I66" s="6">
        <v>4.2420000000000001E-3</v>
      </c>
      <c r="J66" s="6">
        <f t="shared" si="300"/>
        <v>5.9388000000000003E-2</v>
      </c>
      <c r="K66" s="6">
        <f t="shared" si="301"/>
        <v>3272.3894210033</v>
      </c>
      <c r="L66">
        <v>6.9329999999999999E-3</v>
      </c>
      <c r="M66" s="6">
        <f t="shared" si="302"/>
        <v>9.7061999999999996E-2</v>
      </c>
      <c r="N66" s="6">
        <f t="shared" si="303"/>
        <v>1991.4249143005918</v>
      </c>
      <c r="O66">
        <v>4.6990000000000001E-3</v>
      </c>
      <c r="P66" s="6">
        <f t="shared" si="304"/>
        <v>6.5785999999999997E-2</v>
      </c>
      <c r="Q66" s="6">
        <f t="shared" si="103"/>
        <v>2951.423096065972</v>
      </c>
      <c r="R66">
        <v>7.7140000000000004E-3</v>
      </c>
      <c r="S66" s="6">
        <f t="shared" si="305"/>
        <v>0.10799600000000001</v>
      </c>
      <c r="T66" s="6">
        <f t="shared" si="104"/>
        <v>1786.9900286678765</v>
      </c>
      <c r="U66">
        <v>8.2780000000000006E-3</v>
      </c>
      <c r="V66" s="6">
        <f t="shared" si="306"/>
        <v>0.11589200000000001</v>
      </c>
      <c r="W66" s="6">
        <f t="shared" si="105"/>
        <v>1663.3456576438753</v>
      </c>
      <c r="X66">
        <v>1.6868999999999999E-2</v>
      </c>
      <c r="Y66" s="6">
        <f t="shared" si="307"/>
        <v>0.23616599999999999</v>
      </c>
      <c r="Z66" s="6">
        <f t="shared" si="106"/>
        <v>802.16087997237537</v>
      </c>
      <c r="AA66">
        <v>1.6919E-2</v>
      </c>
      <c r="AB66" s="6">
        <f t="shared" si="308"/>
        <v>0.23686599999999999</v>
      </c>
      <c r="AC66" s="6">
        <f t="shared" si="107"/>
        <v>799.70893881754262</v>
      </c>
      <c r="AD66">
        <v>1.3401E-2</v>
      </c>
      <c r="AE66" s="6">
        <f t="shared" si="309"/>
        <v>0.187614</v>
      </c>
      <c r="AF66" s="6">
        <f t="shared" si="108"/>
        <v>1016.8857708539661</v>
      </c>
      <c r="AG66">
        <v>1.3129999999999999E-2</v>
      </c>
      <c r="AH66" s="6">
        <f t="shared" si="310"/>
        <v>0.18381999999999998</v>
      </c>
      <c r="AI66" s="6">
        <f t="shared" si="109"/>
        <v>1038.4442922010662</v>
      </c>
      <c r="AJ66">
        <v>5.411E-3</v>
      </c>
      <c r="AK66" s="6">
        <f t="shared" si="311"/>
        <v>7.5754000000000002E-2</v>
      </c>
      <c r="AL66" s="6">
        <f t="shared" si="110"/>
        <v>2559.3978756041397</v>
      </c>
      <c r="AM66">
        <v>4.908E-3</v>
      </c>
      <c r="AN66" s="6">
        <f t="shared" si="312"/>
        <v>6.8711999999999995E-2</v>
      </c>
      <c r="AO66" s="6">
        <f t="shared" si="111"/>
        <v>2824.5544495713125</v>
      </c>
      <c r="AP66">
        <v>9.9609999999999994E-3</v>
      </c>
      <c r="AQ66" s="6">
        <f t="shared" si="313"/>
        <v>0.13945399999999999</v>
      </c>
      <c r="AR66" s="6">
        <f t="shared" si="112"/>
        <v>1377.6208313717498</v>
      </c>
      <c r="AS66">
        <v>8.9829999999999997E-3</v>
      </c>
      <c r="AT66" s="6">
        <f t="shared" si="113"/>
        <v>0.12576199999999998</v>
      </c>
      <c r="AU66" s="6">
        <f t="shared" si="114"/>
        <v>1530.6251497323835</v>
      </c>
      <c r="AV66">
        <v>5.0099999999999997E-3</v>
      </c>
      <c r="AW66" s="6">
        <f t="shared" si="115"/>
        <v>7.0139999999999994E-2</v>
      </c>
      <c r="AX66" s="6">
        <f t="shared" si="116"/>
        <v>2766.481317644711</v>
      </c>
      <c r="AY66">
        <v>9.6399999999999993E-3</v>
      </c>
      <c r="AZ66" s="6">
        <f t="shared" si="117"/>
        <v>0.13496</v>
      </c>
      <c r="BA66" s="6">
        <f t="shared" si="118"/>
        <v>1424.4171176763487</v>
      </c>
      <c r="BB66">
        <v>4.0299999999999997E-3</v>
      </c>
      <c r="BC66" s="6">
        <f t="shared" si="119"/>
        <v>5.6419999999999998E-2</v>
      </c>
      <c r="BD66" s="6">
        <f t="shared" si="120"/>
        <v>3446.0018294292809</v>
      </c>
      <c r="BE66">
        <v>7.1500000000000001E-3</v>
      </c>
      <c r="BF66" s="6">
        <f t="shared" si="121"/>
        <v>0.10009999999999999</v>
      </c>
      <c r="BG66" s="6">
        <f t="shared" si="122"/>
        <v>1930.1420580419583</v>
      </c>
      <c r="BH66">
        <v>5.7334999999999999E-3</v>
      </c>
      <c r="BI66" s="6">
        <f t="shared" si="123"/>
        <v>8.0268999999999993E-2</v>
      </c>
      <c r="BJ66" s="6">
        <f t="shared" si="124"/>
        <v>2413.8697518638705</v>
      </c>
      <c r="BK66">
        <v>9.2119999999999997E-3</v>
      </c>
      <c r="BL66" s="6">
        <f t="shared" si="125"/>
        <v>0.128968</v>
      </c>
      <c r="BM66" s="6">
        <f t="shared" si="126"/>
        <v>1491.8858069057749</v>
      </c>
      <c r="BN66">
        <v>3.5956999999999999E-3</v>
      </c>
      <c r="BO66" s="6">
        <f t="shared" si="127"/>
        <v>5.0339799999999997E-2</v>
      </c>
      <c r="BP66" s="6">
        <f t="shared" si="128"/>
        <v>3865.5898453204832</v>
      </c>
      <c r="BQ66">
        <v>6.5037999999999997E-3</v>
      </c>
      <c r="BR66" s="6">
        <f t="shared" si="129"/>
        <v>9.1053200000000001E-2</v>
      </c>
      <c r="BS66" s="6">
        <f t="shared" si="130"/>
        <v>2124.6787711495067</v>
      </c>
      <c r="BT66">
        <v>6.219016E-3</v>
      </c>
      <c r="BU66" s="6">
        <f t="shared" si="131"/>
        <v>8.7066223999999998E-2</v>
      </c>
      <c r="BV66" s="6">
        <f t="shared" si="132"/>
        <v>2223.2470568077192</v>
      </c>
      <c r="BW66">
        <v>9.6104780000000004E-3</v>
      </c>
      <c r="BX66" s="6">
        <f t="shared" si="133"/>
        <v>0.134546692</v>
      </c>
      <c r="BY66" s="6">
        <f t="shared" si="134"/>
        <v>1428.8779053470014</v>
      </c>
      <c r="BZ66">
        <v>4.3169760000000001E-3</v>
      </c>
      <c r="CA66" s="6">
        <f t="shared" si="135"/>
        <v>6.0437664000000002E-2</v>
      </c>
      <c r="CB66" s="6">
        <f t="shared" si="136"/>
        <v>3215.0712859985747</v>
      </c>
      <c r="CC66">
        <v>7.1722160000000004E-3</v>
      </c>
      <c r="CD66" s="6">
        <f t="shared" si="137"/>
        <v>0.100411024</v>
      </c>
      <c r="CE66" s="6">
        <f t="shared" si="138"/>
        <v>1924.0773174640738</v>
      </c>
      <c r="CF66">
        <v>2.4510000000000001E-2</v>
      </c>
      <c r="CG66" s="6">
        <f t="shared" si="139"/>
        <v>0.34314</v>
      </c>
      <c r="CH66" s="6">
        <f t="shared" si="140"/>
        <v>543.53857043655648</v>
      </c>
      <c r="CI66">
        <v>2.878E-2</v>
      </c>
      <c r="CJ66" s="6">
        <f t="shared" si="141"/>
        <v>0.40292</v>
      </c>
      <c r="CK66" s="6">
        <f t="shared" si="142"/>
        <v>458.85184286309942</v>
      </c>
      <c r="CL66">
        <v>2.2239999999999999E-2</v>
      </c>
      <c r="CM66" s="6">
        <f t="shared" si="143"/>
        <v>0.31135999999999997</v>
      </c>
      <c r="CN66" s="6">
        <f t="shared" si="144"/>
        <v>601.80776287769788</v>
      </c>
      <c r="CO66">
        <v>1.7788200000000001E-2</v>
      </c>
      <c r="CP66" s="6">
        <f t="shared" si="145"/>
        <v>0.2490348</v>
      </c>
      <c r="CQ66" s="6">
        <f t="shared" si="146"/>
        <v>759.2876334215581</v>
      </c>
      <c r="CR66">
        <v>1.7000000000000001E-2</v>
      </c>
      <c r="CS66" s="6">
        <f t="shared" si="147"/>
        <v>0.23800000000000002</v>
      </c>
      <c r="CT66" s="6">
        <f t="shared" si="148"/>
        <v>795.76741176470591</v>
      </c>
      <c r="CU66">
        <v>2.32634E-2</v>
      </c>
      <c r="CV66" s="6">
        <f t="shared" si="149"/>
        <v>0.32568760000000002</v>
      </c>
      <c r="CW66" s="6">
        <f t="shared" si="150"/>
        <v>574.12937923578841</v>
      </c>
      <c r="CX66">
        <v>2.2239999999999999E-2</v>
      </c>
      <c r="CY66" s="6">
        <f t="shared" si="151"/>
        <v>0.31135999999999997</v>
      </c>
      <c r="CZ66" s="6">
        <f t="shared" si="152"/>
        <v>601.80776287769788</v>
      </c>
      <c r="DA66">
        <v>1.4540000000000001E-2</v>
      </c>
      <c r="DB66" s="6">
        <f t="shared" si="153"/>
        <v>0.20356000000000002</v>
      </c>
      <c r="DC66" s="6">
        <f t="shared" si="154"/>
        <v>935.0646329023383</v>
      </c>
      <c r="DD66">
        <v>1.9259999999999999E-2</v>
      </c>
      <c r="DE66" s="6">
        <f t="shared" si="155"/>
        <v>0.26963999999999999</v>
      </c>
      <c r="DF66" s="6">
        <f t="shared" si="156"/>
        <v>699.16475941848387</v>
      </c>
      <c r="DG66">
        <v>1.754E-2</v>
      </c>
      <c r="DH66" s="6">
        <f t="shared" si="157"/>
        <v>0.24556</v>
      </c>
      <c r="DI66" s="6">
        <f t="shared" si="158"/>
        <v>770.42115863169909</v>
      </c>
      <c r="DJ66">
        <v>2.2877999999999999E-2</v>
      </c>
      <c r="DK66" s="6">
        <f t="shared" si="159"/>
        <v>0.32029199999999997</v>
      </c>
      <c r="DL66" s="6">
        <f t="shared" si="160"/>
        <v>584.26189528700058</v>
      </c>
      <c r="DM66">
        <v>6.156E-3</v>
      </c>
      <c r="DN66" s="6">
        <f t="shared" si="161"/>
        <v>8.6183999999999997E-2</v>
      </c>
      <c r="DO66" s="6">
        <f t="shared" si="162"/>
        <v>2246.2902125899936</v>
      </c>
      <c r="DP66">
        <v>1.444E-2</v>
      </c>
      <c r="DQ66" s="6">
        <f t="shared" si="163"/>
        <v>0.20216000000000001</v>
      </c>
      <c r="DR66" s="6">
        <f t="shared" si="164"/>
        <v>941.73124587257621</v>
      </c>
      <c r="DS66">
        <v>4.7029999999999997E-3</v>
      </c>
      <c r="DT66" s="6">
        <f t="shared" si="165"/>
        <v>6.5841999999999998E-2</v>
      </c>
      <c r="DU66" s="6">
        <f t="shared" si="166"/>
        <v>2948.8891462738679</v>
      </c>
      <c r="DV66">
        <v>5.2249999999999996E-3</v>
      </c>
      <c r="DW66" s="6">
        <f t="shared" si="167"/>
        <v>7.3149999999999993E-2</v>
      </c>
      <c r="DX66" s="6">
        <f t="shared" si="168"/>
        <v>2651.4989873205745</v>
      </c>
      <c r="DY66">
        <v>1.1181999999999999E-2</v>
      </c>
      <c r="DZ66" s="6">
        <f t="shared" si="169"/>
        <v>0.15654799999999999</v>
      </c>
      <c r="EA66" s="6">
        <f t="shared" si="170"/>
        <v>1224.1687104038633</v>
      </c>
      <c r="EB66">
        <v>1.0064E-2</v>
      </c>
      <c r="EC66" s="6">
        <f t="shared" si="171"/>
        <v>0.14089599999999999</v>
      </c>
      <c r="ED66" s="6">
        <f t="shared" si="172"/>
        <v>1363.2378753322737</v>
      </c>
      <c r="EE66">
        <v>5.0930000000000003E-3</v>
      </c>
      <c r="EF66" s="6">
        <f t="shared" si="173"/>
        <v>7.1302000000000004E-2</v>
      </c>
      <c r="EG66" s="6">
        <f t="shared" si="174"/>
        <v>2720.9423014109561</v>
      </c>
      <c r="EH66">
        <v>8.9859999999999992E-3</v>
      </c>
      <c r="EI66" s="6">
        <f t="shared" si="175"/>
        <v>0.125804</v>
      </c>
      <c r="EJ66" s="6">
        <f t="shared" si="176"/>
        <v>1530.1048825666592</v>
      </c>
      <c r="EK66">
        <v>4.8653999999999998E-3</v>
      </c>
      <c r="EL66" s="6">
        <f t="shared" si="177"/>
        <v>6.8115599999999998E-2</v>
      </c>
      <c r="EM66" s="6">
        <f t="shared" si="178"/>
        <v>2849.5293726395034</v>
      </c>
      <c r="EN66">
        <v>1.9209E-2</v>
      </c>
      <c r="EO66" s="6">
        <f t="shared" si="179"/>
        <v>0.268926</v>
      </c>
      <c r="EP66" s="6">
        <f t="shared" si="180"/>
        <v>701.09395593388513</v>
      </c>
      <c r="EQ66">
        <v>1.7749000000000001E-2</v>
      </c>
      <c r="ER66" s="6">
        <f t="shared" si="181"/>
        <v>0.24848600000000001</v>
      </c>
      <c r="ES66" s="6">
        <f t="shared" si="182"/>
        <v>761.02531849760555</v>
      </c>
      <c r="ET66">
        <v>1.2657E-2</v>
      </c>
      <c r="EU66" s="6">
        <f t="shared" si="183"/>
        <v>0.17719799999999999</v>
      </c>
      <c r="EV66" s="6">
        <f t="shared" si="184"/>
        <v>1078.2844904073634</v>
      </c>
      <c r="EW66">
        <v>1.0182999999999999E-2</v>
      </c>
      <c r="EX66" s="6">
        <f t="shared" si="185"/>
        <v>0.14256199999999999</v>
      </c>
      <c r="EY66" s="6">
        <f t="shared" si="186"/>
        <v>1346.9829823083571</v>
      </c>
      <c r="EZ66">
        <v>3.591E-3</v>
      </c>
      <c r="FA66" s="6">
        <f t="shared" si="187"/>
        <v>5.0273999999999999E-2</v>
      </c>
      <c r="FB66" s="6">
        <f t="shared" si="188"/>
        <v>3870.685751582846</v>
      </c>
      <c r="FC66">
        <v>2.64E-2</v>
      </c>
      <c r="FD66" s="6">
        <f t="shared" si="189"/>
        <v>0.36959999999999998</v>
      </c>
      <c r="FE66" s="6">
        <f t="shared" si="190"/>
        <v>502.67263030303036</v>
      </c>
      <c r="FF66">
        <v>3.7719999999999997E-2</v>
      </c>
      <c r="FG66" s="6">
        <f t="shared" si="191"/>
        <v>0.52807999999999999</v>
      </c>
      <c r="FH66" s="6">
        <f t="shared" si="192"/>
        <v>343.6839654718982</v>
      </c>
      <c r="FI66">
        <v>1.4903576E-2</v>
      </c>
      <c r="FJ66" s="6">
        <f t="shared" si="193"/>
        <v>0.208650064</v>
      </c>
      <c r="FK66" s="6">
        <f t="shared" si="194"/>
        <v>911.58051625235635</v>
      </c>
      <c r="FL66">
        <v>1.4678257E-2</v>
      </c>
      <c r="FM66" s="6">
        <f t="shared" si="195"/>
        <v>0.205495598</v>
      </c>
      <c r="FN66" s="6">
        <f t="shared" si="196"/>
        <v>925.99721623622008</v>
      </c>
      <c r="FO66">
        <v>1.4459639999999999E-2</v>
      </c>
      <c r="FP66" s="6">
        <f t="shared" si="197"/>
        <v>0.20243496</v>
      </c>
      <c r="FQ66" s="6">
        <f t="shared" si="198"/>
        <v>940.41464494586421</v>
      </c>
      <c r="FR66">
        <v>1.4225895000000001E-2</v>
      </c>
      <c r="FS66" s="6">
        <f t="shared" si="199"/>
        <v>0.19916253</v>
      </c>
      <c r="FT66" s="6">
        <f t="shared" si="200"/>
        <v>956.32002100674242</v>
      </c>
      <c r="FU66">
        <v>1.6219000000000001E-2</v>
      </c>
      <c r="FV66" s="6">
        <f t="shared" si="201"/>
        <v>0.22706600000000002</v>
      </c>
      <c r="FW66" s="6">
        <f t="shared" si="202"/>
        <v>835.41221921536453</v>
      </c>
      <c r="FX66">
        <v>2.5940000000000001E-2</v>
      </c>
      <c r="FY66" s="6">
        <f t="shared" si="203"/>
        <v>0.36316000000000004</v>
      </c>
      <c r="FZ66" s="6">
        <f t="shared" si="204"/>
        <v>512.07017619121041</v>
      </c>
      <c r="GA66">
        <v>5.8139999999999997E-3</v>
      </c>
      <c r="GB66" s="6">
        <f t="shared" si="205"/>
        <v>8.1395999999999996E-2</v>
      </c>
      <c r="GC66" s="6">
        <f t="shared" si="206"/>
        <v>2380.0621321541112</v>
      </c>
      <c r="GD66">
        <v>7.6759999999999997E-3</v>
      </c>
      <c r="GE66" s="6">
        <f t="shared" si="207"/>
        <v>0.10746399999999999</v>
      </c>
      <c r="GF66" s="6">
        <f t="shared" si="208"/>
        <v>1795.9740611860345</v>
      </c>
      <c r="GG66">
        <v>3.8947000000000002E-2</v>
      </c>
      <c r="GH66" s="6">
        <f t="shared" si="209"/>
        <v>0.54525800000000002</v>
      </c>
      <c r="GI66" s="6">
        <f t="shared" si="210"/>
        <v>332.0081177838087</v>
      </c>
      <c r="GJ66">
        <v>2.8402E-2</v>
      </c>
      <c r="GK66" s="6">
        <f t="shared" si="211"/>
        <v>0.39762799999999998</v>
      </c>
      <c r="GL66" s="6">
        <f t="shared" si="212"/>
        <v>465.32066158918394</v>
      </c>
      <c r="GM66">
        <v>3.2071000000000002E-2</v>
      </c>
      <c r="GN66" s="6">
        <f t="shared" si="213"/>
        <v>0.448994</v>
      </c>
      <c r="GO66" s="6">
        <f t="shared" si="214"/>
        <v>408.98043985451028</v>
      </c>
      <c r="GP66">
        <v>1.1863E-2</v>
      </c>
      <c r="GQ66" s="6">
        <f t="shared" si="215"/>
        <v>0.16608200000000001</v>
      </c>
      <c r="GR66" s="6">
        <f t="shared" si="216"/>
        <v>1152.3060128775185</v>
      </c>
      <c r="GS66">
        <v>1.8685E-2</v>
      </c>
      <c r="GT66" s="6">
        <f t="shared" si="217"/>
        <v>0.26158999999999999</v>
      </c>
      <c r="GU66" s="6">
        <f t="shared" si="218"/>
        <v>721.52570560074923</v>
      </c>
      <c r="GV66">
        <v>1.5509E-2</v>
      </c>
      <c r="GW66" s="6">
        <f t="shared" si="219"/>
        <v>0.21712600000000001</v>
      </c>
      <c r="GX66" s="6">
        <f t="shared" si="220"/>
        <v>874.91878310232755</v>
      </c>
      <c r="GY66">
        <v>5.476E-3</v>
      </c>
      <c r="GZ66" s="6">
        <f t="shared" si="221"/>
        <v>7.6663999999999996E-2</v>
      </c>
      <c r="HA66" s="6">
        <f t="shared" si="222"/>
        <v>2528.6873287187732</v>
      </c>
      <c r="HB66">
        <v>9.6629999999999997E-3</v>
      </c>
      <c r="HC66" s="6">
        <f t="shared" si="223"/>
        <v>0.13528199999999999</v>
      </c>
      <c r="HD66" s="6">
        <f t="shared" si="224"/>
        <v>1420.9606985373073</v>
      </c>
      <c r="HE66">
        <v>1.917E-2</v>
      </c>
      <c r="HF66" s="6">
        <f t="shared" si="225"/>
        <v>0.26838000000000001</v>
      </c>
      <c r="HG66" s="6">
        <f t="shared" si="226"/>
        <v>702.57615256129361</v>
      </c>
      <c r="HH66">
        <v>2.2169999999999999E-2</v>
      </c>
      <c r="HI66" s="6">
        <f t="shared" si="227"/>
        <v>0.31037999999999999</v>
      </c>
      <c r="HJ66" s="6">
        <f t="shared" si="228"/>
        <v>603.79436737032029</v>
      </c>
      <c r="HK66">
        <v>5.0900000000000001E-2</v>
      </c>
      <c r="HL66" s="6">
        <f t="shared" si="229"/>
        <v>0.71260000000000001</v>
      </c>
      <c r="HM66" s="6">
        <f t="shared" si="230"/>
        <v>247.76171591355597</v>
      </c>
      <c r="HN66">
        <v>6.6836359999999997E-2</v>
      </c>
      <c r="HO66" s="6">
        <f t="shared" si="231"/>
        <v>0.93570903999999999</v>
      </c>
      <c r="HP66" s="6">
        <f t="shared" si="232"/>
        <v>182.40253218835815</v>
      </c>
      <c r="HQ66">
        <v>0.113</v>
      </c>
      <c r="HR66" s="6">
        <f t="shared" si="233"/>
        <v>1.5820000000000001</v>
      </c>
      <c r="HS66" s="6">
        <f t="shared" si="234"/>
        <v>97.475805309734497</v>
      </c>
      <c r="HT66">
        <v>6.13E-2</v>
      </c>
      <c r="HU66" s="6">
        <f t="shared" si="235"/>
        <v>0.85819999999999996</v>
      </c>
      <c r="HV66" s="6">
        <f t="shared" si="236"/>
        <v>201.24319184339313</v>
      </c>
      <c r="HW66">
        <v>5.2900000000000003E-2</v>
      </c>
      <c r="HX66" s="6">
        <f t="shared" si="237"/>
        <v>0.74060000000000004</v>
      </c>
      <c r="HY66" s="6">
        <f t="shared" si="238"/>
        <v>237.3908835538752</v>
      </c>
      <c r="HZ66">
        <v>2.9000000000000001E-2</v>
      </c>
      <c r="IA66" s="6">
        <f t="shared" si="239"/>
        <v>0.40600000000000003</v>
      </c>
      <c r="IB66" s="6">
        <f t="shared" si="240"/>
        <v>455.16462068965512</v>
      </c>
      <c r="IC66">
        <v>2.2936000000000002E-2</v>
      </c>
      <c r="ID66" s="6">
        <f t="shared" si="241"/>
        <v>0.321104</v>
      </c>
      <c r="IE66" s="6">
        <f t="shared" si="242"/>
        <v>582.71524421625384</v>
      </c>
      <c r="IF66">
        <v>4.3473999999999999E-2</v>
      </c>
      <c r="IG66" s="6">
        <f t="shared" si="243"/>
        <v>0.60863599999999995</v>
      </c>
      <c r="IH66" s="6">
        <f t="shared" si="244"/>
        <v>294.64019509279109</v>
      </c>
      <c r="II66">
        <v>6.4000000000000001E-2</v>
      </c>
      <c r="IJ66" s="6">
        <f t="shared" si="245"/>
        <v>0.89600000000000002</v>
      </c>
      <c r="IK66" s="6">
        <f t="shared" si="246"/>
        <v>191.64599999999999</v>
      </c>
      <c r="IL66">
        <v>2.9999999999999997E-4</v>
      </c>
      <c r="IM66" s="6">
        <f t="shared" si="247"/>
        <v>4.1999999999999997E-3</v>
      </c>
      <c r="IN66" s="6">
        <f t="shared" si="248"/>
        <v>46638.67086666666</v>
      </c>
      <c r="IO66">
        <v>3.6630000000000003E-2</v>
      </c>
      <c r="IP66" s="6">
        <f t="shared" si="249"/>
        <v>0.51282000000000005</v>
      </c>
      <c r="IQ66" s="6">
        <f t="shared" si="250"/>
        <v>354.71320220038217</v>
      </c>
      <c r="IR66">
        <v>5.2900000000000003E-2</v>
      </c>
      <c r="IS66" s="6">
        <f t="shared" si="251"/>
        <v>0.74060000000000004</v>
      </c>
      <c r="IT66" s="6">
        <f t="shared" si="252"/>
        <v>237.3908835538752</v>
      </c>
      <c r="IU66">
        <v>5.2900000000000003E-2</v>
      </c>
      <c r="IV66" s="6">
        <f t="shared" si="253"/>
        <v>0.74060000000000004</v>
      </c>
      <c r="IW66" s="6">
        <f t="shared" si="254"/>
        <v>237.3908835538752</v>
      </c>
      <c r="IX66">
        <v>6.2230000000000002E-3</v>
      </c>
      <c r="IY66" s="6">
        <f t="shared" si="255"/>
        <v>8.7122000000000005E-2</v>
      </c>
      <c r="IZ66" s="6">
        <f t="shared" si="256"/>
        <v>2221.8059071518555</v>
      </c>
      <c r="JA66">
        <v>3.4499999999999999E-3</v>
      </c>
      <c r="JB66" s="6">
        <f t="shared" si="257"/>
        <v>4.8299999999999996E-2</v>
      </c>
      <c r="JC66" s="6">
        <f t="shared" si="258"/>
        <v>4030.0193144927548</v>
      </c>
      <c r="JD66">
        <v>1.6389999999999998E-2</v>
      </c>
      <c r="JE66" s="6">
        <f t="shared" si="259"/>
        <v>0.22945999999999997</v>
      </c>
      <c r="JF66" s="6">
        <f t="shared" si="260"/>
        <v>826.40883766931074</v>
      </c>
      <c r="JG66">
        <v>6.6000000000000003E-2</v>
      </c>
      <c r="JH66" s="6">
        <f t="shared" si="259"/>
        <v>0.92400000000000004</v>
      </c>
      <c r="JI66" s="6">
        <f t="shared" si="261"/>
        <v>185.04521212121213</v>
      </c>
      <c r="JJ66">
        <v>1.323E-2</v>
      </c>
      <c r="JK66" s="6">
        <f t="shared" si="262"/>
        <v>0.18522</v>
      </c>
      <c r="JL66" s="6">
        <f t="shared" si="263"/>
        <v>1030.3862782010583</v>
      </c>
      <c r="JM66">
        <v>5.4399999999999997E-2</v>
      </c>
      <c r="JN66" s="6">
        <f t="shared" si="264"/>
        <v>0.76159999999999994</v>
      </c>
      <c r="JO66" s="6">
        <f t="shared" si="265"/>
        <v>230.11454117647062</v>
      </c>
      <c r="JP66">
        <v>2.2200000000000001E-2</v>
      </c>
      <c r="JQ66" s="6">
        <f t="shared" si="266"/>
        <v>0.31080000000000002</v>
      </c>
      <c r="JR66" s="6">
        <f t="shared" si="267"/>
        <v>602.94143063063052</v>
      </c>
      <c r="JS66">
        <v>1.7940000000000001E-2</v>
      </c>
      <c r="JT66" s="6">
        <f t="shared" si="268"/>
        <v>0.25115999999999999</v>
      </c>
      <c r="JU66" s="6">
        <f t="shared" si="269"/>
        <v>752.63020124860645</v>
      </c>
      <c r="JV66">
        <v>1.4149999999999999E-2</v>
      </c>
      <c r="JW66" s="6">
        <f t="shared" si="270"/>
        <v>0.1981</v>
      </c>
      <c r="JX66" s="6">
        <f t="shared" si="271"/>
        <v>961.59739328621913</v>
      </c>
      <c r="JY66">
        <v>2.92E-2</v>
      </c>
      <c r="JZ66" s="6">
        <f t="shared" si="272"/>
        <v>0.4088</v>
      </c>
      <c r="KA66" s="6">
        <f t="shared" si="273"/>
        <v>451.86085479452061</v>
      </c>
      <c r="KB66">
        <v>1.6979999999999999E-2</v>
      </c>
      <c r="KC66" s="6">
        <f t="shared" si="274"/>
        <v>0.23771999999999999</v>
      </c>
      <c r="KD66" s="6">
        <f t="shared" si="275"/>
        <v>796.73713107184938</v>
      </c>
      <c r="KE66">
        <v>2.206E-2</v>
      </c>
      <c r="KF66" s="6">
        <f t="shared" si="276"/>
        <v>0.30884</v>
      </c>
      <c r="KG66" s="6">
        <f t="shared" si="277"/>
        <v>606.94165958295559</v>
      </c>
      <c r="KH66">
        <v>1.4710000000000001E-2</v>
      </c>
      <c r="KI66" s="6">
        <f t="shared" si="278"/>
        <v>0.20594000000000001</v>
      </c>
      <c r="KJ66" s="6">
        <f t="shared" si="279"/>
        <v>923.93945461590749</v>
      </c>
      <c r="KK66">
        <v>5.28E-3</v>
      </c>
      <c r="KL66" s="6">
        <f t="shared" si="280"/>
        <v>7.392E-2</v>
      </c>
      <c r="KM66" s="6">
        <f t="shared" si="281"/>
        <v>2623.5890715151518</v>
      </c>
      <c r="KN66">
        <v>1.2630000000000001E-2</v>
      </c>
      <c r="KO66" s="6">
        <f t="shared" si="282"/>
        <v>0.17682</v>
      </c>
      <c r="KP66" s="6">
        <f t="shared" si="283"/>
        <v>1080.6487123198733</v>
      </c>
      <c r="KQ66">
        <v>4.2169999999999999E-2</v>
      </c>
      <c r="KR66" s="6">
        <f t="shared" si="284"/>
        <v>0.59038000000000002</v>
      </c>
      <c r="KS66" s="6">
        <f t="shared" si="285"/>
        <v>304.57994604221011</v>
      </c>
      <c r="KT66">
        <v>16044</v>
      </c>
      <c r="KU66" s="6">
        <f t="shared" si="286"/>
        <v>224616</v>
      </c>
      <c r="KV66" s="6">
        <f t="shared" si="287"/>
        <v>224588.00087260036</v>
      </c>
      <c r="KW66" s="3">
        <v>12476</v>
      </c>
      <c r="KX66" s="6">
        <f t="shared" si="314"/>
        <v>174664</v>
      </c>
      <c r="KY66" s="6">
        <f t="shared" si="288"/>
        <v>174636.00112215453</v>
      </c>
      <c r="KZ66">
        <v>16.2</v>
      </c>
      <c r="LA66" s="6">
        <f t="shared" si="315"/>
        <v>226.79999999999998</v>
      </c>
      <c r="LB66" s="6">
        <f t="shared" si="289"/>
        <v>199.66419753086416</v>
      </c>
      <c r="LC66">
        <v>14.2</v>
      </c>
      <c r="LD66" s="6">
        <f t="shared" si="290"/>
        <v>198.79999999999998</v>
      </c>
      <c r="LE66" s="6">
        <f t="shared" si="291"/>
        <v>171.78591549295774</v>
      </c>
      <c r="LF66">
        <v>16.760000000000002</v>
      </c>
      <c r="LG66" s="6">
        <f t="shared" si="292"/>
        <v>234.64000000000001</v>
      </c>
      <c r="LH66" s="6">
        <f t="shared" si="293"/>
        <v>207.47532219570405</v>
      </c>
      <c r="LI66">
        <v>17.89</v>
      </c>
      <c r="LJ66" s="6">
        <f t="shared" si="294"/>
        <v>250.46</v>
      </c>
      <c r="LK66" s="6">
        <f t="shared" si="295"/>
        <v>223.24256008943544</v>
      </c>
    </row>
    <row r="67" spans="1:323" x14ac:dyDescent="0.25">
      <c r="A67" s="6">
        <f t="shared" si="316"/>
        <v>62</v>
      </c>
      <c r="B67" s="6">
        <v>13</v>
      </c>
      <c r="C67" s="6">
        <v>1.831E-2</v>
      </c>
      <c r="D67" s="6">
        <f t="shared" si="296"/>
        <v>0.23802999999999999</v>
      </c>
      <c r="E67" s="6">
        <f t="shared" si="297"/>
        <v>684.23256850354994</v>
      </c>
      <c r="F67" s="6">
        <v>3.1289999999999998E-2</v>
      </c>
      <c r="G67" s="6">
        <f t="shared" si="298"/>
        <v>0.40676999999999996</v>
      </c>
      <c r="H67" s="6">
        <f t="shared" si="299"/>
        <v>389.87497070310008</v>
      </c>
      <c r="I67" s="6">
        <v>4.6680000000000003E-3</v>
      </c>
      <c r="J67" s="6">
        <f t="shared" si="300"/>
        <v>6.0684000000000002E-2</v>
      </c>
      <c r="K67" s="6">
        <f t="shared" si="301"/>
        <v>2758.9792786872322</v>
      </c>
      <c r="L67">
        <v>7.5199999999999998E-3</v>
      </c>
      <c r="M67" s="6">
        <f t="shared" si="302"/>
        <v>9.776E-2</v>
      </c>
      <c r="N67" s="6">
        <f t="shared" si="303"/>
        <v>1702.8211642553194</v>
      </c>
      <c r="O67">
        <v>5.1809999999999998E-3</v>
      </c>
      <c r="P67" s="6">
        <f t="shared" si="304"/>
        <v>6.7352999999999996E-2</v>
      </c>
      <c r="Q67" s="6">
        <f t="shared" si="103"/>
        <v>2483.2354672636552</v>
      </c>
      <c r="R67">
        <v>8.3479999999999995E-3</v>
      </c>
      <c r="S67" s="6">
        <f t="shared" si="305"/>
        <v>0.108524</v>
      </c>
      <c r="T67" s="6">
        <f t="shared" si="104"/>
        <v>1531.3677477661718</v>
      </c>
      <c r="U67">
        <v>9.1439999999999994E-3</v>
      </c>
      <c r="V67" s="6">
        <f t="shared" si="306"/>
        <v>0.11887199999999999</v>
      </c>
      <c r="W67" s="6">
        <f t="shared" si="105"/>
        <v>1395.8161598390202</v>
      </c>
      <c r="X67">
        <v>1.8199E-2</v>
      </c>
      <c r="Y67" s="6">
        <f t="shared" si="307"/>
        <v>0.23658699999999999</v>
      </c>
      <c r="Z67" s="6">
        <f t="shared" si="106"/>
        <v>688.56154991005008</v>
      </c>
      <c r="AA67">
        <v>1.8348E-2</v>
      </c>
      <c r="AB67" s="6">
        <f t="shared" si="308"/>
        <v>0.23852399999999999</v>
      </c>
      <c r="AC67" s="6">
        <f t="shared" si="107"/>
        <v>682.76261381905385</v>
      </c>
      <c r="AD67">
        <v>1.4900999999999999E-2</v>
      </c>
      <c r="AE67" s="6">
        <f t="shared" si="309"/>
        <v>0.193713</v>
      </c>
      <c r="AF67" s="6">
        <f t="shared" si="108"/>
        <v>846.61838248526931</v>
      </c>
      <c r="AG67">
        <v>1.4069999999999999E-2</v>
      </c>
      <c r="AH67" s="6">
        <f t="shared" si="310"/>
        <v>0.18290999999999999</v>
      </c>
      <c r="AI67" s="6">
        <f t="shared" si="109"/>
        <v>898.13458022032705</v>
      </c>
      <c r="AJ67">
        <v>5.9829999999999996E-3</v>
      </c>
      <c r="AK67" s="6">
        <f t="shared" si="311"/>
        <v>7.7779000000000001E-2</v>
      </c>
      <c r="AL67" s="6">
        <f t="shared" si="110"/>
        <v>2146.9007774957381</v>
      </c>
      <c r="AM67">
        <v>5.4130000000000003E-3</v>
      </c>
      <c r="AN67" s="6">
        <f t="shared" si="312"/>
        <v>7.0369000000000001E-2</v>
      </c>
      <c r="AO67" s="6">
        <f t="shared" si="111"/>
        <v>2375.6960848692042</v>
      </c>
      <c r="AP67">
        <v>1.0787E-2</v>
      </c>
      <c r="AQ67" s="6">
        <f t="shared" si="313"/>
        <v>0.14023099999999999</v>
      </c>
      <c r="AR67" s="6">
        <f t="shared" si="112"/>
        <v>1179.294583461296</v>
      </c>
      <c r="AS67">
        <v>9.7400000000000004E-3</v>
      </c>
      <c r="AT67" s="6">
        <f t="shared" si="113"/>
        <v>0.12662000000000001</v>
      </c>
      <c r="AU67" s="6">
        <f t="shared" si="114"/>
        <v>1308.8288787268991</v>
      </c>
      <c r="AV67">
        <v>5.4799999999999996E-3</v>
      </c>
      <c r="AW67" s="6">
        <f t="shared" si="115"/>
        <v>7.1239999999999998E-2</v>
      </c>
      <c r="AX67" s="6">
        <f t="shared" si="116"/>
        <v>2346.3340137226282</v>
      </c>
      <c r="AY67">
        <v>1.0489999999999999E-2</v>
      </c>
      <c r="AZ67" s="6">
        <f t="shared" si="117"/>
        <v>0.13636999999999999</v>
      </c>
      <c r="BA67" s="6">
        <f t="shared" si="118"/>
        <v>1213.4118704766447</v>
      </c>
      <c r="BB67">
        <v>4.45E-3</v>
      </c>
      <c r="BC67" s="6">
        <f t="shared" si="119"/>
        <v>5.7849999999999999E-2</v>
      </c>
      <c r="BD67" s="6">
        <f t="shared" si="120"/>
        <v>2895.4061646067412</v>
      </c>
      <c r="BE67">
        <v>7.7999999999999996E-3</v>
      </c>
      <c r="BF67" s="6">
        <f t="shared" si="121"/>
        <v>0.10139999999999999</v>
      </c>
      <c r="BG67" s="6">
        <f t="shared" si="122"/>
        <v>1640.768066666667</v>
      </c>
      <c r="BH67">
        <v>6.2465999999999997E-3</v>
      </c>
      <c r="BI67" s="6">
        <f t="shared" si="123"/>
        <v>8.1205799999999995E-2</v>
      </c>
      <c r="BJ67" s="6">
        <f t="shared" si="124"/>
        <v>2055.2133416819202</v>
      </c>
      <c r="BK67">
        <v>9.8629000000000008E-3</v>
      </c>
      <c r="BL67" s="6">
        <f t="shared" si="125"/>
        <v>0.12821770000000002</v>
      </c>
      <c r="BM67" s="6">
        <f t="shared" si="126"/>
        <v>1292.1989676822566</v>
      </c>
      <c r="BN67">
        <v>3.9135000000000003E-3</v>
      </c>
      <c r="BO67" s="6">
        <f t="shared" si="127"/>
        <v>5.0875500000000004E-2</v>
      </c>
      <c r="BP67" s="6">
        <f t="shared" si="128"/>
        <v>3295.8855503434902</v>
      </c>
      <c r="BQ67">
        <v>7.0974000000000002E-3</v>
      </c>
      <c r="BR67" s="6">
        <f t="shared" si="129"/>
        <v>9.2266200000000007E-2</v>
      </c>
      <c r="BS67" s="6">
        <f t="shared" si="130"/>
        <v>1805.7489292033533</v>
      </c>
      <c r="BT67">
        <v>6.8166499999999996E-3</v>
      </c>
      <c r="BU67" s="6">
        <f t="shared" si="131"/>
        <v>8.8616449999999999E-2</v>
      </c>
      <c r="BV67" s="6">
        <f t="shared" si="132"/>
        <v>1881.1837438219495</v>
      </c>
      <c r="BW67">
        <v>1.0525689E-2</v>
      </c>
      <c r="BX67" s="6">
        <f t="shared" si="133"/>
        <v>0.13683395700000001</v>
      </c>
      <c r="BY67" s="6">
        <f t="shared" si="134"/>
        <v>1209.2103764110852</v>
      </c>
      <c r="BZ67">
        <v>4.7468720000000001E-3</v>
      </c>
      <c r="CA67" s="6">
        <f t="shared" si="135"/>
        <v>6.1709336000000004E-2</v>
      </c>
      <c r="CB67" s="6">
        <f t="shared" si="136"/>
        <v>2712.7072847802083</v>
      </c>
      <c r="CC67">
        <v>7.8788850000000004E-3</v>
      </c>
      <c r="CD67" s="6">
        <f t="shared" si="137"/>
        <v>0.102425505</v>
      </c>
      <c r="CE67" s="6">
        <f t="shared" si="138"/>
        <v>1624.0820863326426</v>
      </c>
      <c r="CF67">
        <v>2.6599999999999999E-2</v>
      </c>
      <c r="CG67" s="6">
        <f t="shared" si="139"/>
        <v>0.3458</v>
      </c>
      <c r="CH67" s="6">
        <f t="shared" si="140"/>
        <v>463.06760451127815</v>
      </c>
      <c r="CI67">
        <v>3.1179999999999999E-2</v>
      </c>
      <c r="CJ67" s="6">
        <f t="shared" si="141"/>
        <v>0.40533999999999998</v>
      </c>
      <c r="CK67" s="6">
        <f t="shared" si="142"/>
        <v>391.33927200769716</v>
      </c>
      <c r="CL67">
        <v>2.4309999999999998E-2</v>
      </c>
      <c r="CM67" s="6">
        <f t="shared" si="143"/>
        <v>0.31602999999999998</v>
      </c>
      <c r="CN67" s="6">
        <f t="shared" si="144"/>
        <v>509.07538828877017</v>
      </c>
      <c r="CO67">
        <v>1.94568E-2</v>
      </c>
      <c r="CP67" s="6">
        <f t="shared" si="145"/>
        <v>0.25293840000000001</v>
      </c>
      <c r="CQ67" s="6">
        <f t="shared" si="146"/>
        <v>642.39980736098028</v>
      </c>
      <c r="CR67">
        <v>1.8589999999999999E-2</v>
      </c>
      <c r="CS67" s="6">
        <f t="shared" si="147"/>
        <v>0.24167</v>
      </c>
      <c r="CT67" s="6">
        <f t="shared" si="148"/>
        <v>673.54236930069931</v>
      </c>
      <c r="CU67">
        <v>2.5426000000000001E-2</v>
      </c>
      <c r="CV67" s="6">
        <f t="shared" si="149"/>
        <v>0.330538</v>
      </c>
      <c r="CW67" s="6">
        <f t="shared" si="150"/>
        <v>485.61819630252495</v>
      </c>
      <c r="CX67">
        <v>2.4309999999999998E-2</v>
      </c>
      <c r="CY67" s="6">
        <f t="shared" si="151"/>
        <v>0.31602999999999998</v>
      </c>
      <c r="CZ67" s="6">
        <f t="shared" si="152"/>
        <v>509.07538828877017</v>
      </c>
      <c r="DA67">
        <v>1.5980000000000001E-2</v>
      </c>
      <c r="DB67" s="6">
        <f t="shared" si="153"/>
        <v>0.20774000000000001</v>
      </c>
      <c r="DC67" s="6">
        <f t="shared" si="154"/>
        <v>787.72463612015019</v>
      </c>
      <c r="DD67">
        <v>2.1100000000000001E-2</v>
      </c>
      <c r="DE67" s="6">
        <f t="shared" si="155"/>
        <v>0.27429999999999999</v>
      </c>
      <c r="DF67" s="6">
        <f t="shared" si="156"/>
        <v>590.38804407582938</v>
      </c>
      <c r="DG67">
        <v>1.9189999999999999E-2</v>
      </c>
      <c r="DH67" s="6">
        <f t="shared" si="157"/>
        <v>0.24946999999999997</v>
      </c>
      <c r="DI67" s="6">
        <f t="shared" si="158"/>
        <v>651.68563466909848</v>
      </c>
      <c r="DJ67">
        <v>2.4811E-2</v>
      </c>
      <c r="DK67" s="6">
        <f t="shared" si="159"/>
        <v>0.32254300000000002</v>
      </c>
      <c r="DL67" s="6">
        <f t="shared" si="160"/>
        <v>498.28368926576923</v>
      </c>
      <c r="DM67">
        <v>6.8979999999999996E-3</v>
      </c>
      <c r="DN67" s="6">
        <f t="shared" si="161"/>
        <v>8.967399999999999E-2</v>
      </c>
      <c r="DO67" s="6">
        <f t="shared" si="162"/>
        <v>1858.6939071110467</v>
      </c>
      <c r="DP67">
        <v>1.5862999999999999E-2</v>
      </c>
      <c r="DQ67" s="6">
        <f t="shared" si="163"/>
        <v>0.20621899999999999</v>
      </c>
      <c r="DR67" s="6">
        <f t="shared" si="164"/>
        <v>793.72333429975401</v>
      </c>
      <c r="DS67">
        <v>5.2100000000000002E-3</v>
      </c>
      <c r="DT67" s="6">
        <f t="shared" si="165"/>
        <v>6.7729999999999999E-2</v>
      </c>
      <c r="DU67" s="6">
        <f t="shared" si="166"/>
        <v>2469.2692655086375</v>
      </c>
      <c r="DV67">
        <v>5.7889999999999999E-3</v>
      </c>
      <c r="DW67" s="6">
        <f t="shared" si="167"/>
        <v>7.5257000000000004E-2</v>
      </c>
      <c r="DX67" s="6">
        <f t="shared" si="168"/>
        <v>2219.7135364955948</v>
      </c>
      <c r="DY67">
        <v>1.2370000000000001E-2</v>
      </c>
      <c r="DZ67" s="6">
        <f t="shared" si="169"/>
        <v>0.16081000000000001</v>
      </c>
      <c r="EA67" s="6">
        <f t="shared" si="170"/>
        <v>1025.0904785529506</v>
      </c>
      <c r="EB67">
        <v>1.1133000000000001E-2</v>
      </c>
      <c r="EC67" s="6">
        <f t="shared" si="171"/>
        <v>0.144729</v>
      </c>
      <c r="ED67" s="6">
        <f t="shared" si="172"/>
        <v>1141.8443607255008</v>
      </c>
      <c r="EE67">
        <v>5.8320000000000004E-3</v>
      </c>
      <c r="EF67" s="6">
        <f t="shared" si="173"/>
        <v>7.5816000000000008E-2</v>
      </c>
      <c r="EG67" s="6">
        <f t="shared" si="174"/>
        <v>2203.1567487846364</v>
      </c>
      <c r="EH67">
        <v>1.0147E-2</v>
      </c>
      <c r="EI67" s="6">
        <f t="shared" si="175"/>
        <v>0.131911</v>
      </c>
      <c r="EJ67" s="6">
        <f t="shared" si="176"/>
        <v>1255.2987583440424</v>
      </c>
      <c r="EK67">
        <v>5.1378999999999999E-3</v>
      </c>
      <c r="EL67" s="6">
        <f t="shared" si="177"/>
        <v>6.6792699999999997E-2</v>
      </c>
      <c r="EM67" s="6">
        <f t="shared" si="178"/>
        <v>2504.2834181695498</v>
      </c>
      <c r="EN67">
        <v>2.1111999999999999E-2</v>
      </c>
      <c r="EO67" s="6">
        <f t="shared" si="179"/>
        <v>0.27445599999999998</v>
      </c>
      <c r="EP67" s="6">
        <f t="shared" si="180"/>
        <v>590.03800279802954</v>
      </c>
      <c r="EQ67">
        <v>1.9574999999999999E-2</v>
      </c>
      <c r="ER67" s="6">
        <f t="shared" si="181"/>
        <v>0.25447500000000001</v>
      </c>
      <c r="ES67" s="6">
        <f t="shared" si="182"/>
        <v>638.36686325031928</v>
      </c>
      <c r="ET67">
        <v>1.3842E-2</v>
      </c>
      <c r="EU67" s="6">
        <f t="shared" si="183"/>
        <v>0.17994599999999999</v>
      </c>
      <c r="EV67" s="6">
        <f t="shared" si="184"/>
        <v>913.35058608091333</v>
      </c>
      <c r="EW67">
        <v>1.1067E-2</v>
      </c>
      <c r="EX67" s="6">
        <f t="shared" si="185"/>
        <v>0.143871</v>
      </c>
      <c r="EY67" s="6">
        <f t="shared" si="186"/>
        <v>1148.8072847525978</v>
      </c>
      <c r="EZ67">
        <v>3.8419999999999999E-3</v>
      </c>
      <c r="FA67" s="6">
        <f t="shared" si="187"/>
        <v>4.9945999999999997E-2</v>
      </c>
      <c r="FB67" s="6">
        <f t="shared" si="188"/>
        <v>3357.70429269443</v>
      </c>
      <c r="FC67">
        <v>2.8299999999999999E-2</v>
      </c>
      <c r="FD67" s="6">
        <f t="shared" si="189"/>
        <v>0.3679</v>
      </c>
      <c r="FE67" s="6">
        <f t="shared" si="190"/>
        <v>433.73185759717313</v>
      </c>
      <c r="FF67">
        <v>4.0710000000000003E-2</v>
      </c>
      <c r="FG67" s="6">
        <f t="shared" si="191"/>
        <v>0.52923000000000009</v>
      </c>
      <c r="FH67" s="6">
        <f t="shared" si="192"/>
        <v>293.86108949398181</v>
      </c>
      <c r="FI67">
        <v>1.5997267999999999E-2</v>
      </c>
      <c r="FJ67" s="6">
        <f t="shared" si="193"/>
        <v>0.20796448399999998</v>
      </c>
      <c r="FK67" s="6">
        <f t="shared" si="194"/>
        <v>786.84672255194027</v>
      </c>
      <c r="FL67">
        <v>1.5762933E-2</v>
      </c>
      <c r="FM67" s="6">
        <f t="shared" si="195"/>
        <v>0.204918129</v>
      </c>
      <c r="FN67" s="6">
        <f t="shared" si="196"/>
        <v>798.92453090664742</v>
      </c>
      <c r="FO67">
        <v>1.5534238000000001E-2</v>
      </c>
      <c r="FP67" s="6">
        <f t="shared" si="197"/>
        <v>0.20194509400000002</v>
      </c>
      <c r="FQ67" s="6">
        <f t="shared" si="198"/>
        <v>811.06307725896374</v>
      </c>
      <c r="FR67">
        <v>1.5287668000000001E-2</v>
      </c>
      <c r="FS67" s="6">
        <f t="shared" si="199"/>
        <v>0.198739684</v>
      </c>
      <c r="FT67" s="6">
        <f t="shared" si="200"/>
        <v>824.55734244800567</v>
      </c>
      <c r="FU67">
        <v>1.7634E-2</v>
      </c>
      <c r="FV67" s="6">
        <f t="shared" si="201"/>
        <v>0.229242</v>
      </c>
      <c r="FW67" s="6">
        <f t="shared" si="202"/>
        <v>711.44144569740286</v>
      </c>
      <c r="FX67">
        <v>2.7959999999999999E-2</v>
      </c>
      <c r="FY67" s="6">
        <f t="shared" si="203"/>
        <v>0.36347999999999997</v>
      </c>
      <c r="FZ67" s="6">
        <f t="shared" si="204"/>
        <v>439.31340846924189</v>
      </c>
      <c r="GA67">
        <v>6.6569999999999997E-3</v>
      </c>
      <c r="GB67" s="6">
        <f t="shared" si="205"/>
        <v>8.6540999999999993E-2</v>
      </c>
      <c r="GC67" s="6">
        <f t="shared" si="206"/>
        <v>1926.9181468284514</v>
      </c>
      <c r="GD67">
        <v>8.7569999999999992E-3</v>
      </c>
      <c r="GE67" s="6">
        <f t="shared" si="207"/>
        <v>0.11384099999999998</v>
      </c>
      <c r="GF67" s="6">
        <f t="shared" si="208"/>
        <v>1458.6405053827796</v>
      </c>
      <c r="GG67">
        <v>4.2696999999999999E-2</v>
      </c>
      <c r="GH67" s="6">
        <f t="shared" si="209"/>
        <v>0.55506100000000003</v>
      </c>
      <c r="GI67" s="6">
        <f t="shared" si="210"/>
        <v>279.02610111991476</v>
      </c>
      <c r="GJ67">
        <v>3.0908000000000001E-2</v>
      </c>
      <c r="GK67" s="6">
        <f t="shared" si="211"/>
        <v>0.40180399999999999</v>
      </c>
      <c r="GL67" s="6">
        <f t="shared" si="212"/>
        <v>395.00488410870975</v>
      </c>
      <c r="GM67">
        <v>3.5182999999999999E-2</v>
      </c>
      <c r="GN67" s="6">
        <f t="shared" si="213"/>
        <v>0.45737899999999998</v>
      </c>
      <c r="GO67" s="6">
        <f t="shared" si="214"/>
        <v>343.95401089608623</v>
      </c>
      <c r="GP67">
        <v>1.2952E-2</v>
      </c>
      <c r="GQ67" s="6">
        <f t="shared" si="215"/>
        <v>0.168376</v>
      </c>
      <c r="GR67" s="6">
        <f t="shared" si="216"/>
        <v>977.8743673526867</v>
      </c>
      <c r="GS67">
        <v>2.0517000000000001E-2</v>
      </c>
      <c r="GT67" s="6">
        <f t="shared" si="217"/>
        <v>0.26672099999999999</v>
      </c>
      <c r="GU67" s="6">
        <f t="shared" si="218"/>
        <v>607.88762074167767</v>
      </c>
      <c r="GV67">
        <v>1.7010000000000001E-2</v>
      </c>
      <c r="GW67" s="6">
        <f t="shared" si="219"/>
        <v>0.22113000000000002</v>
      </c>
      <c r="GX67" s="6">
        <f t="shared" si="220"/>
        <v>738.4774498118752</v>
      </c>
      <c r="GY67">
        <v>6.2709999999999997E-3</v>
      </c>
      <c r="GZ67" s="6">
        <f t="shared" si="221"/>
        <v>8.1522999999999998E-2</v>
      </c>
      <c r="HA67" s="6">
        <f t="shared" si="222"/>
        <v>2047.1161267314621</v>
      </c>
      <c r="HB67">
        <v>1.0911000000000001E-2</v>
      </c>
      <c r="HC67" s="6">
        <f t="shared" si="223"/>
        <v>0.141843</v>
      </c>
      <c r="HD67" s="6">
        <f t="shared" si="224"/>
        <v>1165.6000044884063</v>
      </c>
      <c r="HE67">
        <v>2.0820000000000002E-2</v>
      </c>
      <c r="HF67" s="6">
        <f t="shared" si="225"/>
        <v>0.27066000000000001</v>
      </c>
      <c r="HG67" s="6">
        <f t="shared" si="226"/>
        <v>598.67027575408258</v>
      </c>
      <c r="HH67">
        <v>2.4279999999999999E-2</v>
      </c>
      <c r="HI67" s="6">
        <f t="shared" si="227"/>
        <v>0.31563999999999998</v>
      </c>
      <c r="HJ67" s="6">
        <f t="shared" si="228"/>
        <v>509.73573884678751</v>
      </c>
      <c r="HK67">
        <v>5.3100000000000001E-2</v>
      </c>
      <c r="HL67" s="6">
        <f t="shared" si="229"/>
        <v>0.69030000000000002</v>
      </c>
      <c r="HM67" s="6">
        <f t="shared" si="230"/>
        <v>219.51139227871937</v>
      </c>
      <c r="HN67">
        <v>6.7541017999999994E-2</v>
      </c>
      <c r="HO67" s="6">
        <f t="shared" si="231"/>
        <v>0.87803323399999988</v>
      </c>
      <c r="HP67" s="6">
        <f t="shared" si="232"/>
        <v>167.35366337626408</v>
      </c>
      <c r="HQ67">
        <v>0.114</v>
      </c>
      <c r="HR67" s="6">
        <f t="shared" si="233"/>
        <v>1.482</v>
      </c>
      <c r="HS67" s="6">
        <f t="shared" si="234"/>
        <v>89.51708771929826</v>
      </c>
      <c r="HT67">
        <v>6.1600000000000002E-2</v>
      </c>
      <c r="HU67" s="6">
        <f t="shared" si="235"/>
        <v>0.80080000000000007</v>
      </c>
      <c r="HV67" s="6">
        <f t="shared" si="236"/>
        <v>185.839761038961</v>
      </c>
      <c r="HW67">
        <v>5.5E-2</v>
      </c>
      <c r="HX67" s="6">
        <f t="shared" si="237"/>
        <v>0.71499999999999997</v>
      </c>
      <c r="HY67" s="6">
        <f t="shared" si="238"/>
        <v>211.07863636363635</v>
      </c>
      <c r="HZ67">
        <v>2.8000000000000001E-2</v>
      </c>
      <c r="IA67" s="6">
        <f t="shared" si="239"/>
        <v>0.36399999999999999</v>
      </c>
      <c r="IB67" s="6">
        <f t="shared" si="240"/>
        <v>438.64971428571425</v>
      </c>
      <c r="IC67">
        <v>2.4080000000000001E-2</v>
      </c>
      <c r="ID67" s="6">
        <f t="shared" si="241"/>
        <v>0.31303999999999998</v>
      </c>
      <c r="IE67" s="6">
        <f t="shared" si="242"/>
        <v>514.18014963455141</v>
      </c>
      <c r="IF67">
        <v>4.4981E-2</v>
      </c>
      <c r="IG67" s="6">
        <f t="shared" si="243"/>
        <v>0.58475299999999997</v>
      </c>
      <c r="IH67" s="6">
        <f t="shared" si="244"/>
        <v>263.59566871997066</v>
      </c>
      <c r="II67">
        <v>6.6000000000000003E-2</v>
      </c>
      <c r="IJ67" s="6">
        <f t="shared" si="245"/>
        <v>0.8580000000000001</v>
      </c>
      <c r="IK67" s="6">
        <f t="shared" si="246"/>
        <v>171.82769696969692</v>
      </c>
      <c r="IL67">
        <v>3.4000000000000002E-4</v>
      </c>
      <c r="IM67" s="6">
        <f t="shared" si="247"/>
        <v>4.4200000000000003E-3</v>
      </c>
      <c r="IN67" s="6">
        <f t="shared" si="248"/>
        <v>38209.298537647061</v>
      </c>
      <c r="IO67">
        <v>3.8469999999999997E-2</v>
      </c>
      <c r="IP67" s="6">
        <f t="shared" si="249"/>
        <v>0.50010999999999994</v>
      </c>
      <c r="IQ67" s="6">
        <f t="shared" si="250"/>
        <v>312.42576635560181</v>
      </c>
      <c r="IR67">
        <v>5.5E-2</v>
      </c>
      <c r="IS67" s="6">
        <f t="shared" si="251"/>
        <v>0.71499999999999997</v>
      </c>
      <c r="IT67" s="6">
        <f t="shared" si="252"/>
        <v>211.07863636363635</v>
      </c>
      <c r="IU67">
        <v>5.5E-2</v>
      </c>
      <c r="IV67" s="6">
        <f t="shared" si="253"/>
        <v>0.71499999999999997</v>
      </c>
      <c r="IW67" s="6">
        <f t="shared" si="254"/>
        <v>211.07863636363635</v>
      </c>
      <c r="IX67">
        <v>7.0289999999999997E-3</v>
      </c>
      <c r="IY67" s="6">
        <f t="shared" si="255"/>
        <v>9.1377E-2</v>
      </c>
      <c r="IZ67" s="6">
        <f t="shared" si="256"/>
        <v>1823.5720997201595</v>
      </c>
      <c r="JA67">
        <v>3.8E-3</v>
      </c>
      <c r="JB67" s="6">
        <f t="shared" si="257"/>
        <v>4.9399999999999999E-2</v>
      </c>
      <c r="JC67" s="6">
        <f t="shared" si="258"/>
        <v>3395.1020315789474</v>
      </c>
      <c r="JD67">
        <v>1.7639999999999999E-2</v>
      </c>
      <c r="JE67" s="6">
        <f t="shared" si="259"/>
        <v>0.22932</v>
      </c>
      <c r="JF67" s="6">
        <f t="shared" si="260"/>
        <v>711.19077124716557</v>
      </c>
      <c r="JG67">
        <v>6.2100000000000002E-2</v>
      </c>
      <c r="JH67" s="6">
        <f t="shared" si="259"/>
        <v>0.80730000000000002</v>
      </c>
      <c r="JI67" s="6">
        <f t="shared" si="261"/>
        <v>184.14707455716587</v>
      </c>
      <c r="JJ67">
        <v>1.4710000000000001E-2</v>
      </c>
      <c r="JK67" s="6">
        <f t="shared" si="262"/>
        <v>0.19123000000000001</v>
      </c>
      <c r="JL67" s="6">
        <f t="shared" si="263"/>
        <v>857.94377928619974</v>
      </c>
      <c r="JM67">
        <v>6.0600000000000001E-2</v>
      </c>
      <c r="JN67" s="6">
        <f t="shared" si="264"/>
        <v>0.78780000000000006</v>
      </c>
      <c r="JO67" s="6">
        <f t="shared" si="265"/>
        <v>189.30925214521446</v>
      </c>
      <c r="JP67">
        <v>2.3259999999999999E-2</v>
      </c>
      <c r="JQ67" s="6">
        <f t="shared" si="266"/>
        <v>0.30237999999999998</v>
      </c>
      <c r="JR67" s="6">
        <f t="shared" si="267"/>
        <v>533.20177810834059</v>
      </c>
      <c r="JS67">
        <v>1.959E-2</v>
      </c>
      <c r="JT67" s="6">
        <f t="shared" si="268"/>
        <v>0.25467000000000001</v>
      </c>
      <c r="JU67" s="6">
        <f t="shared" si="269"/>
        <v>637.85854953037256</v>
      </c>
      <c r="JV67">
        <v>1.6209999999999999E-2</v>
      </c>
      <c r="JW67" s="6">
        <f t="shared" si="270"/>
        <v>0.21072999999999997</v>
      </c>
      <c r="JX67" s="6">
        <f t="shared" si="271"/>
        <v>776.18482006785939</v>
      </c>
      <c r="JY67">
        <v>3.4500000000000003E-2</v>
      </c>
      <c r="JZ67" s="6">
        <f t="shared" si="272"/>
        <v>0.44850000000000001</v>
      </c>
      <c r="KA67" s="6">
        <f t="shared" si="273"/>
        <v>351.26009420289853</v>
      </c>
      <c r="KB67">
        <v>1.8339999999999999E-2</v>
      </c>
      <c r="KC67" s="6">
        <f t="shared" si="274"/>
        <v>0.23841999999999999</v>
      </c>
      <c r="KD67" s="6">
        <f t="shared" si="275"/>
        <v>683.07157158124323</v>
      </c>
      <c r="KE67">
        <v>2.3130000000000001E-2</v>
      </c>
      <c r="KF67" s="6">
        <f t="shared" si="276"/>
        <v>0.30069000000000001</v>
      </c>
      <c r="KG67" s="6">
        <f t="shared" si="277"/>
        <v>536.3413298616515</v>
      </c>
      <c r="KH67">
        <v>1.542E-2</v>
      </c>
      <c r="KI67" s="6">
        <f t="shared" si="278"/>
        <v>0.20046</v>
      </c>
      <c r="KJ67" s="6">
        <f t="shared" si="279"/>
        <v>817.26141979247734</v>
      </c>
      <c r="KK67">
        <v>6.0000000000000001E-3</v>
      </c>
      <c r="KL67" s="6">
        <f t="shared" si="280"/>
        <v>7.8E-2</v>
      </c>
      <c r="KM67" s="6">
        <f t="shared" si="281"/>
        <v>2140.7446666666669</v>
      </c>
      <c r="KN67">
        <v>1.32E-2</v>
      </c>
      <c r="KO67" s="6">
        <f t="shared" si="282"/>
        <v>0.1716</v>
      </c>
      <c r="KP67" s="6">
        <f t="shared" si="283"/>
        <v>959.02008484848477</v>
      </c>
      <c r="KQ67">
        <v>5.4339999999999999E-2</v>
      </c>
      <c r="KR67" s="6">
        <f t="shared" si="284"/>
        <v>0.70642000000000005</v>
      </c>
      <c r="KS67" s="6">
        <f t="shared" si="285"/>
        <v>213.94086976076554</v>
      </c>
      <c r="KT67">
        <v>16863</v>
      </c>
      <c r="KU67" s="6">
        <f t="shared" si="286"/>
        <v>219219</v>
      </c>
      <c r="KV67" s="6">
        <f t="shared" si="287"/>
        <v>219193.00077091859</v>
      </c>
      <c r="KW67" s="3">
        <v>13052</v>
      </c>
      <c r="KX67" s="6">
        <f t="shared" si="314"/>
        <v>169676</v>
      </c>
      <c r="KY67" s="6">
        <f t="shared" si="288"/>
        <v>169650.00099601594</v>
      </c>
      <c r="KZ67">
        <v>17</v>
      </c>
      <c r="LA67" s="6">
        <f t="shared" si="315"/>
        <v>221</v>
      </c>
      <c r="LB67" s="6">
        <f t="shared" si="289"/>
        <v>195.76470588235293</v>
      </c>
      <c r="LC67">
        <v>11.72</v>
      </c>
      <c r="LD67" s="6">
        <f t="shared" si="290"/>
        <v>152.36000000000001</v>
      </c>
      <c r="LE67" s="6">
        <f t="shared" si="291"/>
        <v>127.46921501706487</v>
      </c>
      <c r="LF67">
        <v>17.399999999999999</v>
      </c>
      <c r="LG67" s="6">
        <f t="shared" si="292"/>
        <v>226.2</v>
      </c>
      <c r="LH67" s="6">
        <f t="shared" si="293"/>
        <v>200.94712643678162</v>
      </c>
      <c r="LI67">
        <v>18.37</v>
      </c>
      <c r="LJ67" s="6">
        <f t="shared" si="294"/>
        <v>238.81</v>
      </c>
      <c r="LK67" s="6">
        <f t="shared" si="295"/>
        <v>213.51767555797497</v>
      </c>
    </row>
    <row r="68" spans="1:323" x14ac:dyDescent="0.25">
      <c r="A68" s="6">
        <f t="shared" si="316"/>
        <v>63</v>
      </c>
      <c r="B68" s="6">
        <v>12</v>
      </c>
      <c r="C68" s="6">
        <v>2.034E-2</v>
      </c>
      <c r="D68" s="6">
        <f t="shared" si="296"/>
        <v>0.24408000000000002</v>
      </c>
      <c r="E68" s="6">
        <f t="shared" si="297"/>
        <v>566.21458147492615</v>
      </c>
      <c r="F68" s="6">
        <v>3.3939999999999998E-2</v>
      </c>
      <c r="G68" s="6">
        <f t="shared" si="298"/>
        <v>0.40727999999999998</v>
      </c>
      <c r="H68" s="6">
        <f t="shared" si="299"/>
        <v>329.97239490866235</v>
      </c>
      <c r="I68" s="6">
        <v>5.1440000000000001E-3</v>
      </c>
      <c r="J68" s="6">
        <f t="shared" si="300"/>
        <v>6.1728000000000005E-2</v>
      </c>
      <c r="K68" s="6">
        <f t="shared" si="301"/>
        <v>2308.876658015552</v>
      </c>
      <c r="L68">
        <v>8.2070000000000008E-3</v>
      </c>
      <c r="M68" s="6">
        <f t="shared" si="302"/>
        <v>9.8484000000000016E-2</v>
      </c>
      <c r="N68" s="6">
        <f t="shared" si="303"/>
        <v>1438.2649272801266</v>
      </c>
      <c r="O68">
        <v>5.7320000000000001E-3</v>
      </c>
      <c r="P68" s="6">
        <f t="shared" si="304"/>
        <v>6.8783999999999998E-2</v>
      </c>
      <c r="Q68" s="6">
        <f t="shared" ref="Q68:Q131" si="317">IF(P68=0,0,($B68-P68)^2/P68)</f>
        <v>2069.57890263224</v>
      </c>
      <c r="R68">
        <v>9.0930000000000004E-3</v>
      </c>
      <c r="S68" s="6">
        <f t="shared" si="305"/>
        <v>0.109116</v>
      </c>
      <c r="T68" s="6">
        <f t="shared" si="104"/>
        <v>1295.8055858119433</v>
      </c>
      <c r="U68">
        <v>1.0111999999999999E-2</v>
      </c>
      <c r="V68" s="6">
        <f t="shared" si="306"/>
        <v>0.12134399999999999</v>
      </c>
      <c r="W68" s="6">
        <f t="shared" si="105"/>
        <v>1162.8302047594937</v>
      </c>
      <c r="X68">
        <v>1.9665999999999999E-2</v>
      </c>
      <c r="Y68" s="6">
        <f t="shared" si="307"/>
        <v>0.23599199999999998</v>
      </c>
      <c r="Z68" s="6">
        <f t="shared" si="106"/>
        <v>586.4261679381674</v>
      </c>
      <c r="AA68">
        <v>1.9986E-2</v>
      </c>
      <c r="AB68" s="6">
        <f t="shared" si="308"/>
        <v>0.23983199999999999</v>
      </c>
      <c r="AC68" s="6">
        <f t="shared" si="107"/>
        <v>576.66012620594415</v>
      </c>
      <c r="AD68">
        <v>1.6525999999999999E-2</v>
      </c>
      <c r="AE68" s="6">
        <f t="shared" si="309"/>
        <v>0.19831199999999999</v>
      </c>
      <c r="AF68" s="6">
        <f t="shared" si="108"/>
        <v>702.32683674888062</v>
      </c>
      <c r="AG68">
        <v>1.508E-2</v>
      </c>
      <c r="AH68" s="6">
        <f t="shared" si="310"/>
        <v>0.18096000000000001</v>
      </c>
      <c r="AI68" s="6">
        <f t="shared" si="109"/>
        <v>771.93692816976113</v>
      </c>
      <c r="AJ68">
        <v>6.6559999999999996E-3</v>
      </c>
      <c r="AK68" s="6">
        <f t="shared" si="311"/>
        <v>7.9871999999999999E-2</v>
      </c>
      <c r="AL68" s="6">
        <f t="shared" si="110"/>
        <v>1778.9644873846153</v>
      </c>
      <c r="AM68">
        <v>5.9899999999999997E-3</v>
      </c>
      <c r="AN68" s="6">
        <f t="shared" si="312"/>
        <v>7.1879999999999999E-2</v>
      </c>
      <c r="AO68" s="6">
        <f t="shared" si="111"/>
        <v>1979.410778163606</v>
      </c>
      <c r="AP68">
        <v>1.1769E-2</v>
      </c>
      <c r="AQ68" s="6">
        <f t="shared" si="313"/>
        <v>0.14122799999999999</v>
      </c>
      <c r="AR68" s="6">
        <f t="shared" si="112"/>
        <v>995.76906383991854</v>
      </c>
      <c r="AS68">
        <v>1.0630000000000001E-2</v>
      </c>
      <c r="AT68" s="6">
        <f t="shared" si="113"/>
        <v>0.12756000000000001</v>
      </c>
      <c r="AU68" s="6">
        <f t="shared" si="114"/>
        <v>1105.0080868109123</v>
      </c>
      <c r="AV68">
        <v>5.9899999999999997E-3</v>
      </c>
      <c r="AW68" s="6">
        <f t="shared" ref="AW68:AW131" si="318">AV68*$B68</f>
        <v>7.1879999999999999E-2</v>
      </c>
      <c r="AX68" s="6">
        <f t="shared" si="116"/>
        <v>1979.410778163606</v>
      </c>
      <c r="AY68">
        <v>1.1429999999999999E-2</v>
      </c>
      <c r="AZ68" s="6">
        <f t="shared" si="117"/>
        <v>0.13716</v>
      </c>
      <c r="BA68" s="6">
        <f t="shared" si="118"/>
        <v>1026.0059264041995</v>
      </c>
      <c r="BB68">
        <v>4.9100000000000003E-3</v>
      </c>
      <c r="BC68" s="6">
        <f t="shared" si="119"/>
        <v>5.892E-2</v>
      </c>
      <c r="BD68" s="6">
        <f t="shared" si="120"/>
        <v>2420.0507733604886</v>
      </c>
      <c r="BE68">
        <v>8.5100000000000002E-3</v>
      </c>
      <c r="BF68" s="6">
        <f t="shared" si="121"/>
        <v>0.10212</v>
      </c>
      <c r="BG68" s="6">
        <f t="shared" si="122"/>
        <v>1386.2078779318451</v>
      </c>
      <c r="BH68">
        <v>6.7444999999999996E-3</v>
      </c>
      <c r="BI68" s="6">
        <f t="shared" si="123"/>
        <v>8.0933999999999992E-2</v>
      </c>
      <c r="BJ68" s="6">
        <f t="shared" si="124"/>
        <v>1755.3084527189567</v>
      </c>
      <c r="BK68">
        <v>1.069E-2</v>
      </c>
      <c r="BL68" s="6">
        <f t="shared" si="125"/>
        <v>0.12828000000000001</v>
      </c>
      <c r="BM68" s="6">
        <f t="shared" si="126"/>
        <v>1098.6727140505145</v>
      </c>
      <c r="BN68">
        <v>4.2897999999999999E-3</v>
      </c>
      <c r="BO68" s="6">
        <f t="shared" si="127"/>
        <v>5.1477599999999998E-2</v>
      </c>
      <c r="BP68" s="6">
        <f t="shared" si="128"/>
        <v>2773.3846866074132</v>
      </c>
      <c r="BQ68">
        <v>7.8021000000000002E-3</v>
      </c>
      <c r="BR68" s="6">
        <f t="shared" si="129"/>
        <v>9.3625200000000006E-2</v>
      </c>
      <c r="BS68" s="6">
        <f t="shared" si="130"/>
        <v>1514.1410739637945</v>
      </c>
      <c r="BT68">
        <v>7.4716169999999998E-3</v>
      </c>
      <c r="BU68" s="6">
        <f t="shared" si="131"/>
        <v>8.9659403999999998E-2</v>
      </c>
      <c r="BV68" s="6">
        <f t="shared" si="132"/>
        <v>1582.167701145165</v>
      </c>
      <c r="BW68">
        <v>1.152884E-2</v>
      </c>
      <c r="BX68" s="6">
        <f t="shared" si="133"/>
        <v>0.13834608000000001</v>
      </c>
      <c r="BY68" s="6">
        <f t="shared" si="134"/>
        <v>1017.0062911638071</v>
      </c>
      <c r="BZ68">
        <v>5.2206500000000003E-3</v>
      </c>
      <c r="CA68" s="6">
        <f t="shared" si="135"/>
        <v>6.2647800000000003E-2</v>
      </c>
      <c r="CB68" s="6">
        <f t="shared" si="136"/>
        <v>2274.627002813264</v>
      </c>
      <c r="CC68">
        <v>8.6563630000000003E-3</v>
      </c>
      <c r="CD68" s="6">
        <f t="shared" si="137"/>
        <v>0.103876356</v>
      </c>
      <c r="CE68" s="6">
        <f t="shared" si="138"/>
        <v>1362.3673683098377</v>
      </c>
      <c r="CF68">
        <v>2.886E-2</v>
      </c>
      <c r="CG68" s="6">
        <f t="shared" si="139"/>
        <v>0.34632000000000002</v>
      </c>
      <c r="CH68" s="6">
        <f t="shared" si="140"/>
        <v>392.14673580041574</v>
      </c>
      <c r="CI68">
        <v>3.3759999999999998E-2</v>
      </c>
      <c r="CJ68" s="6">
        <f t="shared" si="141"/>
        <v>0.40511999999999998</v>
      </c>
      <c r="CK68" s="6">
        <f t="shared" si="142"/>
        <v>331.85535696682467</v>
      </c>
      <c r="CL68">
        <v>2.657E-2</v>
      </c>
      <c r="CM68" s="6">
        <f t="shared" si="143"/>
        <v>0.31884000000000001</v>
      </c>
      <c r="CN68" s="6">
        <f t="shared" si="144"/>
        <v>427.95602479488144</v>
      </c>
      <c r="CO68">
        <v>2.1280199999999999E-2</v>
      </c>
      <c r="CP68" s="6">
        <f t="shared" si="145"/>
        <v>0.25536239999999999</v>
      </c>
      <c r="CQ68" s="6">
        <f t="shared" si="146"/>
        <v>540.15983698200591</v>
      </c>
      <c r="CR68">
        <v>2.034E-2</v>
      </c>
      <c r="CS68" s="6">
        <f t="shared" si="147"/>
        <v>0.24408000000000002</v>
      </c>
      <c r="CT68" s="6">
        <f t="shared" si="148"/>
        <v>566.21458147492615</v>
      </c>
      <c r="CU68">
        <v>2.7788400000000001E-2</v>
      </c>
      <c r="CV68" s="6">
        <f t="shared" si="149"/>
        <v>0.3334608</v>
      </c>
      <c r="CW68" s="6">
        <f t="shared" si="150"/>
        <v>408.16832714710893</v>
      </c>
      <c r="CX68">
        <v>2.657E-2</v>
      </c>
      <c r="CY68" s="6">
        <f t="shared" si="151"/>
        <v>0.31884000000000001</v>
      </c>
      <c r="CZ68" s="6">
        <f t="shared" si="152"/>
        <v>427.95602479488144</v>
      </c>
      <c r="DA68">
        <v>1.7559999999999999E-2</v>
      </c>
      <c r="DB68" s="6">
        <f t="shared" si="153"/>
        <v>0.21071999999999999</v>
      </c>
      <c r="DC68" s="6">
        <f t="shared" si="154"/>
        <v>659.5820184054669</v>
      </c>
      <c r="DD68">
        <v>2.3089999999999999E-2</v>
      </c>
      <c r="DE68" s="6">
        <f t="shared" si="155"/>
        <v>0.27707999999999999</v>
      </c>
      <c r="DF68" s="6">
        <f t="shared" si="156"/>
        <v>495.98258021654397</v>
      </c>
      <c r="DG68">
        <v>2.1059999999999999E-2</v>
      </c>
      <c r="DH68" s="6">
        <f t="shared" si="157"/>
        <v>0.25272</v>
      </c>
      <c r="DI68" s="6">
        <f t="shared" si="158"/>
        <v>546.05328980056981</v>
      </c>
      <c r="DJ68">
        <v>2.6911999999999998E-2</v>
      </c>
      <c r="DK68" s="6">
        <f t="shared" si="159"/>
        <v>0.32294400000000001</v>
      </c>
      <c r="DL68" s="6">
        <f t="shared" si="160"/>
        <v>422.22068478478002</v>
      </c>
      <c r="DM68">
        <v>7.7120000000000001E-3</v>
      </c>
      <c r="DN68" s="6">
        <f t="shared" si="161"/>
        <v>9.2544000000000001E-2</v>
      </c>
      <c r="DO68" s="6">
        <f t="shared" si="162"/>
        <v>1532.1091415103733</v>
      </c>
      <c r="DP68">
        <v>1.7413000000000001E-2</v>
      </c>
      <c r="DQ68" s="6">
        <f t="shared" si="163"/>
        <v>0.20895600000000003</v>
      </c>
      <c r="DR68" s="6">
        <f t="shared" si="164"/>
        <v>665.34925347889498</v>
      </c>
      <c r="DS68">
        <v>5.7689999999999998E-3</v>
      </c>
      <c r="DT68" s="6">
        <f t="shared" si="165"/>
        <v>6.9227999999999998E-2</v>
      </c>
      <c r="DU68" s="6">
        <f t="shared" si="166"/>
        <v>2056.1524313281329</v>
      </c>
      <c r="DV68">
        <v>6.4099999999999999E-3</v>
      </c>
      <c r="DW68" s="6">
        <f t="shared" si="167"/>
        <v>7.6920000000000002E-2</v>
      </c>
      <c r="DX68" s="6">
        <f t="shared" si="168"/>
        <v>1848.1518029953199</v>
      </c>
      <c r="DY68">
        <v>1.3768000000000001E-2</v>
      </c>
      <c r="DZ68" s="6">
        <f t="shared" si="169"/>
        <v>0.165216</v>
      </c>
      <c r="EA68" s="6">
        <f t="shared" si="170"/>
        <v>847.7515030424172</v>
      </c>
      <c r="EB68">
        <v>1.2390999999999999E-2</v>
      </c>
      <c r="EC68" s="6">
        <f t="shared" si="171"/>
        <v>0.14869199999999999</v>
      </c>
      <c r="ED68" s="6">
        <f t="shared" si="172"/>
        <v>944.59353099604562</v>
      </c>
      <c r="EE68">
        <v>6.6769999999999998E-3</v>
      </c>
      <c r="EF68" s="6">
        <f t="shared" si="173"/>
        <v>8.0124000000000001E-2</v>
      </c>
      <c r="EG68" s="6">
        <f t="shared" si="174"/>
        <v>1773.2944418073985</v>
      </c>
      <c r="EH68">
        <v>1.1471E-2</v>
      </c>
      <c r="EI68" s="6">
        <f t="shared" si="175"/>
        <v>0.137652</v>
      </c>
      <c r="EJ68" s="6">
        <f t="shared" si="176"/>
        <v>1022.2539452612679</v>
      </c>
      <c r="EK68">
        <v>5.5084000000000001E-3</v>
      </c>
      <c r="EL68" s="6">
        <f t="shared" si="177"/>
        <v>6.6100800000000001E-2</v>
      </c>
      <c r="EM68" s="6">
        <f t="shared" si="178"/>
        <v>2154.5571326785853</v>
      </c>
      <c r="EN68">
        <v>2.3200999999999999E-2</v>
      </c>
      <c r="EO68" s="6">
        <f t="shared" si="179"/>
        <v>0.27841199999999999</v>
      </c>
      <c r="EP68" s="6">
        <f t="shared" si="180"/>
        <v>493.49749738425066</v>
      </c>
      <c r="EQ68">
        <v>2.1587200000000001E-2</v>
      </c>
      <c r="ER68" s="6">
        <f t="shared" si="181"/>
        <v>0.25904640000000001</v>
      </c>
      <c r="ES68" s="6">
        <f t="shared" si="182"/>
        <v>532.14401527044163</v>
      </c>
      <c r="ET68">
        <v>1.5108E-2</v>
      </c>
      <c r="EU68" s="6">
        <f t="shared" si="183"/>
        <v>0.18129600000000001</v>
      </c>
      <c r="EV68" s="6">
        <f t="shared" si="184"/>
        <v>770.46247153613979</v>
      </c>
      <c r="EW68">
        <v>1.1958E-2</v>
      </c>
      <c r="EX68" s="6">
        <f t="shared" si="185"/>
        <v>0.14349600000000001</v>
      </c>
      <c r="EY68" s="6">
        <f t="shared" si="186"/>
        <v>979.65578902558946</v>
      </c>
      <c r="EZ68">
        <v>4.1260000000000003E-3</v>
      </c>
      <c r="FA68" s="6">
        <f t="shared" si="187"/>
        <v>4.9512E-2</v>
      </c>
      <c r="FB68" s="6">
        <f t="shared" si="188"/>
        <v>2884.4353578555501</v>
      </c>
      <c r="FC68">
        <v>2.9590000000000002E-2</v>
      </c>
      <c r="FD68" s="6">
        <f t="shared" si="189"/>
        <v>0.35508000000000001</v>
      </c>
      <c r="FE68" s="6">
        <f t="shared" si="190"/>
        <v>381.89749297735727</v>
      </c>
      <c r="FF68">
        <v>4.3389999999999998E-2</v>
      </c>
      <c r="FG68" s="6">
        <f t="shared" si="191"/>
        <v>0.52068000000000003</v>
      </c>
      <c r="FH68" s="6">
        <f t="shared" si="192"/>
        <v>253.08209968195436</v>
      </c>
      <c r="FI68">
        <v>1.7176012000000001E-2</v>
      </c>
      <c r="FJ68" s="6">
        <f t="shared" si="193"/>
        <v>0.206112144</v>
      </c>
      <c r="FK68" s="6">
        <f t="shared" si="194"/>
        <v>674.85490209593991</v>
      </c>
      <c r="FL68">
        <v>1.6938043999999999E-2</v>
      </c>
      <c r="FM68" s="6">
        <f t="shared" si="195"/>
        <v>0.20325652799999999</v>
      </c>
      <c r="FN68" s="6">
        <f t="shared" si="196"/>
        <v>684.6675868839726</v>
      </c>
      <c r="FO68">
        <v>1.6693209000000001E-2</v>
      </c>
      <c r="FP68" s="6">
        <f t="shared" si="197"/>
        <v>0.20031850800000001</v>
      </c>
      <c r="FQ68" s="6">
        <f t="shared" si="198"/>
        <v>695.05551285679167</v>
      </c>
      <c r="FR68">
        <v>1.6430912999999998E-2</v>
      </c>
      <c r="FS68" s="6">
        <f t="shared" si="199"/>
        <v>0.19717095599999998</v>
      </c>
      <c r="FT68" s="6">
        <f t="shared" si="200"/>
        <v>706.52785921416307</v>
      </c>
      <c r="FU68">
        <v>0.191167</v>
      </c>
      <c r="FV68" s="6">
        <f t="shared" si="201"/>
        <v>2.2940040000000002</v>
      </c>
      <c r="FW68" s="6">
        <f t="shared" si="202"/>
        <v>41.06634441440206</v>
      </c>
      <c r="FX68">
        <v>3.0169999999999999E-2</v>
      </c>
      <c r="FY68" s="6">
        <f t="shared" si="203"/>
        <v>0.36203999999999997</v>
      </c>
      <c r="FZ68" s="6">
        <f t="shared" si="204"/>
        <v>374.10814540271798</v>
      </c>
      <c r="GA68">
        <v>7.6480000000000003E-3</v>
      </c>
      <c r="GB68" s="6">
        <f t="shared" si="205"/>
        <v>9.1775999999999996E-2</v>
      </c>
      <c r="GC68" s="6">
        <f t="shared" si="206"/>
        <v>1545.129432903766</v>
      </c>
      <c r="GD68">
        <v>1.0012E-2</v>
      </c>
      <c r="GE68" s="6">
        <f t="shared" si="207"/>
        <v>0.120144</v>
      </c>
      <c r="GF68" s="6">
        <f t="shared" si="208"/>
        <v>1174.6818699288854</v>
      </c>
      <c r="GG68">
        <v>4.6822000000000003E-2</v>
      </c>
      <c r="GH68" s="6">
        <f t="shared" si="209"/>
        <v>0.56186400000000003</v>
      </c>
      <c r="GI68" s="6">
        <f t="shared" si="210"/>
        <v>232.85164230934174</v>
      </c>
      <c r="GJ68">
        <v>3.3640000000000003E-2</v>
      </c>
      <c r="GK68" s="6">
        <f t="shared" si="211"/>
        <v>0.40368000000000004</v>
      </c>
      <c r="GL68" s="6">
        <f t="shared" si="212"/>
        <v>333.12187262782402</v>
      </c>
      <c r="GM68">
        <v>3.8601000000000003E-2</v>
      </c>
      <c r="GN68" s="6">
        <f t="shared" si="213"/>
        <v>0.46321200000000007</v>
      </c>
      <c r="GO68" s="6">
        <f t="shared" si="214"/>
        <v>287.33598731670156</v>
      </c>
      <c r="GP68">
        <v>1.4161999999999999E-2</v>
      </c>
      <c r="GQ68" s="6">
        <f t="shared" si="215"/>
        <v>0.16994399999999998</v>
      </c>
      <c r="GR68" s="6">
        <f t="shared" si="216"/>
        <v>823.50789061770945</v>
      </c>
      <c r="GS68">
        <v>2.2561999999999999E-2</v>
      </c>
      <c r="GT68" s="6">
        <f t="shared" si="217"/>
        <v>0.27074399999999998</v>
      </c>
      <c r="GU68" s="6">
        <f t="shared" si="218"/>
        <v>508.13848622143428</v>
      </c>
      <c r="GV68">
        <v>1.8685E-2</v>
      </c>
      <c r="GW68" s="6">
        <f t="shared" si="219"/>
        <v>0.22422</v>
      </c>
      <c r="GX68" s="6">
        <f t="shared" si="220"/>
        <v>618.45060480064205</v>
      </c>
      <c r="GY68">
        <v>7.1789999999999996E-3</v>
      </c>
      <c r="GZ68" s="6">
        <f t="shared" si="221"/>
        <v>8.6148000000000002E-2</v>
      </c>
      <c r="HA68" s="6">
        <f t="shared" si="222"/>
        <v>1647.6281454926871</v>
      </c>
      <c r="HB68">
        <v>1.2335E-2</v>
      </c>
      <c r="HC68" s="6">
        <f t="shared" si="223"/>
        <v>0.14802000000000001</v>
      </c>
      <c r="HD68" s="6">
        <f t="shared" si="224"/>
        <v>948.98952790433714</v>
      </c>
      <c r="HE68">
        <v>2.2519999999999998E-2</v>
      </c>
      <c r="HF68" s="6">
        <f t="shared" si="225"/>
        <v>0.27023999999999998</v>
      </c>
      <c r="HG68" s="6">
        <f t="shared" si="226"/>
        <v>509.12992028419194</v>
      </c>
      <c r="HH68">
        <v>2.656E-2</v>
      </c>
      <c r="HI68" s="6">
        <f t="shared" si="227"/>
        <v>0.31872</v>
      </c>
      <c r="HJ68" s="6">
        <f t="shared" si="228"/>
        <v>428.1259489156626</v>
      </c>
      <c r="HK68">
        <v>5.5E-2</v>
      </c>
      <c r="HL68" s="6">
        <f t="shared" si="229"/>
        <v>0.66</v>
      </c>
      <c r="HM68" s="6">
        <f t="shared" si="230"/>
        <v>194.84181818181816</v>
      </c>
      <c r="HN68">
        <v>6.8431323000000002E-2</v>
      </c>
      <c r="HO68" s="6">
        <f t="shared" si="231"/>
        <v>0.82117587600000008</v>
      </c>
      <c r="HP68" s="6">
        <f t="shared" si="232"/>
        <v>152.179469036575</v>
      </c>
      <c r="HQ68">
        <v>0.114</v>
      </c>
      <c r="HR68" s="6">
        <f t="shared" si="233"/>
        <v>1.3680000000000001</v>
      </c>
      <c r="HS68" s="6">
        <f t="shared" si="234"/>
        <v>82.63115789473683</v>
      </c>
      <c r="HT68">
        <v>6.1899999999999997E-2</v>
      </c>
      <c r="HU68" s="6">
        <f t="shared" si="235"/>
        <v>0.7427999999999999</v>
      </c>
      <c r="HV68" s="6">
        <f t="shared" si="236"/>
        <v>170.60386623586433</v>
      </c>
      <c r="HW68">
        <v>5.7299999999999997E-2</v>
      </c>
      <c r="HX68" s="6">
        <f t="shared" si="237"/>
        <v>0.68759999999999999</v>
      </c>
      <c r="HY68" s="6">
        <f t="shared" si="238"/>
        <v>186.11168376963352</v>
      </c>
      <c r="HZ68">
        <v>2.7E-2</v>
      </c>
      <c r="IA68" s="6">
        <f t="shared" si="239"/>
        <v>0.32400000000000001</v>
      </c>
      <c r="IB68" s="6">
        <f t="shared" si="240"/>
        <v>420.76844444444447</v>
      </c>
      <c r="IC68">
        <v>2.5293E-2</v>
      </c>
      <c r="ID68" s="6">
        <f t="shared" si="241"/>
        <v>0.30351600000000001</v>
      </c>
      <c r="IE68" s="6">
        <f t="shared" si="242"/>
        <v>450.74308425999288</v>
      </c>
      <c r="IF68">
        <v>4.6584E-2</v>
      </c>
      <c r="IG68" s="6">
        <f t="shared" si="243"/>
        <v>0.55900799999999995</v>
      </c>
      <c r="IH68" s="6">
        <f t="shared" si="244"/>
        <v>234.15818368263785</v>
      </c>
      <c r="II68">
        <v>6.8000000000000005E-2</v>
      </c>
      <c r="IJ68" s="6">
        <f t="shared" si="245"/>
        <v>0.81600000000000006</v>
      </c>
      <c r="IK68" s="6">
        <f t="shared" si="246"/>
        <v>153.28658823529409</v>
      </c>
      <c r="IL68">
        <v>3.8999999999999999E-4</v>
      </c>
      <c r="IM68" s="6">
        <f t="shared" si="247"/>
        <v>4.6800000000000001E-3</v>
      </c>
      <c r="IN68" s="6">
        <f t="shared" si="248"/>
        <v>30745.235449230764</v>
      </c>
      <c r="IO68">
        <v>4.0419999999999998E-2</v>
      </c>
      <c r="IP68" s="6">
        <f t="shared" si="249"/>
        <v>0.48503999999999997</v>
      </c>
      <c r="IQ68" s="6">
        <f t="shared" si="250"/>
        <v>273.3677713211282</v>
      </c>
      <c r="IR68">
        <v>5.7299999999999997E-2</v>
      </c>
      <c r="IS68" s="6">
        <f t="shared" si="251"/>
        <v>0.68759999999999999</v>
      </c>
      <c r="IT68" s="6">
        <f t="shared" si="252"/>
        <v>186.11168376963352</v>
      </c>
      <c r="IU68">
        <v>5.7299999999999997E-2</v>
      </c>
      <c r="IV68" s="6">
        <f t="shared" si="253"/>
        <v>0.68759999999999999</v>
      </c>
      <c r="IW68" s="6">
        <f t="shared" si="254"/>
        <v>186.11168376963352</v>
      </c>
      <c r="IX68">
        <v>7.9469999999999992E-3</v>
      </c>
      <c r="IY68" s="6">
        <f t="shared" si="255"/>
        <v>9.536399999999999E-2</v>
      </c>
      <c r="IZ68" s="6">
        <f t="shared" si="256"/>
        <v>1486.0991390094377</v>
      </c>
      <c r="JA68">
        <v>4.2100000000000002E-3</v>
      </c>
      <c r="JB68" s="6">
        <f t="shared" si="257"/>
        <v>5.0520000000000002E-2</v>
      </c>
      <c r="JC68" s="6">
        <f t="shared" si="258"/>
        <v>2826.4068145368165</v>
      </c>
      <c r="JD68">
        <v>1.8970000000000001E-2</v>
      </c>
      <c r="JE68" s="6">
        <f t="shared" si="259"/>
        <v>0.22764000000000001</v>
      </c>
      <c r="JF68" s="6">
        <f t="shared" si="260"/>
        <v>608.80539434897219</v>
      </c>
      <c r="JG68">
        <v>0.06</v>
      </c>
      <c r="JH68" s="6">
        <f t="shared" si="259"/>
        <v>0.72</v>
      </c>
      <c r="JI68" s="6">
        <f t="shared" si="261"/>
        <v>176.72</v>
      </c>
      <c r="JJ68">
        <v>1.6289999999999999E-2</v>
      </c>
      <c r="JK68" s="6">
        <f t="shared" si="262"/>
        <v>0.19547999999999999</v>
      </c>
      <c r="JL68" s="6">
        <f t="shared" si="263"/>
        <v>712.84373046040514</v>
      </c>
      <c r="JM68">
        <v>6.7500000000000004E-2</v>
      </c>
      <c r="JN68" s="6">
        <f t="shared" si="264"/>
        <v>0.81</v>
      </c>
      <c r="JO68" s="6">
        <f t="shared" si="265"/>
        <v>154.58777777777775</v>
      </c>
      <c r="JP68">
        <v>2.462E-2</v>
      </c>
      <c r="JQ68" s="6">
        <f t="shared" si="266"/>
        <v>0.29543999999999998</v>
      </c>
      <c r="JR68" s="6">
        <f t="shared" si="267"/>
        <v>463.70405088545903</v>
      </c>
      <c r="JS68">
        <v>2.1569999999999999E-2</v>
      </c>
      <c r="JT68" s="6">
        <f t="shared" si="268"/>
        <v>0.25883999999999996</v>
      </c>
      <c r="JU68" s="6">
        <f t="shared" si="269"/>
        <v>532.58707365785824</v>
      </c>
      <c r="JV68">
        <v>1.907E-2</v>
      </c>
      <c r="JW68" s="6">
        <f t="shared" si="270"/>
        <v>0.22883999999999999</v>
      </c>
      <c r="JX68" s="6">
        <f t="shared" si="271"/>
        <v>605.48945877294182</v>
      </c>
      <c r="JY68">
        <v>3.4000000000000002E-2</v>
      </c>
      <c r="JZ68" s="6">
        <f t="shared" si="272"/>
        <v>0.40800000000000003</v>
      </c>
      <c r="KA68" s="6">
        <f t="shared" si="273"/>
        <v>329.34917647058825</v>
      </c>
      <c r="KB68">
        <v>1.951E-2</v>
      </c>
      <c r="KC68" s="6">
        <f t="shared" si="274"/>
        <v>0.23411999999999999</v>
      </c>
      <c r="KD68" s="6">
        <f t="shared" si="275"/>
        <v>591.30331528446948</v>
      </c>
      <c r="KE68">
        <v>2.3970000000000002E-2</v>
      </c>
      <c r="KF68" s="6">
        <f t="shared" si="276"/>
        <v>0.28764000000000001</v>
      </c>
      <c r="KG68" s="6">
        <f t="shared" si="277"/>
        <v>476.91342222778474</v>
      </c>
      <c r="KH68">
        <v>1.5980000000000001E-2</v>
      </c>
      <c r="KI68" s="6">
        <f t="shared" si="278"/>
        <v>0.19176000000000001</v>
      </c>
      <c r="KJ68" s="6">
        <f t="shared" si="279"/>
        <v>727.13043334167696</v>
      </c>
      <c r="KK68">
        <v>6.8900000000000003E-3</v>
      </c>
      <c r="KL68" s="6">
        <f t="shared" si="280"/>
        <v>8.2680000000000003E-2</v>
      </c>
      <c r="KM68" s="6">
        <f t="shared" si="281"/>
        <v>1717.737251843251</v>
      </c>
      <c r="KN68">
        <v>1.3899999999999999E-2</v>
      </c>
      <c r="KO68" s="6">
        <f t="shared" si="282"/>
        <v>0.1668</v>
      </c>
      <c r="KP68" s="6">
        <f t="shared" si="283"/>
        <v>839.4761525179855</v>
      </c>
      <c r="KQ68">
        <v>5.9319999999999998E-2</v>
      </c>
      <c r="KR68" s="6">
        <f t="shared" si="284"/>
        <v>0.71184000000000003</v>
      </c>
      <c r="KS68" s="6">
        <f t="shared" si="285"/>
        <v>179.00449003371543</v>
      </c>
      <c r="KT68">
        <v>17703</v>
      </c>
      <c r="KU68" s="6">
        <f t="shared" si="286"/>
        <v>212436</v>
      </c>
      <c r="KV68" s="6">
        <f t="shared" si="287"/>
        <v>212412.0006778512</v>
      </c>
      <c r="KW68">
        <v>13.5</v>
      </c>
      <c r="KX68" s="6">
        <f t="shared" si="314"/>
        <v>162</v>
      </c>
      <c r="KY68" s="6">
        <f t="shared" si="288"/>
        <v>138.88888888888889</v>
      </c>
      <c r="KZ68">
        <v>17.7</v>
      </c>
      <c r="LA68" s="6">
        <f t="shared" si="315"/>
        <v>212.39999999999998</v>
      </c>
      <c r="LB68" s="6">
        <f t="shared" si="289"/>
        <v>189.07796610169487</v>
      </c>
      <c r="LC68">
        <v>15.26</v>
      </c>
      <c r="LD68" s="6">
        <f t="shared" si="290"/>
        <v>183.12</v>
      </c>
      <c r="LE68" s="6">
        <f t="shared" si="291"/>
        <v>159.90636959370903</v>
      </c>
      <c r="LF68">
        <v>18.04</v>
      </c>
      <c r="LG68" s="6">
        <f t="shared" si="292"/>
        <v>216.48</v>
      </c>
      <c r="LH68" s="6">
        <f t="shared" si="293"/>
        <v>193.1451884700665</v>
      </c>
      <c r="LI68">
        <v>18.86</v>
      </c>
      <c r="LJ68" s="6">
        <f t="shared" si="294"/>
        <v>226.32</v>
      </c>
      <c r="LK68" s="6">
        <f t="shared" si="295"/>
        <v>202.95626723223754</v>
      </c>
    </row>
    <row r="69" spans="1:323" x14ac:dyDescent="0.25">
      <c r="A69" s="6">
        <f t="shared" si="316"/>
        <v>64</v>
      </c>
      <c r="B69" s="6">
        <v>9</v>
      </c>
      <c r="C69" s="6">
        <v>2.2599999999999999E-2</v>
      </c>
      <c r="D69" s="6">
        <f t="shared" si="296"/>
        <v>0.2034</v>
      </c>
      <c r="E69" s="6">
        <f t="shared" si="297"/>
        <v>380.4334884955752</v>
      </c>
      <c r="F69" s="6">
        <v>3.687E-2</v>
      </c>
      <c r="G69" s="6">
        <f t="shared" si="298"/>
        <v>0.33183000000000001</v>
      </c>
      <c r="H69" s="6">
        <f t="shared" si="299"/>
        <v>226.4327250366151</v>
      </c>
      <c r="I69" s="6">
        <v>5.6709999999999998E-3</v>
      </c>
      <c r="J69" s="6">
        <f t="shared" si="300"/>
        <v>5.1039000000000001E-2</v>
      </c>
      <c r="K69" s="6">
        <f t="shared" si="301"/>
        <v>1569.0727282964206</v>
      </c>
      <c r="L69">
        <v>9.0080000000000004E-3</v>
      </c>
      <c r="M69" s="6">
        <f t="shared" si="302"/>
        <v>8.1072000000000005E-2</v>
      </c>
      <c r="N69" s="6">
        <f t="shared" si="303"/>
        <v>981.19297253285947</v>
      </c>
      <c r="O69">
        <v>6.3470000000000002E-3</v>
      </c>
      <c r="P69" s="6">
        <f t="shared" si="304"/>
        <v>5.7123E-2</v>
      </c>
      <c r="Q69" s="6">
        <f t="shared" si="317"/>
        <v>1400.0498754814871</v>
      </c>
      <c r="R69">
        <v>9.9679999999999994E-3</v>
      </c>
      <c r="S69" s="6">
        <f t="shared" si="305"/>
        <v>8.9712E-2</v>
      </c>
      <c r="T69" s="6">
        <f t="shared" ref="T69:T131" si="319">IF(S69=0,0,($B69-S69)^2/S69)</f>
        <v>884.9789575858747</v>
      </c>
      <c r="U69">
        <v>1.1195E-2</v>
      </c>
      <c r="V69" s="6">
        <f t="shared" si="306"/>
        <v>0.100755</v>
      </c>
      <c r="W69" s="6">
        <f t="shared" ref="W69:W131" si="320">IF(V69=0,0,($B69-V69)^2/V69)</f>
        <v>786.03108103841009</v>
      </c>
      <c r="X69">
        <v>2.1283E-2</v>
      </c>
      <c r="Y69" s="6">
        <f t="shared" si="307"/>
        <v>0.191547</v>
      </c>
      <c r="Z69" s="6">
        <f t="shared" ref="Z69:Z131" si="321">IF(Y69=0,0,($B69-Y69)^2/Y69)</f>
        <v>405.06426231269091</v>
      </c>
      <c r="AA69">
        <v>2.1867999999999999E-2</v>
      </c>
      <c r="AB69" s="6">
        <f t="shared" si="308"/>
        <v>0.19681199999999999</v>
      </c>
      <c r="AC69" s="6">
        <f t="shared" ref="AC69:AC131" si="322">IF(AB69=0,0,($B69-AB69)^2/AB69)</f>
        <v>393.75708271520034</v>
      </c>
      <c r="AD69">
        <v>1.8286E-2</v>
      </c>
      <c r="AE69" s="6">
        <f t="shared" si="309"/>
        <v>0.164574</v>
      </c>
      <c r="AF69" s="6">
        <f t="shared" ref="AF69:AF131" si="323">IF(AE69=0,0,($B69-AE69)^2/AE69)</f>
        <v>474.34438369047359</v>
      </c>
      <c r="AG69">
        <v>1.619E-2</v>
      </c>
      <c r="AH69" s="6">
        <f t="shared" si="310"/>
        <v>0.14571000000000001</v>
      </c>
      <c r="AI69" s="6">
        <f t="shared" ref="AI69:AI131" si="324">IF(AH69=0,0,($B69-AH69)^2/AH69)</f>
        <v>538.04441290302668</v>
      </c>
      <c r="AJ69">
        <v>7.4159999999999998E-3</v>
      </c>
      <c r="AK69" s="6">
        <f t="shared" si="311"/>
        <v>6.6743999999999998E-2</v>
      </c>
      <c r="AL69" s="6">
        <f t="shared" ref="AL69:AL131" si="325">IF(AK69=0,0,($B69-AK69)^2/AK69)</f>
        <v>1195.6589770097087</v>
      </c>
      <c r="AM69">
        <v>6.633E-3</v>
      </c>
      <c r="AN69" s="6">
        <f t="shared" si="312"/>
        <v>5.9697E-2</v>
      </c>
      <c r="AO69" s="6">
        <f t="shared" ref="AO69:AO131" si="326">IF(AN69=0,0,($B69-AN69)^2/AN69)</f>
        <v>1338.9118001207598</v>
      </c>
      <c r="AP69">
        <v>1.2919999999999999E-2</v>
      </c>
      <c r="AQ69" s="6">
        <f t="shared" si="313"/>
        <v>0.11627999999999999</v>
      </c>
      <c r="AR69" s="6">
        <f t="shared" ref="AR69:AR131" si="327">IF(AQ69=0,0,($B69-AQ69)^2/AQ69)</f>
        <v>678.71070724458207</v>
      </c>
      <c r="AS69">
        <v>1.1664000000000001E-2</v>
      </c>
      <c r="AT69" s="6">
        <f t="shared" ref="AT69:AT131" si="328">AS69*$B69</f>
        <v>0.10497600000000001</v>
      </c>
      <c r="AU69" s="6">
        <f t="shared" ref="AU69:AU131" si="329">IF(AT69=0,0,($B69-AT69)^2/AT69)</f>
        <v>753.7099142716047</v>
      </c>
      <c r="AV69">
        <v>6.5399999999999998E-3</v>
      </c>
      <c r="AW69" s="6">
        <f t="shared" si="318"/>
        <v>5.8859999999999996E-2</v>
      </c>
      <c r="AX69" s="6">
        <f t="shared" ref="AX69:AX131" si="330">IF(AW69=0,0,($B69-AW69)^2/AW69)</f>
        <v>1358.2056489908261</v>
      </c>
      <c r="AY69">
        <v>1.2460000000000001E-2</v>
      </c>
      <c r="AZ69" s="6">
        <f t="shared" ref="AZ69:AZ131" si="331">AY69*$B69</f>
        <v>0.11214</v>
      </c>
      <c r="BA69" s="6">
        <f t="shared" ref="BA69:BA131" si="332">IF(AZ69=0,0,($B69-AZ69)^2/AZ69)</f>
        <v>704.42353646869981</v>
      </c>
      <c r="BB69">
        <v>5.4099999999999999E-3</v>
      </c>
      <c r="BC69" s="6">
        <f t="shared" ref="BC69:BC131" si="333">BB69*$B69</f>
        <v>4.8689999999999997E-2</v>
      </c>
      <c r="BD69" s="6">
        <f t="shared" ref="BD69:BD131" si="334">IF(BC69=0,0,($B69-BC69)^2/BC69)</f>
        <v>1645.6346419408503</v>
      </c>
      <c r="BE69">
        <v>9.2899999999999996E-3</v>
      </c>
      <c r="BF69" s="6">
        <f t="shared" ref="BF69:BF131" si="335">BE69*$B69</f>
        <v>8.360999999999999E-2</v>
      </c>
      <c r="BG69" s="6">
        <f t="shared" ref="BG69:BG131" si="336">IF(BF69=0,0,($B69-BF69)^2/BF69)</f>
        <v>950.86724832077505</v>
      </c>
      <c r="BH69">
        <v>7.2829000000000001E-3</v>
      </c>
      <c r="BI69" s="6">
        <f t="shared" ref="BI69:BI131" si="337">BH69*$B69</f>
        <v>6.5546099999999996E-2</v>
      </c>
      <c r="BJ69" s="6">
        <f t="shared" ref="BJ69:BJ131" si="338">IF(BI69=0,0,($B69-BI69)^2/BI69)</f>
        <v>1217.8370107638013</v>
      </c>
      <c r="BK69">
        <v>1.1645900000000001E-2</v>
      </c>
      <c r="BL69" s="6">
        <f t="shared" ref="BL69:BL131" si="339">BK69*$B69</f>
        <v>0.10481310000000001</v>
      </c>
      <c r="BM69" s="6">
        <f t="shared" ref="BM69:BM131" si="340">IF(BL69=0,0,($B69-BL69)^2/BL69)</f>
        <v>754.90897593842385</v>
      </c>
      <c r="BN69">
        <v>4.7134999999999998E-3</v>
      </c>
      <c r="BO69" s="6">
        <f t="shared" ref="BO69:BO131" si="341">BN69*$B69</f>
        <v>4.2421500000000001E-2</v>
      </c>
      <c r="BP69" s="6">
        <f t="shared" ref="BP69:BP131" si="342">IF(BO69=0,0,($B69-BO69)^2/BO69)</f>
        <v>1891.4515654482341</v>
      </c>
      <c r="BQ69">
        <v>8.6712999999999998E-3</v>
      </c>
      <c r="BR69" s="6">
        <f t="shared" ref="BR69:BR131" si="343">BQ69*$B69</f>
        <v>7.8041699999999992E-2</v>
      </c>
      <c r="BS69" s="6">
        <f t="shared" ref="BS69:BS131" si="344">IF(BR69=0,0,($B69-BR69)^2/BR69)</f>
        <v>1019.9846992945937</v>
      </c>
      <c r="BT69">
        <v>8.1906670000000004E-3</v>
      </c>
      <c r="BU69" s="6">
        <f t="shared" ref="BU69:BU131" si="345">BT69*$B69</f>
        <v>7.3716003000000002E-2</v>
      </c>
      <c r="BV69" s="6">
        <f t="shared" ref="BV69:BV131" si="346">IF(BU69=0,0,($B69-BU69)^2/BU69)</f>
        <v>1080.8853268278572</v>
      </c>
      <c r="BW69">
        <v>1.2627136000000001E-2</v>
      </c>
      <c r="BX69" s="6">
        <f t="shared" ref="BX69:BX131" si="347">BW69*$B69</f>
        <v>0.113644224</v>
      </c>
      <c r="BY69" s="6">
        <f t="shared" ref="BY69:BY131" si="348">IF(BX69=0,0,($B69-BX69)^2/BX69)</f>
        <v>694.86434240290612</v>
      </c>
      <c r="BZ69">
        <v>5.7413070000000002E-3</v>
      </c>
      <c r="CA69" s="6">
        <f t="shared" ref="CA69:CA131" si="349">BZ69*$B69</f>
        <v>5.1671763000000002E-2</v>
      </c>
      <c r="CB69" s="6">
        <f t="shared" ref="CB69:CB131" si="350">IF(CA69=0,0,($B69-CA69)^2/CA69)</f>
        <v>1549.6389824572375</v>
      </c>
      <c r="CC69">
        <v>9.5115579999999998E-3</v>
      </c>
      <c r="CD69" s="6">
        <f t="shared" ref="CD69:CD131" si="351">CC69*$B69</f>
        <v>8.5604022000000002E-2</v>
      </c>
      <c r="CE69" s="6">
        <f t="shared" ref="CE69:CE131" si="352">IF(CD69=0,0,($B69-CD69)^2/CD69)</f>
        <v>928.30282732022306</v>
      </c>
      <c r="CF69">
        <v>3.1309999999999998E-2</v>
      </c>
      <c r="CG69" s="6">
        <f t="shared" ref="CG69:CG131" si="353">CF69*$B69</f>
        <v>0.28178999999999998</v>
      </c>
      <c r="CH69" s="6">
        <f t="shared" ref="CH69:CH131" si="354">IF(CG69=0,0,($B69-CG69)^2/CG69)</f>
        <v>269.72988964867454</v>
      </c>
      <c r="CI69">
        <v>3.6580000000000001E-2</v>
      </c>
      <c r="CJ69" s="6">
        <f t="shared" ref="CJ69:CJ131" si="355">CI69*$B69</f>
        <v>0.32922000000000001</v>
      </c>
      <c r="CK69" s="6">
        <f t="shared" ref="CK69:CK131" si="356">IF(CJ69=0,0,($B69-CJ69)^2/CJ69)</f>
        <v>228.36530529250959</v>
      </c>
      <c r="CL69">
        <v>2.904E-2</v>
      </c>
      <c r="CM69" s="6">
        <f t="shared" ref="CM69:CM131" si="357">CL69*$B69</f>
        <v>0.26135999999999998</v>
      </c>
      <c r="CN69" s="6">
        <f t="shared" ref="CN69:CN131" si="358">IF(CM69=0,0,($B69-CM69)^2/CM69)</f>
        <v>292.17871537190086</v>
      </c>
      <c r="CO69">
        <v>2.32634E-2</v>
      </c>
      <c r="CP69" s="6">
        <f t="shared" ref="CP69:CP131" si="359">CO69*$B69</f>
        <v>0.20937059999999999</v>
      </c>
      <c r="CQ69" s="6">
        <f t="shared" ref="CQ69:CQ131" si="360">IF(CP69=0,0,($B69-CP69)^2/CP69)</f>
        <v>369.08317236586402</v>
      </c>
      <c r="CR69">
        <v>2.2239999999999999E-2</v>
      </c>
      <c r="CS69" s="6">
        <f t="shared" ref="CS69:CS131" si="361">CR69*$B69</f>
        <v>0.20016</v>
      </c>
      <c r="CT69" s="6">
        <f t="shared" ref="CT69:CT131" si="362">IF(CS69=0,0,($B69-CS69)^2/CS69)</f>
        <v>386.87641899280567</v>
      </c>
      <c r="CU69">
        <v>3.0375099999999999E-2</v>
      </c>
      <c r="CV69" s="6">
        <f t="shared" ref="CV69:CV131" si="363">CU69*$B69</f>
        <v>0.27337590000000001</v>
      </c>
      <c r="CW69" s="6">
        <f t="shared" ref="CW69:CW131" si="364">IF(CV69=0,0,($B69-CV69)^2/CV69)</f>
        <v>278.56869673844994</v>
      </c>
      <c r="CX69">
        <v>2.904E-2</v>
      </c>
      <c r="CY69" s="6">
        <f t="shared" ref="CY69:CY131" si="365">CX69*$B69</f>
        <v>0.26135999999999998</v>
      </c>
      <c r="CZ69" s="6">
        <f t="shared" ref="CZ69:CZ131" si="366">IF(CY69=0,0,($B69-CY69)^2/CY69)</f>
        <v>292.17871537190086</v>
      </c>
      <c r="DA69">
        <v>1.9259999999999999E-2</v>
      </c>
      <c r="DB69" s="6">
        <f t="shared" ref="DB69:DB131" si="367">DA69*$B69</f>
        <v>0.17333999999999999</v>
      </c>
      <c r="DC69" s="6">
        <f t="shared" ref="DC69:DC131" si="368">IF(DB69=0,0,($B69-DB69)^2/DB69)</f>
        <v>449.46305962616833</v>
      </c>
      <c r="DD69">
        <v>2.5250000000000002E-2</v>
      </c>
      <c r="DE69" s="6">
        <f t="shared" ref="DE69:DE131" si="369">DD69*$B69</f>
        <v>0.22725000000000001</v>
      </c>
      <c r="DF69" s="6">
        <f t="shared" ref="DF69:DF131" si="370">IF(DE69=0,0,($B69-DE69)^2/DE69)</f>
        <v>338.66289356435641</v>
      </c>
      <c r="DG69">
        <v>2.3140000000000001E-2</v>
      </c>
      <c r="DH69" s="6">
        <f t="shared" ref="DH69:DH131" si="371">DG69*$B69</f>
        <v>0.20826</v>
      </c>
      <c r="DI69" s="6">
        <f t="shared" ref="DI69:DI131" si="372">IF(DH69=0,0,($B69-DH69)^2/DH69)</f>
        <v>371.1451657908384</v>
      </c>
      <c r="DJ69">
        <v>2.9162E-2</v>
      </c>
      <c r="DK69" s="6">
        <f t="shared" ref="DK69:DK131" si="373">DJ69*$B69</f>
        <v>0.26245800000000002</v>
      </c>
      <c r="DL69" s="6">
        <f t="shared" ref="DL69:DL131" si="374">IF(DK69=0,0,($B69-DK69)^2/DK69)</f>
        <v>290.88326590069261</v>
      </c>
      <c r="DM69">
        <v>8.6079999999999993E-3</v>
      </c>
      <c r="DN69" s="6">
        <f t="shared" ref="DN69:DN131" si="375">DM69*$B69</f>
        <v>7.7471999999999999E-2</v>
      </c>
      <c r="DO69" s="6">
        <f t="shared" ref="DO69:DO131" si="376">IF(DN69=0,0,($B69-DN69)^2/DN69)</f>
        <v>1027.6165054572489</v>
      </c>
      <c r="DP69">
        <v>1.9185000000000001E-2</v>
      </c>
      <c r="DQ69" s="6">
        <f t="shared" ref="DQ69:DQ131" si="377">DP69*$B69</f>
        <v>0.17266500000000001</v>
      </c>
      <c r="DR69" s="6">
        <f t="shared" ref="DR69:DR131" si="378">IF(DQ69=0,0,($B69-DQ69)^2/DQ69)</f>
        <v>451.28916226348701</v>
      </c>
      <c r="DS69">
        <v>6.3860000000000002E-3</v>
      </c>
      <c r="DT69" s="6">
        <f t="shared" ref="DT69:DT131" si="379">DS69*$B69</f>
        <v>5.7474000000000004E-2</v>
      </c>
      <c r="DU69" s="6">
        <f t="shared" ref="DU69:DU131" si="380">IF(DT69=0,0,($B69-DT69)^2/DT69)</f>
        <v>1391.3903897532105</v>
      </c>
      <c r="DV69">
        <v>7.0949999999999997E-3</v>
      </c>
      <c r="DW69" s="6">
        <f t="shared" ref="DW69:DW131" si="381">DV69*$B69</f>
        <v>6.3854999999999995E-2</v>
      </c>
      <c r="DX69" s="6">
        <f t="shared" ref="DX69:DX131" si="382">IF(DW69=0,0,($B69-DW69)^2/DW69)</f>
        <v>1250.5627979175476</v>
      </c>
      <c r="DY69">
        <v>1.5409000000000001E-2</v>
      </c>
      <c r="DZ69" s="6">
        <f t="shared" ref="DZ69:DZ131" si="383">DY69*$B69</f>
        <v>0.138681</v>
      </c>
      <c r="EA69" s="6">
        <f t="shared" ref="EA69:EA131" si="384">IF(DZ69=0,0,($B69-DZ69)^2/DZ69)</f>
        <v>566.21292332591338</v>
      </c>
      <c r="EB69">
        <v>1.3868E-2</v>
      </c>
      <c r="EC69" s="6">
        <f t="shared" ref="EC69:EC131" si="385">EB69*$B69</f>
        <v>0.12481200000000001</v>
      </c>
      <c r="ED69" s="6">
        <f t="shared" ref="ED69:ED131" si="386">IF(EC69=0,0,($B69-EC69)^2/EC69)</f>
        <v>631.10087199423117</v>
      </c>
      <c r="EE69">
        <v>7.6210000000000002E-3</v>
      </c>
      <c r="EF69" s="6">
        <f t="shared" ref="EF69:EF131" si="387">EE69*$B69</f>
        <v>6.8588999999999997E-2</v>
      </c>
      <c r="EG69" s="6">
        <f t="shared" ref="EG69:EG131" si="388">IF(EF69=0,0,($B69-EF69)^2/EF69)</f>
        <v>1163.0159712333029</v>
      </c>
      <c r="EH69">
        <v>1.294E-2</v>
      </c>
      <c r="EI69" s="6">
        <f t="shared" ref="EI69:EI131" si="389">EH69*$B69</f>
        <v>0.11646000000000001</v>
      </c>
      <c r="EJ69" s="6">
        <f t="shared" ref="EJ69:EJ131" si="390">IF(EI69=0,0,($B69-EI69)^2/EI69)</f>
        <v>677.6342343431221</v>
      </c>
      <c r="EK69">
        <v>6.0899999999999999E-3</v>
      </c>
      <c r="EL69" s="6">
        <f t="shared" ref="EL69:EL131" si="391">EK69*$B69</f>
        <v>5.4809999999999998E-2</v>
      </c>
      <c r="EM69" s="6">
        <f t="shared" ref="EM69:EM131" si="392">IF(EL69=0,0,($B69-EL69)^2/EL69)</f>
        <v>1459.8873223152709</v>
      </c>
      <c r="EN69">
        <v>2.5495E-2</v>
      </c>
      <c r="EO69" s="6">
        <f t="shared" ref="EO69:EO131" si="393">EN69*$B69</f>
        <v>0.22945499999999999</v>
      </c>
      <c r="EP69" s="6">
        <f t="shared" ref="EP69:EP131" si="394">IF(EO69=0,0,($B69-EO69)^2/EO69)</f>
        <v>335.23984919494023</v>
      </c>
      <c r="EQ69">
        <v>2.38032E-2</v>
      </c>
      <c r="ER69" s="6">
        <f t="shared" ref="ER69:ER131" si="395">EQ69*$B69</f>
        <v>0.2142288</v>
      </c>
      <c r="ES69" s="6">
        <f t="shared" ref="ES69:ES131" si="396">IF(ER69=0,0,($B69-ER69)^2/ER69)</f>
        <v>360.31465227247429</v>
      </c>
      <c r="ET69">
        <v>1.6459999999999999E-2</v>
      </c>
      <c r="EU69" s="6">
        <f t="shared" ref="EU69:EU131" si="397">ET69*$B69</f>
        <v>0.14813999999999999</v>
      </c>
      <c r="EV69" s="6">
        <f t="shared" ref="EV69:EV131" si="398">IF(EU69=0,0,($B69-EU69)^2/EU69)</f>
        <v>528.92821290400968</v>
      </c>
      <c r="EW69">
        <v>1.2818E-2</v>
      </c>
      <c r="EX69" s="6">
        <f t="shared" ref="EX69:EX131" si="399">EW69*$B69</f>
        <v>0.11536199999999999</v>
      </c>
      <c r="EY69" s="6">
        <f t="shared" ref="EY69:EY131" si="400">IF(EX69=0,0,($B69-EX69)^2/EX69)</f>
        <v>684.25298097331893</v>
      </c>
      <c r="EZ69">
        <v>4.4739999999999997E-3</v>
      </c>
      <c r="FA69" s="6">
        <f t="shared" ref="FA69:FA131" si="401">EZ69*$B69</f>
        <v>4.0265999999999996E-2</v>
      </c>
      <c r="FB69" s="6">
        <f t="shared" ref="FB69:FB131" si="402">IF(FA69=0,0,($B69-FA69)^2/FA69)</f>
        <v>1993.6629749852477</v>
      </c>
      <c r="FC69">
        <v>3.1130000000000001E-2</v>
      </c>
      <c r="FD69" s="6">
        <f t="shared" ref="FD69:FD131" si="403">FC69*$B69</f>
        <v>0.28017000000000003</v>
      </c>
      <c r="FE69" s="6">
        <f t="shared" ref="FE69:FE131" si="404">IF(FD69=0,0,($B69-FD69)^2/FD69)</f>
        <v>271.39035310311596</v>
      </c>
      <c r="FF69">
        <v>4.759E-2</v>
      </c>
      <c r="FG69" s="6">
        <f t="shared" ref="FG69:FG131" si="405">FF69*$B69</f>
        <v>0.42831000000000002</v>
      </c>
      <c r="FH69" s="6">
        <f t="shared" ref="FH69:FH131" si="406">IF(FG69=0,0,($B69-FG69)^2/FG69)</f>
        <v>171.54367036982561</v>
      </c>
      <c r="FI69">
        <v>1.8451899000000001E-2</v>
      </c>
      <c r="FJ69" s="6">
        <f t="shared" ref="FJ69:FJ131" si="407">FI69*$B69</f>
        <v>0.166067091</v>
      </c>
      <c r="FK69" s="6">
        <f t="shared" ref="FK69:FK131" si="408">IF(FJ69=0,0,($B69-FJ69)^2/FJ69)</f>
        <v>469.92074209762126</v>
      </c>
      <c r="FL69">
        <v>1.8214528000000001E-2</v>
      </c>
      <c r="FM69" s="6">
        <f t="shared" ref="FM69:FM131" si="409">FL69*$B69</f>
        <v>0.16393075200000001</v>
      </c>
      <c r="FN69" s="6">
        <f t="shared" ref="FN69:FN131" si="410">IF(FM69=0,0,($B69-FM69)^2/FM69)</f>
        <v>476.27500516468848</v>
      </c>
      <c r="FO69">
        <v>1.7949031000000001E-2</v>
      </c>
      <c r="FP69" s="6">
        <f t="shared" ref="FP69:FP131" si="411">FO69*$B69</f>
        <v>0.16154127900000001</v>
      </c>
      <c r="FQ69" s="6">
        <f t="shared" ref="FQ69:FQ131" si="412">IF(FP69=0,0,($B69-FP69)^2/FP69)</f>
        <v>483.5813672294928</v>
      </c>
      <c r="FR69">
        <v>1.7668869E-2</v>
      </c>
      <c r="FS69" s="6">
        <f t="shared" ref="FS69:FS131" si="413">FR69*$B69</f>
        <v>0.15901982100000001</v>
      </c>
      <c r="FT69" s="6">
        <f t="shared" ref="FT69:FT131" si="414">IF(FS69=0,0,($B69-FS69)^2/FS69)</f>
        <v>491.52948377089973</v>
      </c>
      <c r="FU69">
        <v>2.0927000000000001E-2</v>
      </c>
      <c r="FV69" s="6">
        <f t="shared" ref="FV69:FV131" si="415">FU69*$B69</f>
        <v>0.18834300000000001</v>
      </c>
      <c r="FW69" s="6">
        <f t="shared" ref="FW69:FW131" si="416">IF(FV69=0,0,($B69-FV69)^2/FV69)</f>
        <v>412.2547643695226</v>
      </c>
      <c r="FX69">
        <v>3.2599999999999997E-2</v>
      </c>
      <c r="FY69" s="6">
        <f t="shared" ref="FY69:FY131" si="417">FX69*$B69</f>
        <v>0.29339999999999999</v>
      </c>
      <c r="FZ69" s="6">
        <f t="shared" ref="FZ69:FZ131" si="418">IF(FY69=0,0,($B69-FY69)^2/FY69)</f>
        <v>258.36701963190183</v>
      </c>
      <c r="GA69">
        <v>8.6189999999999999E-3</v>
      </c>
      <c r="GB69" s="6">
        <f t="shared" ref="GB69:GB131" si="419">GA69*$B69</f>
        <v>7.7571000000000001E-2</v>
      </c>
      <c r="GC69" s="6">
        <f t="shared" ref="GC69:GC131" si="420">IF(GB69=0,0,($B69-GB69)^2/GB69)</f>
        <v>1026.282235114166</v>
      </c>
      <c r="GD69">
        <v>1.128E-2</v>
      </c>
      <c r="GE69" s="6">
        <f t="shared" ref="GE69:GE131" si="421">GD69*$B69</f>
        <v>0.10152</v>
      </c>
      <c r="GF69" s="6">
        <f t="shared" ref="GF69:GF131" si="422">IF(GE69=0,0,($B69-GE69)^2/GE69)</f>
        <v>779.97386042553171</v>
      </c>
      <c r="GG69">
        <v>5.1357E-2</v>
      </c>
      <c r="GH69" s="6">
        <f t="shared" ref="GH69:GH131" si="423">GG69*$B69</f>
        <v>0.46221299999999998</v>
      </c>
      <c r="GI69" s="6">
        <f t="shared" ref="GI69:GI131" si="424">IF(GH69=0,0,($B69-GH69)^2/GH69)</f>
        <v>157.70609406781938</v>
      </c>
      <c r="GJ69">
        <v>3.6576999999999998E-2</v>
      </c>
      <c r="GK69" s="6">
        <f t="shared" ref="GK69:GK131" si="425">GJ69*$B69</f>
        <v>0.32919299999999996</v>
      </c>
      <c r="GL69" s="6">
        <f t="shared" ref="GL69:GL131" si="426">IF(GK69=0,0,($B69-GK69)^2/GK69)</f>
        <v>228.38545786589935</v>
      </c>
      <c r="GM69">
        <v>4.2354999999999997E-2</v>
      </c>
      <c r="GN69" s="6">
        <f t="shared" ref="GN69:GN131" si="427">GM69*$B69</f>
        <v>0.38119499999999995</v>
      </c>
      <c r="GO69" s="6">
        <f t="shared" ref="GO69:GO131" si="428">IF(GN69=0,0,($B69-GN69)^2/GN69)</f>
        <v>194.87086564101051</v>
      </c>
      <c r="GP69">
        <v>1.5509E-2</v>
      </c>
      <c r="GQ69" s="6">
        <f t="shared" ref="GQ69:GQ131" si="429">GP69*$B69</f>
        <v>0.13958100000000001</v>
      </c>
      <c r="GR69" s="6">
        <f t="shared" ref="GR69:GR131" si="430">IF(GQ69=0,0,($B69-GQ69)^2/GQ69)</f>
        <v>562.44778913721063</v>
      </c>
      <c r="GS69">
        <v>2.4847000000000001E-2</v>
      </c>
      <c r="GT69" s="6">
        <f t="shared" ref="GT69:GT131" si="431">GS69*$B69</f>
        <v>0.22362300000000002</v>
      </c>
      <c r="GU69" s="6">
        <f t="shared" ref="GU69:GU131" si="432">IF(GT69=0,0,($B69-GT69)^2/GT69)</f>
        <v>344.44038961166336</v>
      </c>
      <c r="GV69">
        <v>2.0517000000000001E-2</v>
      </c>
      <c r="GW69" s="6">
        <f t="shared" ref="GW69:GW131" si="433">GV69*$B69</f>
        <v>0.18465300000000001</v>
      </c>
      <c r="GX69" s="6">
        <f t="shared" ref="GX69:GX131" si="434">IF(GW69=0,0,($B69-GW69)^2/GW69)</f>
        <v>420.84527589808437</v>
      </c>
      <c r="GY69">
        <v>8.1939999999999999E-3</v>
      </c>
      <c r="GZ69" s="6">
        <f t="shared" ref="GZ69:GZ131" si="435">GY69*$B69</f>
        <v>7.3746000000000006E-2</v>
      </c>
      <c r="HA69" s="6">
        <f t="shared" ref="HA69:HA131" si="436">IF(GZ69=0,0,($B69-GZ69)^2/GZ69)</f>
        <v>1080.4384030661461</v>
      </c>
      <c r="HB69">
        <v>1.3913999999999999E-2</v>
      </c>
      <c r="HC69" s="6">
        <f t="shared" ref="HC69:HC131" si="437">HB69*$B69</f>
        <v>0.125226</v>
      </c>
      <c r="HD69" s="6">
        <f t="shared" ref="HD69:HD131" si="438">IF(HC69=0,0,($B69-HC69)^2/HC69)</f>
        <v>628.95575640103505</v>
      </c>
      <c r="HE69">
        <v>2.4309999999999998E-2</v>
      </c>
      <c r="HF69" s="6">
        <f t="shared" ref="HF69:HF131" si="439">HE69*$B69</f>
        <v>0.21878999999999998</v>
      </c>
      <c r="HG69" s="6">
        <f t="shared" ref="HG69:HG131" si="440">IF(HF69=0,0,($B69-HF69)^2/HF69)</f>
        <v>352.4368072768408</v>
      </c>
      <c r="HH69">
        <v>2.904E-2</v>
      </c>
      <c r="HI69" s="6">
        <f t="shared" ref="HI69:HI131" si="441">HH69*$B69</f>
        <v>0.26135999999999998</v>
      </c>
      <c r="HJ69" s="6">
        <f t="shared" ref="HJ69:HJ131" si="442">IF(HI69=0,0,($B69-HI69)^2/HI69)</f>
        <v>292.17871537190086</v>
      </c>
      <c r="HK69">
        <v>5.74E-2</v>
      </c>
      <c r="HL69" s="6">
        <f t="shared" ref="HL69:HL131" si="443">HK69*$B69</f>
        <v>0.51659999999999995</v>
      </c>
      <c r="HM69" s="6">
        <f t="shared" ref="HM69:HM131" si="444">IF(HL69=0,0,($B69-HL69)^2/HL69)</f>
        <v>139.31102508710799</v>
      </c>
      <c r="HN69">
        <v>6.9515203999999997E-2</v>
      </c>
      <c r="HO69" s="6">
        <f t="shared" ref="HO69:HO131" si="445">HN69*$B69</f>
        <v>0.62563683599999997</v>
      </c>
      <c r="HP69" s="6">
        <f t="shared" ref="HP69:HP131" si="446">IF(HO69=0,0,($B69-HO69)^2/HO69)</f>
        <v>112.09371694118103</v>
      </c>
      <c r="HQ69">
        <v>0.115</v>
      </c>
      <c r="HR69" s="6">
        <f t="shared" ref="HR69:HR131" si="447">HQ69*$B69</f>
        <v>1.0350000000000001</v>
      </c>
      <c r="HS69" s="6">
        <f t="shared" ref="HS69:HS131" si="448">IF(HR69=0,0,($B69-HR69)^2/HR69)</f>
        <v>61.29586956521738</v>
      </c>
      <c r="HT69">
        <v>6.2300000000000001E-2</v>
      </c>
      <c r="HU69" s="6">
        <f t="shared" ref="HU69:HU131" si="449">HT69*$B69</f>
        <v>0.56069999999999998</v>
      </c>
      <c r="HV69" s="6">
        <f t="shared" ref="HV69:HV131" si="450">IF(HU69=0,0,($B69-HU69)^2/HU69)</f>
        <v>127.02297929373995</v>
      </c>
      <c r="HW69">
        <v>6.0199999999999997E-2</v>
      </c>
      <c r="HX69" s="6">
        <f t="shared" ref="HX69:HX131" si="451">HW69*$B69</f>
        <v>0.54179999999999995</v>
      </c>
      <c r="HY69" s="6">
        <f t="shared" ref="HY69:HY131" si="452">IF(HX69=0,0,($B69-HX69)^2/HX69)</f>
        <v>132.04346112956813</v>
      </c>
      <c r="HZ69">
        <v>2.5999999999999999E-2</v>
      </c>
      <c r="IA69" s="6">
        <f t="shared" ref="IA69:IA131" si="453">HZ69*$B69</f>
        <v>0.23399999999999999</v>
      </c>
      <c r="IB69" s="6">
        <f t="shared" ref="IB69:IB131" si="454">IF(IA69=0,0,($B69-IA69)^2/IA69)</f>
        <v>328.38784615384617</v>
      </c>
      <c r="IC69">
        <v>2.6599999999999999E-2</v>
      </c>
      <c r="ID69" s="6">
        <f t="shared" ref="ID69:ID131" si="455">IC69*$B69</f>
        <v>0.2394</v>
      </c>
      <c r="IE69" s="6">
        <f t="shared" ref="IE69:IE131" si="456">IF(ID69=0,0,($B69-ID69)^2/ID69)</f>
        <v>320.58526466165415</v>
      </c>
      <c r="IF69">
        <v>4.8307000000000003E-2</v>
      </c>
      <c r="IG69" s="6">
        <f t="shared" ref="IG69:IG131" si="457">IF69*$B69</f>
        <v>0.43476300000000001</v>
      </c>
      <c r="IH69" s="6">
        <f t="shared" ref="IH69:IH131" si="458">IF(IG69=0,0,($B69-IG69)^2/IG69)</f>
        <v>168.74316550895315</v>
      </c>
      <c r="II69">
        <v>7.0000000000000007E-2</v>
      </c>
      <c r="IJ69" s="6">
        <f t="shared" ref="IJ69:IJ131" si="459">II69*$B69</f>
        <v>0.63000000000000012</v>
      </c>
      <c r="IK69" s="6">
        <f t="shared" ref="IK69:IK131" si="460">IF(IJ69=0,0,($B69-IJ69)^2/IJ69)</f>
        <v>111.20142857142852</v>
      </c>
      <c r="IL69">
        <v>4.6999999999999999E-4</v>
      </c>
      <c r="IM69" s="6">
        <f t="shared" ref="IM69:IM131" si="461">IL69*$B69</f>
        <v>4.2300000000000003E-3</v>
      </c>
      <c r="IN69" s="6">
        <f t="shared" ref="IN69:IN131" si="462">IF(IM69=0,0,($B69-IM69)^2/IM69)</f>
        <v>19130.940400212767</v>
      </c>
      <c r="IO69">
        <v>4.2479999999999997E-2</v>
      </c>
      <c r="IP69" s="6">
        <f t="shared" ref="IP69:IP131" si="463">IO69*$B69</f>
        <v>0.38231999999999999</v>
      </c>
      <c r="IQ69" s="6">
        <f t="shared" ref="IQ69:IQ131" si="464">IF(IP69=0,0,($B69-IP69)^2/IP69)</f>
        <v>194.246726779661</v>
      </c>
      <c r="IR69">
        <v>6.0199999999999997E-2</v>
      </c>
      <c r="IS69" s="6">
        <f t="shared" ref="IS69:IS131" si="465">IR69*$B69</f>
        <v>0.54179999999999995</v>
      </c>
      <c r="IT69" s="6">
        <f t="shared" ref="IT69:IT131" si="466">IF(IS69=0,0,($B69-IS69)^2/IS69)</f>
        <v>132.04346112956813</v>
      </c>
      <c r="IU69">
        <v>6.0199999999999997E-2</v>
      </c>
      <c r="IV69" s="6">
        <f t="shared" ref="IV69:IV131" si="467">IU69*$B69</f>
        <v>0.54179999999999995</v>
      </c>
      <c r="IW69" s="6">
        <f t="shared" ref="IW69:IW131" si="468">IF(IV69=0,0,($B69-IV69)^2/IV69)</f>
        <v>132.04346112956813</v>
      </c>
      <c r="IX69">
        <v>8.9929999999999993E-3</v>
      </c>
      <c r="IY69" s="6">
        <f t="shared" ref="IY69:IY131" si="469">IX69*$B69</f>
        <v>8.0936999999999995E-2</v>
      </c>
      <c r="IZ69" s="6">
        <f t="shared" ref="IZ69:IZ131" si="470">IF(IY69=0,0,($B69-IY69)^2/IY69)</f>
        <v>982.85932018692313</v>
      </c>
      <c r="JA69">
        <v>4.7400000000000003E-3</v>
      </c>
      <c r="JB69" s="6">
        <f t="shared" ref="JB69:JB131" si="471">JA69*$B69</f>
        <v>4.2660000000000003E-2</v>
      </c>
      <c r="JC69" s="6">
        <f t="shared" ref="JC69:JC131" si="472">IF(JB69=0,0,($B69-JB69)^2/JB69)</f>
        <v>1880.7768372151897</v>
      </c>
      <c r="JD69">
        <v>2.0379999999999999E-2</v>
      </c>
      <c r="JE69" s="6">
        <f t="shared" ref="JE69:JE131" si="473">JD69*$B69</f>
        <v>0.18342</v>
      </c>
      <c r="JF69" s="6">
        <f t="shared" ref="JF69:JF131" si="474">IF(JE69=0,0,($B69-JE69)^2/JE69)</f>
        <v>423.79284100098135</v>
      </c>
      <c r="JG69">
        <v>5.9400000000000001E-2</v>
      </c>
      <c r="JH69" s="6">
        <f t="shared" ref="JH69:JH131" si="475">JG69*$B69</f>
        <v>0.53459999999999996</v>
      </c>
      <c r="JI69" s="6">
        <f t="shared" ref="JI69:JI131" si="476">IF(JH69=0,0,($B69-JH69)^2/JH69)</f>
        <v>134.04975151515157</v>
      </c>
      <c r="JJ69">
        <v>1.8069999999999999E-2</v>
      </c>
      <c r="JK69" s="6">
        <f t="shared" ref="JK69:JK131" si="477">JJ69*$B69</f>
        <v>0.16263</v>
      </c>
      <c r="JL69" s="6">
        <f t="shared" ref="JL69:JL131" si="478">IF(JK69=0,0,($B69-JK69)^2/JK69)</f>
        <v>480.22571799114559</v>
      </c>
      <c r="JM69">
        <v>7.51E-2</v>
      </c>
      <c r="JN69" s="6">
        <f t="shared" ref="JN69:JN131" si="479">JM69*$B69</f>
        <v>0.67589999999999995</v>
      </c>
      <c r="JO69" s="6">
        <f t="shared" ref="JO69:JO131" si="480">IF(JN69=0,0,($B69-JN69)^2/JN69)</f>
        <v>102.51611304926764</v>
      </c>
      <c r="JP69">
        <v>2.6040000000000001E-2</v>
      </c>
      <c r="JQ69" s="6">
        <f t="shared" ref="JQ69:JQ131" si="481">JP69*$B69</f>
        <v>0.23436000000000001</v>
      </c>
      <c r="JR69" s="6">
        <f t="shared" ref="JR69:JR131" si="482">IF(JQ69=0,0,($B69-JQ69)^2/JQ69)</f>
        <v>327.85647981566814</v>
      </c>
      <c r="JS69">
        <v>2.3789999999999999E-2</v>
      </c>
      <c r="JT69" s="6">
        <f t="shared" ref="JT69:JT131" si="483">JS69*$B69</f>
        <v>0.21410999999999999</v>
      </c>
      <c r="JU69" s="6">
        <f t="shared" ref="JU69:JU131" si="484">IF(JT69=0,0,($B69-JT69)^2/JT69)</f>
        <v>360.52432437578818</v>
      </c>
      <c r="JV69">
        <v>2.2950000000000002E-2</v>
      </c>
      <c r="JW69" s="6">
        <f t="shared" ref="JW69:JW131" si="485">JV69*$B69</f>
        <v>0.20655000000000001</v>
      </c>
      <c r="JX69" s="6">
        <f t="shared" ref="JX69:JX131" si="486">IF(JW69=0,0,($B69-JW69)^2/JW69)</f>
        <v>374.363412745098</v>
      </c>
      <c r="JY69">
        <v>0.03</v>
      </c>
      <c r="JZ69" s="6">
        <f t="shared" ref="JZ69:JZ131" si="487">JY69*$B69</f>
        <v>0.27</v>
      </c>
      <c r="KA69" s="6">
        <f t="shared" ref="KA69:KA131" si="488">IF(JZ69=0,0,($B69-JZ69)^2/JZ69)</f>
        <v>282.27</v>
      </c>
      <c r="KB69">
        <v>2.018E-2</v>
      </c>
      <c r="KC69" s="6">
        <f t="shared" ref="KC69:KC131" si="489">KB69*$B69</f>
        <v>0.18162</v>
      </c>
      <c r="KD69" s="6">
        <f t="shared" ref="KD69:KD131" si="490">IF(KC69=0,0,($B69-KC69)^2/KC69)</f>
        <v>428.16774487611491</v>
      </c>
      <c r="KE69">
        <v>2.46E-2</v>
      </c>
      <c r="KF69" s="6">
        <f t="shared" ref="KF69:KF131" si="491">KE69*$B69</f>
        <v>0.22140000000000001</v>
      </c>
      <c r="KG69" s="6">
        <f t="shared" ref="KG69:KG131" si="492">IF(KF69=0,0,($B69-KF69)^2/KF69)</f>
        <v>348.0750585365854</v>
      </c>
      <c r="KH69">
        <v>1.6400000000000001E-2</v>
      </c>
      <c r="KI69" s="6">
        <f t="shared" ref="KI69:KI131" si="493">KH69*$B69</f>
        <v>0.14760000000000001</v>
      </c>
      <c r="KJ69" s="6">
        <f t="shared" ref="KJ69:KJ131" si="494">IF(KI69=0,0,($B69-KI69)^2/KI69)</f>
        <v>530.92808780487792</v>
      </c>
      <c r="KK69">
        <v>8.0599999999999995E-3</v>
      </c>
      <c r="KL69" s="6">
        <f t="shared" ref="KL69:KL131" si="495">KK69*$B69</f>
        <v>7.2539999999999993E-2</v>
      </c>
      <c r="KM69" s="6">
        <f t="shared" ref="KM69:KM131" si="496">IF(KL69=0,0,($B69-KL69)^2/KL69)</f>
        <v>1098.6978501736974</v>
      </c>
      <c r="KN69">
        <v>1.4630000000000001E-2</v>
      </c>
      <c r="KO69" s="6">
        <f t="shared" ref="KO69:KO131" si="497">KN69*$B69</f>
        <v>0.13167000000000001</v>
      </c>
      <c r="KP69" s="6">
        <f t="shared" ref="KP69:KP131" si="498">IF(KO69=0,0,($B69-KO69)^2/KO69)</f>
        <v>597.30596938482563</v>
      </c>
      <c r="KQ69">
        <v>6.8339999999999998E-2</v>
      </c>
      <c r="KR69" s="6">
        <f t="shared" ref="KR69:KR131" si="499">KQ69*$B69</f>
        <v>0.61505999999999994</v>
      </c>
      <c r="KS69" s="6">
        <f t="shared" ref="KS69:KS131" si="500">IF(KR69=0,0,($B69-KR69)^2/KR69)</f>
        <v>114.30952883230907</v>
      </c>
      <c r="KT69">
        <v>18.55</v>
      </c>
      <c r="KU69" s="6">
        <f t="shared" ref="KU69:KU131" si="501">KT69*$B69</f>
        <v>166.95000000000002</v>
      </c>
      <c r="KV69" s="6">
        <f t="shared" ref="KV69:KV131" si="502">IF(KU69=0,0,($B69-KU69)^2/KU69)</f>
        <v>149.43517520215636</v>
      </c>
      <c r="KW69" s="3">
        <v>14172</v>
      </c>
      <c r="KX69" s="6">
        <f t="shared" ref="KX69:KX131" si="503">KW69*$B69</f>
        <v>127548</v>
      </c>
      <c r="KY69" s="6">
        <f t="shared" ref="KY69:KY131" si="504">IF(KX69=0,0,($B69-KX69)^2/KX69)</f>
        <v>127530.00063505504</v>
      </c>
      <c r="KZ69">
        <v>18.18</v>
      </c>
      <c r="LA69" s="6">
        <f t="shared" ref="LA69:LA131" si="505">KZ69*$B69</f>
        <v>163.62</v>
      </c>
      <c r="LB69" s="6">
        <f t="shared" ref="LB69:LB131" si="506">IF(LA69=0,0,($B69-LA69)^2/LA69)</f>
        <v>146.11504950495049</v>
      </c>
      <c r="LC69">
        <v>15.81</v>
      </c>
      <c r="LD69" s="6">
        <f t="shared" ref="LD69:LD131" si="507">LC69*$B69</f>
        <v>142.29</v>
      </c>
      <c r="LE69" s="6">
        <f t="shared" ref="LE69:LE131" si="508">IF(LD69=0,0,($B69-LD69)^2/LD69)</f>
        <v>124.85925996204934</v>
      </c>
      <c r="LF69">
        <v>18.68</v>
      </c>
      <c r="LG69" s="6">
        <f t="shared" ref="LG69:LG131" si="509">LF69*$B69</f>
        <v>168.12</v>
      </c>
      <c r="LH69" s="6">
        <f t="shared" ref="LH69:LH131" si="510">IF(LG69=0,0,($B69-LG69)^2/LG69)</f>
        <v>150.60179871520342</v>
      </c>
      <c r="LI69">
        <v>19.36</v>
      </c>
      <c r="LJ69" s="6">
        <f t="shared" ref="LJ69:LJ131" si="511">LI69*$B69</f>
        <v>174.24</v>
      </c>
      <c r="LK69" s="6">
        <f t="shared" ref="LK69:LK131" si="512">IF(LJ69=0,0,($B69-LJ69)^2/LJ69)</f>
        <v>156.70487603305787</v>
      </c>
    </row>
    <row r="70" spans="1:323" x14ac:dyDescent="0.25">
      <c r="A70" s="6">
        <f t="shared" si="316"/>
        <v>65</v>
      </c>
      <c r="B70" s="6">
        <v>10</v>
      </c>
      <c r="C70" s="6">
        <v>2.5069999999999999E-2</v>
      </c>
      <c r="D70" s="6">
        <f t="shared" ref="D70:D131" si="513">C70*$B70</f>
        <v>0.25069999999999998</v>
      </c>
      <c r="E70" s="6">
        <f t="shared" ref="E70:E131" si="514">IF(D70=0,0,($B70-D70)^2/D70)</f>
        <v>379.13382724371758</v>
      </c>
      <c r="F70" s="6">
        <v>4.0129999999999999E-2</v>
      </c>
      <c r="G70" s="6">
        <f t="shared" ref="G70:G131" si="515">F70*B70</f>
        <v>0.40129999999999999</v>
      </c>
      <c r="H70" s="6">
        <f t="shared" ref="H70:H131" si="516">IF(G70=0,0,($B70-G70)^2/G70)</f>
        <v>229.59143207077005</v>
      </c>
      <c r="I70" s="6">
        <v>6.2500000000000003E-3</v>
      </c>
      <c r="J70" s="6">
        <f t="shared" ref="J70:J131" si="517">I70*B70</f>
        <v>6.25E-2</v>
      </c>
      <c r="K70" s="6">
        <f t="shared" ref="K70:K131" si="518">IF(J70=0,0,($B70-J70)^2/J70)</f>
        <v>1580.0625</v>
      </c>
      <c r="L70">
        <v>9.9399999999999992E-3</v>
      </c>
      <c r="M70" s="6">
        <f t="shared" ref="M70:M131" si="519">L70*$B70</f>
        <v>9.9399999999999988E-2</v>
      </c>
      <c r="N70" s="6">
        <f t="shared" ref="N70:N131" si="520">IF(M70=0,0,($B70-M70)^2/M70)</f>
        <v>986.13561730382321</v>
      </c>
      <c r="O70">
        <v>7.0169999999999998E-3</v>
      </c>
      <c r="P70" s="6">
        <f t="shared" ref="P70:P131" si="521">O70*$B70</f>
        <v>7.0169999999999996E-2</v>
      </c>
      <c r="Q70" s="6">
        <f t="shared" si="317"/>
        <v>1405.18061605957</v>
      </c>
      <c r="R70">
        <v>1.0992999999999999E-2</v>
      </c>
      <c r="S70" s="6">
        <f t="shared" ref="S70:S131" si="522">R70*$B70</f>
        <v>0.10993</v>
      </c>
      <c r="T70" s="6">
        <f t="shared" si="319"/>
        <v>889.77971986627847</v>
      </c>
      <c r="U70">
        <v>1.2406E-2</v>
      </c>
      <c r="V70" s="6">
        <f t="shared" ref="V70:V131" si="523">U70*$B70</f>
        <v>0.12406</v>
      </c>
      <c r="W70" s="6">
        <f t="shared" si="320"/>
        <v>786.18564310494924</v>
      </c>
      <c r="X70">
        <v>2.3066E-2</v>
      </c>
      <c r="Y70" s="6">
        <f t="shared" ref="Y70:Y131" si="524">X70*$B70</f>
        <v>0.23066</v>
      </c>
      <c r="Z70" s="6">
        <f t="shared" si="321"/>
        <v>413.76920157634612</v>
      </c>
      <c r="AA70">
        <v>2.4011999999999999E-2</v>
      </c>
      <c r="AB70" s="6">
        <f t="shared" ref="AB70:AB131" si="525">AA70*$B70</f>
        <v>0.24012</v>
      </c>
      <c r="AC70" s="6">
        <f t="shared" si="322"/>
        <v>396.69855744794273</v>
      </c>
      <c r="AD70">
        <v>2.0192000000000002E-2</v>
      </c>
      <c r="AE70" s="6">
        <f t="shared" ref="AE70:AE131" si="526">AD70*$B70</f>
        <v>0.20192000000000002</v>
      </c>
      <c r="AF70" s="6">
        <f t="shared" si="323"/>
        <v>475.44756183835182</v>
      </c>
      <c r="AG70">
        <v>1.7409999999999998E-2</v>
      </c>
      <c r="AH70" s="6">
        <f t="shared" ref="AH70:AH131" si="527">AG70*$B70</f>
        <v>0.17409999999999998</v>
      </c>
      <c r="AI70" s="6">
        <f t="shared" si="324"/>
        <v>554.55663877082156</v>
      </c>
      <c r="AJ70">
        <v>8.2410000000000001E-3</v>
      </c>
      <c r="AK70" s="6">
        <f t="shared" ref="AK70:AK131" si="528">AJ70*$B70</f>
        <v>8.2409999999999997E-2</v>
      </c>
      <c r="AL70" s="6">
        <f t="shared" si="325"/>
        <v>1193.5273802705983</v>
      </c>
      <c r="AM70">
        <v>7.3359999999999996E-3</v>
      </c>
      <c r="AN70" s="6">
        <f t="shared" ref="AN70:AN131" si="529">AM70*$B70</f>
        <v>7.3359999999999995E-2</v>
      </c>
      <c r="AO70" s="6">
        <f t="shared" si="326"/>
        <v>1343.2140361177755</v>
      </c>
      <c r="AP70">
        <v>1.4248E-2</v>
      </c>
      <c r="AQ70" s="6">
        <f t="shared" ref="AQ70:AQ131" si="530">AP70*$B70</f>
        <v>0.14248</v>
      </c>
      <c r="AR70" s="6">
        <f t="shared" si="327"/>
        <v>681.99537163391346</v>
      </c>
      <c r="AS70">
        <v>1.2851E-2</v>
      </c>
      <c r="AT70" s="6">
        <f t="shared" si="328"/>
        <v>0.12850999999999999</v>
      </c>
      <c r="AU70" s="6">
        <f t="shared" si="329"/>
        <v>758.27807034549846</v>
      </c>
      <c r="AV70">
        <v>7.1399999999999996E-3</v>
      </c>
      <c r="AW70" s="6">
        <f t="shared" si="318"/>
        <v>7.1399999999999991E-2</v>
      </c>
      <c r="AX70" s="6">
        <f t="shared" si="330"/>
        <v>1380.6316240896358</v>
      </c>
      <c r="AY70">
        <v>1.358E-2</v>
      </c>
      <c r="AZ70" s="6">
        <f t="shared" si="331"/>
        <v>0.1358</v>
      </c>
      <c r="BA70" s="6">
        <f t="shared" si="332"/>
        <v>716.51282503681887</v>
      </c>
      <c r="BB70">
        <v>5.9300000000000004E-3</v>
      </c>
      <c r="BC70" s="6">
        <f t="shared" si="333"/>
        <v>5.9300000000000005E-2</v>
      </c>
      <c r="BD70" s="6">
        <f t="shared" si="334"/>
        <v>1666.3999408094433</v>
      </c>
      <c r="BE70">
        <v>1.014E-2</v>
      </c>
      <c r="BF70" s="6">
        <f t="shared" si="335"/>
        <v>0.10139999999999999</v>
      </c>
      <c r="BG70" s="6">
        <f t="shared" si="336"/>
        <v>966.29469388560165</v>
      </c>
      <c r="BH70">
        <v>7.8072000000000003E-3</v>
      </c>
      <c r="BI70" s="6">
        <f t="shared" si="337"/>
        <v>7.8072000000000003E-2</v>
      </c>
      <c r="BJ70" s="6">
        <f t="shared" si="338"/>
        <v>1260.9470134899066</v>
      </c>
      <c r="BK70">
        <v>1.2548999999999999E-2</v>
      </c>
      <c r="BL70" s="6">
        <f t="shared" si="339"/>
        <v>0.12548999999999999</v>
      </c>
      <c r="BM70" s="6">
        <f t="shared" si="340"/>
        <v>777.00173511913317</v>
      </c>
      <c r="BN70">
        <v>5.2345999999999998E-3</v>
      </c>
      <c r="BO70" s="6">
        <f t="shared" si="341"/>
        <v>5.2345999999999997E-2</v>
      </c>
      <c r="BP70" s="6">
        <f t="shared" si="342"/>
        <v>1890.4179899842586</v>
      </c>
      <c r="BQ70">
        <v>9.5832999999999995E-3</v>
      </c>
      <c r="BR70" s="6">
        <f t="shared" si="343"/>
        <v>9.5833000000000002E-2</v>
      </c>
      <c r="BS70" s="6">
        <f t="shared" si="344"/>
        <v>1023.5777233717923</v>
      </c>
      <c r="BT70">
        <v>8.9797160000000004E-3</v>
      </c>
      <c r="BU70" s="6">
        <f t="shared" si="345"/>
        <v>8.9797160000000001E-2</v>
      </c>
      <c r="BV70" s="6">
        <f t="shared" si="346"/>
        <v>1093.7107624555617</v>
      </c>
      <c r="BW70">
        <v>1.3831632999999999E-2</v>
      </c>
      <c r="BX70" s="6">
        <f t="shared" si="347"/>
        <v>0.13831632999999999</v>
      </c>
      <c r="BY70" s="6">
        <f t="shared" si="348"/>
        <v>703.1187482139286</v>
      </c>
      <c r="BZ70">
        <v>6.314938E-3</v>
      </c>
      <c r="CA70" s="6">
        <f t="shared" si="349"/>
        <v>6.3149380000000005E-2</v>
      </c>
      <c r="CB70" s="6">
        <f t="shared" si="350"/>
        <v>1563.6099712173639</v>
      </c>
      <c r="CC70">
        <v>1.045195E-2</v>
      </c>
      <c r="CD70" s="6">
        <f t="shared" si="351"/>
        <v>0.1045195</v>
      </c>
      <c r="CE70" s="6">
        <f t="shared" si="352"/>
        <v>936.86378451753251</v>
      </c>
      <c r="CF70">
        <v>3.4000000000000002E-2</v>
      </c>
      <c r="CG70" s="6">
        <f t="shared" si="353"/>
        <v>0.34</v>
      </c>
      <c r="CH70" s="6">
        <f t="shared" si="354"/>
        <v>274.45764705882351</v>
      </c>
      <c r="CI70">
        <v>3.9640000000000002E-2</v>
      </c>
      <c r="CJ70" s="6">
        <f t="shared" si="355"/>
        <v>0.39640000000000003</v>
      </c>
      <c r="CK70" s="6">
        <f t="shared" si="356"/>
        <v>232.66683390514629</v>
      </c>
      <c r="CL70">
        <v>3.175E-2</v>
      </c>
      <c r="CM70" s="6">
        <f t="shared" si="357"/>
        <v>0.3175</v>
      </c>
      <c r="CN70" s="6">
        <f t="shared" si="358"/>
        <v>295.27812992125979</v>
      </c>
      <c r="CO70">
        <v>2.5426000000000001E-2</v>
      </c>
      <c r="CP70" s="6">
        <f t="shared" si="359"/>
        <v>0.25425999999999999</v>
      </c>
      <c r="CQ70" s="6">
        <f t="shared" si="360"/>
        <v>373.55245869424999</v>
      </c>
      <c r="CR70">
        <v>2.4309999999999998E-2</v>
      </c>
      <c r="CS70" s="6">
        <f t="shared" si="361"/>
        <v>0.24309999999999998</v>
      </c>
      <c r="CT70" s="6">
        <f t="shared" si="362"/>
        <v>391.59645252982313</v>
      </c>
      <c r="CU70">
        <v>3.3220699999999999E-2</v>
      </c>
      <c r="CV70" s="6">
        <f t="shared" si="363"/>
        <v>0.33220699999999997</v>
      </c>
      <c r="CW70" s="6">
        <f t="shared" si="364"/>
        <v>281.34934390560403</v>
      </c>
      <c r="CX70">
        <v>3.175E-2</v>
      </c>
      <c r="CY70" s="6">
        <f t="shared" si="365"/>
        <v>0.3175</v>
      </c>
      <c r="CZ70" s="6">
        <f t="shared" si="366"/>
        <v>295.27812992125979</v>
      </c>
      <c r="DA70">
        <v>2.1100000000000001E-2</v>
      </c>
      <c r="DB70" s="6">
        <f t="shared" si="367"/>
        <v>0.21100000000000002</v>
      </c>
      <c r="DC70" s="6">
        <f t="shared" si="368"/>
        <v>454.14464928909945</v>
      </c>
      <c r="DD70">
        <v>2.7609999999999999E-2</v>
      </c>
      <c r="DE70" s="6">
        <f t="shared" si="369"/>
        <v>0.27610000000000001</v>
      </c>
      <c r="DF70" s="6">
        <f t="shared" si="370"/>
        <v>342.46371318362912</v>
      </c>
      <c r="DG70">
        <v>2.5420000000000002E-2</v>
      </c>
      <c r="DH70" s="6">
        <f t="shared" si="371"/>
        <v>0.25420000000000004</v>
      </c>
      <c r="DI70" s="6">
        <f t="shared" si="372"/>
        <v>373.64523068450023</v>
      </c>
      <c r="DJ70">
        <v>3.1620000000000002E-2</v>
      </c>
      <c r="DK70" s="6">
        <f t="shared" si="373"/>
        <v>0.31620000000000004</v>
      </c>
      <c r="DL70" s="6">
        <f t="shared" si="374"/>
        <v>296.57173447185318</v>
      </c>
      <c r="DM70">
        <v>9.5630000000000003E-3</v>
      </c>
      <c r="DN70" s="6">
        <f t="shared" si="375"/>
        <v>9.5630000000000007E-2</v>
      </c>
      <c r="DO70" s="6">
        <f t="shared" si="376"/>
        <v>1025.7925870218551</v>
      </c>
      <c r="DP70">
        <v>2.1260000000000001E-2</v>
      </c>
      <c r="DQ70" s="6">
        <f t="shared" si="377"/>
        <v>0.21260000000000001</v>
      </c>
      <c r="DR70" s="6">
        <f t="shared" si="378"/>
        <v>450.57948617121349</v>
      </c>
      <c r="DS70">
        <v>7.064E-3</v>
      </c>
      <c r="DT70" s="6">
        <f t="shared" si="379"/>
        <v>7.0639999999999994E-2</v>
      </c>
      <c r="DU70" s="6">
        <f t="shared" si="380"/>
        <v>1395.699179071348</v>
      </c>
      <c r="DV70">
        <v>7.8490000000000001E-3</v>
      </c>
      <c r="DW70" s="6">
        <f t="shared" si="381"/>
        <v>7.8490000000000004E-2</v>
      </c>
      <c r="DX70" s="6">
        <f t="shared" si="382"/>
        <v>1254.1261393820866</v>
      </c>
      <c r="DY70">
        <v>1.7323999999999999E-2</v>
      </c>
      <c r="DZ70" s="6">
        <f t="shared" si="383"/>
        <v>0.17324000000000001</v>
      </c>
      <c r="EA70" s="6">
        <f t="shared" si="384"/>
        <v>557.40713517432459</v>
      </c>
      <c r="EB70">
        <v>1.5592E-2</v>
      </c>
      <c r="EC70" s="6">
        <f t="shared" si="385"/>
        <v>0.15592</v>
      </c>
      <c r="ED70" s="6">
        <f t="shared" si="386"/>
        <v>621.51046079014873</v>
      </c>
      <c r="EE70">
        <v>8.6359999999999996E-3</v>
      </c>
      <c r="EF70" s="6">
        <f t="shared" si="387"/>
        <v>8.6359999999999992E-2</v>
      </c>
      <c r="EG70" s="6">
        <f t="shared" si="388"/>
        <v>1138.0298523575732</v>
      </c>
      <c r="EH70">
        <v>1.4534999999999999E-2</v>
      </c>
      <c r="EI70" s="6">
        <f t="shared" si="389"/>
        <v>0.14534999999999998</v>
      </c>
      <c r="EJ70" s="6">
        <f t="shared" si="390"/>
        <v>668.13984604403174</v>
      </c>
      <c r="EK70">
        <v>6.8875000000000004E-3</v>
      </c>
      <c r="EL70" s="6">
        <f t="shared" si="391"/>
        <v>6.8875000000000006E-2</v>
      </c>
      <c r="EM70" s="6">
        <f t="shared" si="392"/>
        <v>1431.9745011343011</v>
      </c>
      <c r="EN70">
        <v>2.8013E-2</v>
      </c>
      <c r="EO70" s="6">
        <f t="shared" si="393"/>
        <v>0.28012999999999999</v>
      </c>
      <c r="EP70" s="6">
        <f t="shared" si="394"/>
        <v>337.25724776675116</v>
      </c>
      <c r="EQ70">
        <v>2.62423E-2</v>
      </c>
      <c r="ER70" s="6">
        <f t="shared" si="395"/>
        <v>0.26242300000000002</v>
      </c>
      <c r="ES70" s="6">
        <f t="shared" si="396"/>
        <v>361.32658277258088</v>
      </c>
      <c r="ET70">
        <v>1.8071E-2</v>
      </c>
      <c r="EU70" s="6">
        <f t="shared" si="397"/>
        <v>0.18071000000000001</v>
      </c>
      <c r="EV70" s="6">
        <f t="shared" si="398"/>
        <v>533.55351726025128</v>
      </c>
      <c r="EW70">
        <v>1.3697000000000001E-2</v>
      </c>
      <c r="EX70" s="6">
        <f t="shared" si="399"/>
        <v>0.13697000000000001</v>
      </c>
      <c r="EY70" s="6">
        <f t="shared" si="400"/>
        <v>710.22385033876037</v>
      </c>
      <c r="EZ70">
        <v>4.9090000000000002E-3</v>
      </c>
      <c r="FA70" s="6">
        <f t="shared" si="401"/>
        <v>4.9090000000000002E-2</v>
      </c>
      <c r="FB70" s="6">
        <f t="shared" si="402"/>
        <v>2017.1238506437157</v>
      </c>
      <c r="FC70">
        <v>3.2899999999999999E-2</v>
      </c>
      <c r="FD70" s="6">
        <f t="shared" si="403"/>
        <v>0.32899999999999996</v>
      </c>
      <c r="FE70" s="6">
        <f t="shared" si="404"/>
        <v>284.28036778115501</v>
      </c>
      <c r="FF70">
        <v>5.1560000000000002E-2</v>
      </c>
      <c r="FG70" s="6">
        <f t="shared" si="405"/>
        <v>0.51560000000000006</v>
      </c>
      <c r="FH70" s="6">
        <f t="shared" si="406"/>
        <v>174.46439751745541</v>
      </c>
      <c r="FI70">
        <v>1.9804782E-2</v>
      </c>
      <c r="FJ70" s="6">
        <f t="shared" si="407"/>
        <v>0.19804781999999999</v>
      </c>
      <c r="FK70" s="6">
        <f t="shared" si="408"/>
        <v>485.12660497351987</v>
      </c>
      <c r="FL70">
        <v>1.9569493E-2</v>
      </c>
      <c r="FM70" s="6">
        <f t="shared" si="409"/>
        <v>0.19569492999999999</v>
      </c>
      <c r="FN70" s="6">
        <f t="shared" si="410"/>
        <v>491.19513676530971</v>
      </c>
      <c r="FO70">
        <v>1.9280696999999999E-2</v>
      </c>
      <c r="FP70" s="6">
        <f t="shared" si="411"/>
        <v>0.19280696999999999</v>
      </c>
      <c r="FQ70" s="6">
        <f t="shared" si="412"/>
        <v>498.8462560647086</v>
      </c>
      <c r="FR70">
        <v>1.8981158000000001E-2</v>
      </c>
      <c r="FS70" s="6">
        <f t="shared" si="413"/>
        <v>0.18981158000000001</v>
      </c>
      <c r="FT70" s="6">
        <f t="shared" si="414"/>
        <v>507.02805822438273</v>
      </c>
      <c r="FU70">
        <v>2.2939999999999999E-2</v>
      </c>
      <c r="FV70" s="6">
        <f t="shared" si="415"/>
        <v>0.22939999999999999</v>
      </c>
      <c r="FW70" s="6">
        <f t="shared" si="416"/>
        <v>416.14919075850048</v>
      </c>
      <c r="FX70">
        <v>3.5270000000000003E-2</v>
      </c>
      <c r="FY70" s="6">
        <f t="shared" si="417"/>
        <v>0.35270000000000001</v>
      </c>
      <c r="FZ70" s="6">
        <f t="shared" si="418"/>
        <v>263.87977683583779</v>
      </c>
      <c r="GA70">
        <v>9.7059999999999994E-3</v>
      </c>
      <c r="GB70" s="6">
        <f t="shared" si="419"/>
        <v>9.7059999999999994E-2</v>
      </c>
      <c r="GC70" s="6">
        <f t="shared" si="420"/>
        <v>1010.387601932825</v>
      </c>
      <c r="GD70">
        <v>1.2737E-2</v>
      </c>
      <c r="GE70" s="6">
        <f t="shared" si="421"/>
        <v>0.12737000000000001</v>
      </c>
      <c r="GF70" s="6">
        <f t="shared" si="422"/>
        <v>765.24160412106437</v>
      </c>
      <c r="GG70">
        <v>5.6340000000000001E-2</v>
      </c>
      <c r="GH70" s="6">
        <f t="shared" si="423"/>
        <v>0.56340000000000001</v>
      </c>
      <c r="GI70" s="6">
        <f t="shared" si="424"/>
        <v>158.05718771742988</v>
      </c>
      <c r="GJ70">
        <v>3.9799000000000001E-2</v>
      </c>
      <c r="GK70" s="6">
        <f t="shared" si="425"/>
        <v>0.39799000000000001</v>
      </c>
      <c r="GL70" s="6">
        <f t="shared" si="426"/>
        <v>231.66058453755119</v>
      </c>
      <c r="GM70">
        <v>4.6475000000000002E-2</v>
      </c>
      <c r="GN70" s="6">
        <f t="shared" si="427"/>
        <v>0.46475</v>
      </c>
      <c r="GO70" s="6">
        <f t="shared" si="428"/>
        <v>195.6341959386767</v>
      </c>
      <c r="GP70">
        <v>1.7010000000000001E-2</v>
      </c>
      <c r="GQ70" s="6">
        <f t="shared" si="429"/>
        <v>0.1701</v>
      </c>
      <c r="GR70" s="6">
        <f t="shared" si="430"/>
        <v>568.05957677836568</v>
      </c>
      <c r="GS70">
        <v>2.7231999999999999E-2</v>
      </c>
      <c r="GT70" s="6">
        <f t="shared" si="431"/>
        <v>0.27232000000000001</v>
      </c>
      <c r="GU70" s="6">
        <f t="shared" si="432"/>
        <v>347.48736112808456</v>
      </c>
      <c r="GV70">
        <v>2.2561999999999999E-2</v>
      </c>
      <c r="GW70" s="6">
        <f t="shared" si="433"/>
        <v>0.22561999999999999</v>
      </c>
      <c r="GX70" s="6">
        <f t="shared" si="434"/>
        <v>423.44873851786195</v>
      </c>
      <c r="GY70">
        <v>9.2860000000000009E-3</v>
      </c>
      <c r="GZ70" s="6">
        <f t="shared" si="435"/>
        <v>9.2860000000000012E-2</v>
      </c>
      <c r="HA70" s="6">
        <f t="shared" si="436"/>
        <v>1056.9828018479429</v>
      </c>
      <c r="HB70">
        <v>1.5629000000000001E-2</v>
      </c>
      <c r="HC70" s="6">
        <f t="shared" si="437"/>
        <v>0.15629000000000001</v>
      </c>
      <c r="HD70" s="6">
        <f t="shared" si="438"/>
        <v>619.99249193230526</v>
      </c>
      <c r="HE70">
        <v>2.622E-2</v>
      </c>
      <c r="HF70" s="6">
        <f t="shared" si="439"/>
        <v>0.26219999999999999</v>
      </c>
      <c r="HG70" s="6">
        <f t="shared" si="440"/>
        <v>361.65045324180016</v>
      </c>
      <c r="HH70">
        <v>3.175E-2</v>
      </c>
      <c r="HI70" s="6">
        <f t="shared" si="441"/>
        <v>0.3175</v>
      </c>
      <c r="HJ70" s="6">
        <f t="shared" si="442"/>
        <v>295.27812992125979</v>
      </c>
      <c r="HK70">
        <v>5.9400000000000001E-2</v>
      </c>
      <c r="HL70" s="6">
        <f t="shared" si="443"/>
        <v>0.59399999999999997</v>
      </c>
      <c r="HM70" s="6">
        <f t="shared" si="444"/>
        <v>148.94416835016838</v>
      </c>
      <c r="HN70">
        <v>7.0801122999999994E-2</v>
      </c>
      <c r="HO70" s="6">
        <f t="shared" si="445"/>
        <v>0.70801122999999988</v>
      </c>
      <c r="HP70" s="6">
        <f t="shared" si="446"/>
        <v>121.94870878221256</v>
      </c>
      <c r="HQ70">
        <v>0.115</v>
      </c>
      <c r="HR70" s="6">
        <f t="shared" si="447"/>
        <v>1.1500000000000001</v>
      </c>
      <c r="HS70" s="6">
        <f t="shared" si="448"/>
        <v>68.106521739130415</v>
      </c>
      <c r="HT70">
        <v>6.2799999999999995E-2</v>
      </c>
      <c r="HU70" s="6">
        <f t="shared" si="449"/>
        <v>0.62799999999999989</v>
      </c>
      <c r="HV70" s="6">
        <f t="shared" si="450"/>
        <v>139.86366878980894</v>
      </c>
      <c r="HW70">
        <v>6.2899999999999998E-2</v>
      </c>
      <c r="HX70" s="6">
        <f t="shared" si="451"/>
        <v>0.629</v>
      </c>
      <c r="HY70" s="6">
        <f t="shared" si="452"/>
        <v>139.61151192368843</v>
      </c>
      <c r="HZ70">
        <v>1</v>
      </c>
      <c r="IA70" s="6">
        <f t="shared" si="453"/>
        <v>10</v>
      </c>
      <c r="IB70" s="6">
        <f t="shared" si="454"/>
        <v>0</v>
      </c>
      <c r="IC70">
        <v>2.8025999999999999E-2</v>
      </c>
      <c r="ID70" s="6">
        <f t="shared" si="455"/>
        <v>0.28026000000000001</v>
      </c>
      <c r="IE70" s="6">
        <f t="shared" si="456"/>
        <v>337.09179214871904</v>
      </c>
      <c r="IF70">
        <v>5.0174000000000003E-2</v>
      </c>
      <c r="IG70" s="6">
        <f t="shared" si="457"/>
        <v>0.50174000000000007</v>
      </c>
      <c r="IH70" s="6">
        <f t="shared" si="458"/>
        <v>179.80815368039219</v>
      </c>
      <c r="II70">
        <v>7.2999999999999995E-2</v>
      </c>
      <c r="IJ70" s="6">
        <f t="shared" si="459"/>
        <v>0.73</v>
      </c>
      <c r="IK70" s="6">
        <f t="shared" si="460"/>
        <v>117.716301369863</v>
      </c>
      <c r="IL70">
        <v>5.5999999999999995E-4</v>
      </c>
      <c r="IM70" s="6">
        <f t="shared" si="461"/>
        <v>5.5999999999999991E-3</v>
      </c>
      <c r="IN70" s="6">
        <f t="shared" si="462"/>
        <v>17837.148457142863</v>
      </c>
      <c r="IO70">
        <v>4.4650000000000002E-2</v>
      </c>
      <c r="IP70" s="6">
        <f t="shared" si="463"/>
        <v>0.44650000000000001</v>
      </c>
      <c r="IQ70" s="6">
        <f t="shared" si="464"/>
        <v>204.41066573348263</v>
      </c>
      <c r="IR70">
        <v>6.2899999999999998E-2</v>
      </c>
      <c r="IS70" s="6">
        <f t="shared" si="465"/>
        <v>0.629</v>
      </c>
      <c r="IT70" s="6">
        <f t="shared" si="466"/>
        <v>139.61151192368843</v>
      </c>
      <c r="IU70">
        <v>6.2899999999999998E-2</v>
      </c>
      <c r="IV70" s="6">
        <f t="shared" si="467"/>
        <v>0.629</v>
      </c>
      <c r="IW70" s="6">
        <f t="shared" si="468"/>
        <v>139.61151192368843</v>
      </c>
      <c r="IX70">
        <v>1.0182999999999999E-2</v>
      </c>
      <c r="IY70" s="6">
        <f t="shared" si="469"/>
        <v>0.10182999999999999</v>
      </c>
      <c r="IZ70" s="6">
        <f t="shared" si="470"/>
        <v>962.13070164882663</v>
      </c>
      <c r="JA70">
        <v>5.4200000000000003E-3</v>
      </c>
      <c r="JB70" s="6">
        <f t="shared" si="471"/>
        <v>5.4200000000000005E-2</v>
      </c>
      <c r="JC70" s="6">
        <f t="shared" si="472"/>
        <v>1825.0726501845018</v>
      </c>
      <c r="JD70">
        <v>2.1870000000000001E-2</v>
      </c>
      <c r="JE70" s="6">
        <f t="shared" si="473"/>
        <v>0.21870000000000001</v>
      </c>
      <c r="JF70" s="6">
        <f t="shared" si="474"/>
        <v>437.46607082761767</v>
      </c>
      <c r="JG70">
        <v>5.91E-2</v>
      </c>
      <c r="JH70" s="6">
        <f t="shared" si="475"/>
        <v>0.59099999999999997</v>
      </c>
      <c r="JI70" s="6">
        <f t="shared" si="476"/>
        <v>149.79573773265653</v>
      </c>
      <c r="JJ70">
        <v>1.9900000000000001E-2</v>
      </c>
      <c r="JK70" s="6">
        <f t="shared" si="477"/>
        <v>0.19900000000000001</v>
      </c>
      <c r="JL70" s="6">
        <f t="shared" si="478"/>
        <v>482.71156281407031</v>
      </c>
      <c r="JM70">
        <v>8.3599999999999994E-2</v>
      </c>
      <c r="JN70" s="6">
        <f t="shared" si="479"/>
        <v>0.83599999999999997</v>
      </c>
      <c r="JO70" s="6">
        <f t="shared" si="480"/>
        <v>100.45322488038276</v>
      </c>
      <c r="JP70">
        <v>2.7560000000000001E-2</v>
      </c>
      <c r="JQ70" s="6">
        <f t="shared" si="481"/>
        <v>0.27560000000000001</v>
      </c>
      <c r="JR70" s="6">
        <f t="shared" si="482"/>
        <v>343.12030246734389</v>
      </c>
      <c r="JS70">
        <v>2.63E-2</v>
      </c>
      <c r="JT70" s="6">
        <f t="shared" si="483"/>
        <v>0.26300000000000001</v>
      </c>
      <c r="JU70" s="6">
        <f t="shared" si="484"/>
        <v>360.49113688212924</v>
      </c>
      <c r="JV70">
        <v>1</v>
      </c>
      <c r="JW70" s="6">
        <f t="shared" si="485"/>
        <v>10</v>
      </c>
      <c r="JX70" s="6">
        <f t="shared" si="486"/>
        <v>0</v>
      </c>
      <c r="JY70">
        <v>0.03</v>
      </c>
      <c r="JZ70" s="6">
        <f t="shared" si="487"/>
        <v>0.3</v>
      </c>
      <c r="KA70" s="6">
        <f t="shared" si="488"/>
        <v>313.63333333333333</v>
      </c>
      <c r="KB70">
        <v>2.001E-2</v>
      </c>
      <c r="KC70" s="6">
        <f t="shared" si="489"/>
        <v>0.2001</v>
      </c>
      <c r="KD70" s="6">
        <f t="shared" si="490"/>
        <v>479.95022493753117</v>
      </c>
      <c r="KE70">
        <v>2.46E-2</v>
      </c>
      <c r="KF70" s="6">
        <f t="shared" si="491"/>
        <v>0.246</v>
      </c>
      <c r="KG70" s="6">
        <f t="shared" si="492"/>
        <v>386.75006504065038</v>
      </c>
      <c r="KH70">
        <v>1.6400000000000001E-2</v>
      </c>
      <c r="KI70" s="6">
        <f t="shared" si="493"/>
        <v>0.16400000000000001</v>
      </c>
      <c r="KJ70" s="6">
        <f t="shared" si="494"/>
        <v>589.92009756097559</v>
      </c>
      <c r="KK70">
        <v>9.58E-3</v>
      </c>
      <c r="KL70" s="6">
        <f t="shared" si="495"/>
        <v>9.5799999999999996E-2</v>
      </c>
      <c r="KM70" s="6">
        <f t="shared" si="496"/>
        <v>1023.9371361169102</v>
      </c>
      <c r="KN70">
        <v>1.54E-2</v>
      </c>
      <c r="KO70" s="6">
        <f t="shared" si="497"/>
        <v>0.154</v>
      </c>
      <c r="KP70" s="6">
        <f t="shared" si="498"/>
        <v>629.50464935064929</v>
      </c>
      <c r="KQ70">
        <v>7.6300000000000007E-2</v>
      </c>
      <c r="KR70" s="6">
        <f t="shared" si="499"/>
        <v>0.76300000000000012</v>
      </c>
      <c r="KS70" s="6">
        <f t="shared" si="500"/>
        <v>111.8245989515072</v>
      </c>
      <c r="KT70">
        <v>19383</v>
      </c>
      <c r="KU70" s="6">
        <f t="shared" si="501"/>
        <v>193830</v>
      </c>
      <c r="KV70" s="6">
        <f t="shared" si="502"/>
        <v>193810.00051591601</v>
      </c>
      <c r="KW70" s="3">
        <v>11736</v>
      </c>
      <c r="KX70" s="6">
        <f t="shared" si="503"/>
        <v>117360</v>
      </c>
      <c r="KY70" s="6">
        <f t="shared" si="504"/>
        <v>117340.00085207907</v>
      </c>
      <c r="KZ70">
        <v>19.260000000000002</v>
      </c>
      <c r="LA70" s="6">
        <f t="shared" si="505"/>
        <v>192.60000000000002</v>
      </c>
      <c r="LB70" s="6">
        <f t="shared" si="506"/>
        <v>173.11921079958466</v>
      </c>
      <c r="LC70">
        <v>16.38</v>
      </c>
      <c r="LD70" s="6">
        <f t="shared" si="507"/>
        <v>163.79999999999998</v>
      </c>
      <c r="LE70" s="6">
        <f t="shared" si="508"/>
        <v>144.41050061050061</v>
      </c>
      <c r="LF70">
        <v>19.32</v>
      </c>
      <c r="LG70" s="6">
        <f t="shared" si="509"/>
        <v>193.2</v>
      </c>
      <c r="LH70" s="6">
        <f t="shared" si="510"/>
        <v>173.7175983436853</v>
      </c>
      <c r="LI70">
        <v>19.87</v>
      </c>
      <c r="LJ70" s="6">
        <f t="shared" si="511"/>
        <v>198.70000000000002</v>
      </c>
      <c r="LK70" s="6">
        <f t="shared" si="512"/>
        <v>179.20327126321089</v>
      </c>
    </row>
    <row r="71" spans="1:323" x14ac:dyDescent="0.25">
      <c r="A71" s="6">
        <f t="shared" ref="A71:A131" si="531">A70+1</f>
        <v>66</v>
      </c>
      <c r="B71" s="6">
        <v>9</v>
      </c>
      <c r="C71" s="6">
        <v>2.777E-2</v>
      </c>
      <c r="D71" s="6">
        <f t="shared" si="513"/>
        <v>0.24992999999999999</v>
      </c>
      <c r="E71" s="6">
        <f t="shared" si="514"/>
        <v>306.34067540871456</v>
      </c>
      <c r="F71" s="6">
        <v>4.3709999999999999E-2</v>
      </c>
      <c r="G71" s="6">
        <f t="shared" si="515"/>
        <v>0.39339000000000002</v>
      </c>
      <c r="H71" s="6">
        <f t="shared" si="516"/>
        <v>188.2959294646534</v>
      </c>
      <c r="I71" s="6">
        <v>6.8780000000000004E-3</v>
      </c>
      <c r="J71" s="6">
        <f t="shared" si="517"/>
        <v>6.1902000000000006E-2</v>
      </c>
      <c r="K71" s="6">
        <f t="shared" si="518"/>
        <v>1290.5818205809828</v>
      </c>
      <c r="L71">
        <v>1.1016E-2</v>
      </c>
      <c r="M71" s="6">
        <f t="shared" si="519"/>
        <v>9.9143999999999996E-2</v>
      </c>
      <c r="N71" s="6">
        <f t="shared" si="520"/>
        <v>799.09260805228746</v>
      </c>
      <c r="O71">
        <v>7.7340000000000004E-3</v>
      </c>
      <c r="P71" s="6">
        <f t="shared" si="521"/>
        <v>6.9606000000000001E-2</v>
      </c>
      <c r="Q71" s="6">
        <f t="shared" si="317"/>
        <v>1145.7623911047322</v>
      </c>
      <c r="R71">
        <v>1.2187999999999999E-2</v>
      </c>
      <c r="S71" s="6">
        <f t="shared" si="522"/>
        <v>0.109692</v>
      </c>
      <c r="T71" s="6">
        <f t="shared" si="319"/>
        <v>720.54093584640623</v>
      </c>
      <c r="U71">
        <v>1.3759E-2</v>
      </c>
      <c r="V71" s="6">
        <f t="shared" si="523"/>
        <v>0.123831</v>
      </c>
      <c r="W71" s="6">
        <f t="shared" si="320"/>
        <v>636.24113603670344</v>
      </c>
      <c r="X71">
        <v>2.503E-2</v>
      </c>
      <c r="Y71" s="6">
        <f t="shared" si="524"/>
        <v>0.22527</v>
      </c>
      <c r="Z71" s="6">
        <f t="shared" si="321"/>
        <v>341.7937877786656</v>
      </c>
      <c r="AA71">
        <v>2.6412000000000001E-2</v>
      </c>
      <c r="AB71" s="6">
        <f t="shared" si="525"/>
        <v>0.237708</v>
      </c>
      <c r="AC71" s="6">
        <f t="shared" si="322"/>
        <v>322.99191063516582</v>
      </c>
      <c r="AD71">
        <v>2.2256000000000001E-2</v>
      </c>
      <c r="AE71" s="6">
        <f t="shared" si="526"/>
        <v>0.20030400000000001</v>
      </c>
      <c r="AF71" s="6">
        <f t="shared" si="323"/>
        <v>386.58563829187642</v>
      </c>
      <c r="AG71">
        <v>1.8769999999999998E-2</v>
      </c>
      <c r="AH71" s="6">
        <f t="shared" si="527"/>
        <v>0.16893</v>
      </c>
      <c r="AI71" s="6">
        <f t="shared" si="324"/>
        <v>461.65747555141184</v>
      </c>
      <c r="AJ71">
        <v>9.1140000000000006E-3</v>
      </c>
      <c r="AK71" s="6">
        <f t="shared" si="528"/>
        <v>8.2026000000000002E-2</v>
      </c>
      <c r="AL71" s="6">
        <f t="shared" si="325"/>
        <v>969.57379690190896</v>
      </c>
      <c r="AM71">
        <v>8.09E-3</v>
      </c>
      <c r="AN71" s="6">
        <f t="shared" si="529"/>
        <v>7.281E-2</v>
      </c>
      <c r="AO71" s="6">
        <f t="shared" si="326"/>
        <v>1094.5573588257105</v>
      </c>
      <c r="AP71">
        <v>1.5761000000000001E-2</v>
      </c>
      <c r="AQ71" s="6">
        <f t="shared" si="530"/>
        <v>0.141849</v>
      </c>
      <c r="AR71" s="6">
        <f t="shared" si="327"/>
        <v>553.17160599511442</v>
      </c>
      <c r="AS71">
        <v>1.4199E-2</v>
      </c>
      <c r="AT71" s="6">
        <f t="shared" si="328"/>
        <v>0.12779099999999999</v>
      </c>
      <c r="AU71" s="6">
        <f t="shared" si="329"/>
        <v>615.97524504605963</v>
      </c>
      <c r="AV71">
        <v>7.7799999999999996E-3</v>
      </c>
      <c r="AW71" s="6">
        <f t="shared" si="318"/>
        <v>7.0019999999999999E-2</v>
      </c>
      <c r="AX71" s="6">
        <f t="shared" si="330"/>
        <v>1138.8823593316197</v>
      </c>
      <c r="AY71">
        <v>1.481E-2</v>
      </c>
      <c r="AZ71" s="6">
        <f t="shared" si="331"/>
        <v>0.13328999999999999</v>
      </c>
      <c r="BA71" s="6">
        <f t="shared" si="332"/>
        <v>589.83079168804852</v>
      </c>
      <c r="BB71">
        <v>6.4799999999999996E-3</v>
      </c>
      <c r="BC71" s="6">
        <f t="shared" si="333"/>
        <v>5.8319999999999997E-2</v>
      </c>
      <c r="BD71" s="6">
        <f t="shared" si="334"/>
        <v>1370.9472088888888</v>
      </c>
      <c r="BE71">
        <v>1.107E-2</v>
      </c>
      <c r="BF71" s="6">
        <f t="shared" si="335"/>
        <v>9.9629999999999996E-2</v>
      </c>
      <c r="BG71" s="6">
        <f t="shared" si="336"/>
        <v>795.10776008130085</v>
      </c>
      <c r="BH71">
        <v>8.4052999999999992E-3</v>
      </c>
      <c r="BI71" s="6">
        <f t="shared" si="337"/>
        <v>7.5647699999999998E-2</v>
      </c>
      <c r="BJ71" s="6">
        <f t="shared" si="338"/>
        <v>1052.8286249881398</v>
      </c>
      <c r="BK71">
        <v>1.35129E-2</v>
      </c>
      <c r="BL71" s="6">
        <f t="shared" si="339"/>
        <v>0.12161609999999999</v>
      </c>
      <c r="BM71" s="6">
        <f t="shared" si="340"/>
        <v>648.15185387279485</v>
      </c>
      <c r="BN71">
        <v>5.7863999999999997E-3</v>
      </c>
      <c r="BO71" s="6">
        <f t="shared" si="341"/>
        <v>5.2077599999999995E-2</v>
      </c>
      <c r="BP71" s="6">
        <f t="shared" si="342"/>
        <v>1537.4232928633762</v>
      </c>
      <c r="BQ71">
        <v>1.05349E-2</v>
      </c>
      <c r="BR71" s="6">
        <f t="shared" si="343"/>
        <v>9.4814099999999998E-2</v>
      </c>
      <c r="BS71" s="6">
        <f t="shared" si="344"/>
        <v>836.39812974609049</v>
      </c>
      <c r="BT71">
        <v>9.8449950000000005E-3</v>
      </c>
      <c r="BU71" s="6">
        <f t="shared" si="345"/>
        <v>8.8604954999999999E-2</v>
      </c>
      <c r="BV71" s="6">
        <f t="shared" si="346"/>
        <v>896.25869848983689</v>
      </c>
      <c r="BW71">
        <v>1.5151087000000001E-2</v>
      </c>
      <c r="BX71" s="6">
        <f t="shared" si="347"/>
        <v>0.13635978300000001</v>
      </c>
      <c r="BY71" s="6">
        <f t="shared" si="348"/>
        <v>576.15314550933113</v>
      </c>
      <c r="BZ71">
        <v>6.9471669999999998E-3</v>
      </c>
      <c r="CA71" s="6">
        <f t="shared" si="349"/>
        <v>6.2524502999999995E-2</v>
      </c>
      <c r="CB71" s="6">
        <f t="shared" si="350"/>
        <v>1277.5546294142537</v>
      </c>
      <c r="CC71">
        <v>1.1485939000000001E-2</v>
      </c>
      <c r="CD71" s="6">
        <f t="shared" si="351"/>
        <v>0.10337345100000001</v>
      </c>
      <c r="CE71" s="6">
        <f t="shared" si="352"/>
        <v>765.67013277298497</v>
      </c>
      <c r="CF71">
        <v>3.6999999999999998E-2</v>
      </c>
      <c r="CG71" s="6">
        <f t="shared" si="353"/>
        <v>0.33299999999999996</v>
      </c>
      <c r="CH71" s="6">
        <f t="shared" si="354"/>
        <v>225.57624324324328</v>
      </c>
      <c r="CI71">
        <v>4.2959999999999998E-2</v>
      </c>
      <c r="CJ71" s="6">
        <f t="shared" si="355"/>
        <v>0.38663999999999998</v>
      </c>
      <c r="CK71" s="6">
        <f t="shared" si="356"/>
        <v>191.88384670391062</v>
      </c>
      <c r="CL71">
        <v>3.474E-2</v>
      </c>
      <c r="CM71" s="6">
        <f t="shared" si="357"/>
        <v>0.31265999999999999</v>
      </c>
      <c r="CN71" s="6">
        <f t="shared" si="358"/>
        <v>241.38001751295343</v>
      </c>
      <c r="CO71">
        <v>2.7788400000000001E-2</v>
      </c>
      <c r="CP71" s="6">
        <f t="shared" si="359"/>
        <v>0.25009560000000003</v>
      </c>
      <c r="CQ71" s="6">
        <f t="shared" si="360"/>
        <v>306.12624536033161</v>
      </c>
      <c r="CR71">
        <v>2.657E-2</v>
      </c>
      <c r="CS71" s="6">
        <f t="shared" si="361"/>
        <v>0.23913000000000001</v>
      </c>
      <c r="CT71" s="6">
        <f t="shared" si="362"/>
        <v>320.96701859616115</v>
      </c>
      <c r="CU71">
        <v>3.6360900000000002E-2</v>
      </c>
      <c r="CV71" s="6">
        <f t="shared" si="363"/>
        <v>0.32724810000000004</v>
      </c>
      <c r="CW71" s="6">
        <f t="shared" si="364"/>
        <v>229.84587387658965</v>
      </c>
      <c r="CX71">
        <v>3.474E-2</v>
      </c>
      <c r="CY71" s="6">
        <f t="shared" si="365"/>
        <v>0.31265999999999999</v>
      </c>
      <c r="CZ71" s="6">
        <f t="shared" si="366"/>
        <v>241.38001751295343</v>
      </c>
      <c r="DA71">
        <v>2.3089999999999999E-2</v>
      </c>
      <c r="DB71" s="6">
        <f t="shared" si="367"/>
        <v>0.20780999999999999</v>
      </c>
      <c r="DC71" s="6">
        <f t="shared" si="368"/>
        <v>371.98693516240797</v>
      </c>
      <c r="DD71">
        <v>3.0210000000000001E-2</v>
      </c>
      <c r="DE71" s="6">
        <f t="shared" si="369"/>
        <v>0.27189000000000002</v>
      </c>
      <c r="DF71" s="6">
        <f t="shared" si="370"/>
        <v>280.18648781529288</v>
      </c>
      <c r="DG71">
        <v>2.785E-2</v>
      </c>
      <c r="DH71" s="6">
        <f t="shared" si="371"/>
        <v>0.25064999999999998</v>
      </c>
      <c r="DI71" s="6">
        <f t="shared" si="372"/>
        <v>305.41043456014364</v>
      </c>
      <c r="DJ71">
        <v>3.4363999999999999E-2</v>
      </c>
      <c r="DK71" s="6">
        <f t="shared" si="373"/>
        <v>0.309276</v>
      </c>
      <c r="DL71" s="6">
        <f t="shared" si="374"/>
        <v>244.2112664551274</v>
      </c>
      <c r="DM71">
        <v>1.0565E-2</v>
      </c>
      <c r="DN71" s="6">
        <f t="shared" si="375"/>
        <v>9.5085000000000003E-2</v>
      </c>
      <c r="DO71" s="6">
        <f t="shared" si="376"/>
        <v>833.96446502839581</v>
      </c>
      <c r="DP71">
        <v>2.3643000000000001E-2</v>
      </c>
      <c r="DQ71" s="6">
        <f t="shared" si="377"/>
        <v>0.212787</v>
      </c>
      <c r="DR71" s="6">
        <f t="shared" si="378"/>
        <v>362.87513949333839</v>
      </c>
      <c r="DS71">
        <v>7.8169999999999993E-3</v>
      </c>
      <c r="DT71" s="6">
        <f t="shared" si="379"/>
        <v>7.0352999999999999E-2</v>
      </c>
      <c r="DU71" s="6">
        <f t="shared" si="380"/>
        <v>1133.4071829859279</v>
      </c>
      <c r="DV71">
        <v>8.6859999999999993E-3</v>
      </c>
      <c r="DW71" s="6">
        <f t="shared" si="381"/>
        <v>7.8173999999999993E-2</v>
      </c>
      <c r="DX71" s="6">
        <f t="shared" si="382"/>
        <v>1018.2283006405709</v>
      </c>
      <c r="DY71">
        <v>1.9532000000000001E-2</v>
      </c>
      <c r="DZ71" s="6">
        <f t="shared" si="383"/>
        <v>0.175788</v>
      </c>
      <c r="EA71" s="6">
        <f t="shared" si="384"/>
        <v>442.95809395945105</v>
      </c>
      <c r="EB71">
        <v>1.7579000000000001E-2</v>
      </c>
      <c r="EC71" s="6">
        <f t="shared" si="385"/>
        <v>0.15821100000000002</v>
      </c>
      <c r="ED71" s="6">
        <f t="shared" si="386"/>
        <v>494.13272604636211</v>
      </c>
      <c r="EE71">
        <v>9.6939999999999995E-3</v>
      </c>
      <c r="EF71" s="6">
        <f t="shared" si="387"/>
        <v>8.724599999999999E-2</v>
      </c>
      <c r="EG71" s="6">
        <f t="shared" si="388"/>
        <v>910.49657135589018</v>
      </c>
      <c r="EH71">
        <v>1.6239E-2</v>
      </c>
      <c r="EI71" s="6">
        <f t="shared" si="389"/>
        <v>0.146151</v>
      </c>
      <c r="EJ71" s="6">
        <f t="shared" si="390"/>
        <v>536.36747004673941</v>
      </c>
      <c r="EK71">
        <v>7.9056999999999999E-3</v>
      </c>
      <c r="EL71" s="6">
        <f t="shared" si="391"/>
        <v>7.1151300000000001E-2</v>
      </c>
      <c r="EM71" s="6">
        <f t="shared" si="392"/>
        <v>1120.4902666218563</v>
      </c>
      <c r="EN71">
        <v>3.0776000000000001E-2</v>
      </c>
      <c r="EO71" s="6">
        <f t="shared" si="393"/>
        <v>0.27698400000000001</v>
      </c>
      <c r="EP71" s="6">
        <f t="shared" si="394"/>
        <v>274.71264815388611</v>
      </c>
      <c r="EQ71">
        <v>2.89249E-2</v>
      </c>
      <c r="ER71" s="6">
        <f t="shared" si="395"/>
        <v>0.2603241</v>
      </c>
      <c r="ES71" s="6">
        <f t="shared" si="396"/>
        <v>293.41092444779719</v>
      </c>
      <c r="ET71">
        <v>2.0031E-2</v>
      </c>
      <c r="EU71" s="6">
        <f t="shared" si="397"/>
        <v>0.18027899999999999</v>
      </c>
      <c r="EV71" s="6">
        <f t="shared" si="398"/>
        <v>431.48385845184964</v>
      </c>
      <c r="EW71">
        <v>1.464E-2</v>
      </c>
      <c r="EX71" s="6">
        <f t="shared" si="399"/>
        <v>0.13175999999999999</v>
      </c>
      <c r="EY71" s="6">
        <f t="shared" si="400"/>
        <v>596.88585836065579</v>
      </c>
      <c r="EZ71">
        <v>5.4479999999999997E-3</v>
      </c>
      <c r="FA71" s="6">
        <f t="shared" si="401"/>
        <v>4.9031999999999999E-2</v>
      </c>
      <c r="FB71" s="6">
        <f t="shared" si="402"/>
        <v>1634.0314108546254</v>
      </c>
      <c r="FC71">
        <v>3.4840000000000003E-2</v>
      </c>
      <c r="FD71" s="6">
        <f t="shared" si="403"/>
        <v>0.31356000000000001</v>
      </c>
      <c r="FE71" s="6">
        <f t="shared" si="404"/>
        <v>240.63732578645232</v>
      </c>
      <c r="FF71">
        <v>5.5899999999999998E-2</v>
      </c>
      <c r="FG71" s="6">
        <f t="shared" si="405"/>
        <v>0.50309999999999999</v>
      </c>
      <c r="FH71" s="6">
        <f t="shared" si="406"/>
        <v>143.50488890876568</v>
      </c>
      <c r="FI71">
        <v>2.1276142000000001E-2</v>
      </c>
      <c r="FJ71" s="6">
        <f t="shared" si="407"/>
        <v>0.19148527800000001</v>
      </c>
      <c r="FK71" s="6">
        <f t="shared" si="408"/>
        <v>405.20050636838374</v>
      </c>
      <c r="FL71">
        <v>2.1042287999999999E-2</v>
      </c>
      <c r="FM71" s="6">
        <f t="shared" si="409"/>
        <v>0.18938059199999999</v>
      </c>
      <c r="FN71" s="6">
        <f t="shared" si="410"/>
        <v>409.89952313923646</v>
      </c>
      <c r="FO71">
        <v>2.0731349999999999E-2</v>
      </c>
      <c r="FP71" s="6">
        <f t="shared" si="411"/>
        <v>0.18658215</v>
      </c>
      <c r="FQ71" s="6">
        <f t="shared" si="412"/>
        <v>416.31171148311148</v>
      </c>
      <c r="FR71">
        <v>2.0412847000000001E-2</v>
      </c>
      <c r="FS71" s="6">
        <f t="shared" si="413"/>
        <v>0.18371562300000002</v>
      </c>
      <c r="FT71" s="6">
        <f t="shared" si="414"/>
        <v>423.08252802285779</v>
      </c>
      <c r="FU71">
        <v>2.5211999999999998E-2</v>
      </c>
      <c r="FV71" s="6">
        <f t="shared" si="415"/>
        <v>0.226908</v>
      </c>
      <c r="FW71" s="6">
        <f t="shared" si="416"/>
        <v>339.19977806187529</v>
      </c>
      <c r="FX71">
        <v>3.8190000000000002E-2</v>
      </c>
      <c r="FY71" s="6">
        <f t="shared" si="417"/>
        <v>0.34371000000000002</v>
      </c>
      <c r="FZ71" s="6">
        <f t="shared" si="418"/>
        <v>218.00749633150039</v>
      </c>
      <c r="GA71">
        <v>1.0954E-2</v>
      </c>
      <c r="GB71" s="6">
        <f t="shared" si="419"/>
        <v>9.8586000000000007E-2</v>
      </c>
      <c r="GC71" s="6">
        <f t="shared" si="420"/>
        <v>803.71625990907444</v>
      </c>
      <c r="GD71">
        <v>1.4409E-2</v>
      </c>
      <c r="GE71" s="6">
        <f t="shared" si="421"/>
        <v>0.12968099999999999</v>
      </c>
      <c r="GF71" s="6">
        <f t="shared" si="422"/>
        <v>606.73929998813253</v>
      </c>
      <c r="GG71">
        <v>6.1814000000000001E-2</v>
      </c>
      <c r="GH71" s="6">
        <f t="shared" si="423"/>
        <v>0.55632599999999999</v>
      </c>
      <c r="GI71" s="6">
        <f t="shared" si="424"/>
        <v>128.15441057630957</v>
      </c>
      <c r="GJ71">
        <v>4.3444999999999998E-2</v>
      </c>
      <c r="GK71" s="6">
        <f t="shared" si="425"/>
        <v>0.39100499999999999</v>
      </c>
      <c r="GL71" s="6">
        <f t="shared" si="426"/>
        <v>189.54948123431925</v>
      </c>
      <c r="GM71">
        <v>5.0994999999999999E-2</v>
      </c>
      <c r="GN71" s="6">
        <f t="shared" si="427"/>
        <v>0.458955</v>
      </c>
      <c r="GO71" s="6">
        <f t="shared" si="428"/>
        <v>158.94684596970293</v>
      </c>
      <c r="GP71">
        <v>1.8685E-2</v>
      </c>
      <c r="GQ71" s="6">
        <f t="shared" si="429"/>
        <v>0.16816500000000001</v>
      </c>
      <c r="GR71" s="6">
        <f t="shared" si="430"/>
        <v>463.83795360048163</v>
      </c>
      <c r="GS71">
        <v>2.9634000000000001E-2</v>
      </c>
      <c r="GT71" s="6">
        <f t="shared" si="431"/>
        <v>0.266706</v>
      </c>
      <c r="GU71" s="6">
        <f t="shared" si="432"/>
        <v>285.97190948248635</v>
      </c>
      <c r="GV71">
        <v>2.4847000000000001E-2</v>
      </c>
      <c r="GW71" s="6">
        <f t="shared" si="433"/>
        <v>0.22362300000000002</v>
      </c>
      <c r="GX71" s="6">
        <f t="shared" si="434"/>
        <v>344.44038961166336</v>
      </c>
      <c r="GY71">
        <v>1.0423E-2</v>
      </c>
      <c r="GZ71" s="6">
        <f t="shared" si="435"/>
        <v>9.3807000000000001E-2</v>
      </c>
      <c r="HA71" s="6">
        <f t="shared" si="436"/>
        <v>845.56881419562501</v>
      </c>
      <c r="HB71">
        <v>1.7461999999999998E-2</v>
      </c>
      <c r="HC71" s="6">
        <f t="shared" si="437"/>
        <v>0.15715799999999999</v>
      </c>
      <c r="HD71" s="6">
        <f t="shared" si="438"/>
        <v>497.56203716618938</v>
      </c>
      <c r="HE71">
        <v>2.828E-2</v>
      </c>
      <c r="HF71" s="6">
        <f t="shared" si="439"/>
        <v>0.25451999999999997</v>
      </c>
      <c r="HG71" s="6">
        <f t="shared" si="440"/>
        <v>300.50063032531835</v>
      </c>
      <c r="HH71">
        <v>3.474E-2</v>
      </c>
      <c r="HI71" s="6">
        <f t="shared" si="441"/>
        <v>0.31265999999999999</v>
      </c>
      <c r="HJ71" s="6">
        <f t="shared" si="442"/>
        <v>241.38001751295343</v>
      </c>
      <c r="HK71">
        <v>6.1899999999999997E-2</v>
      </c>
      <c r="HL71" s="6">
        <f t="shared" si="443"/>
        <v>0.55709999999999993</v>
      </c>
      <c r="HM71" s="6">
        <f t="shared" si="444"/>
        <v>127.95289967689824</v>
      </c>
      <c r="HN71">
        <v>7.2298105000000001E-2</v>
      </c>
      <c r="HO71" s="6">
        <f t="shared" si="445"/>
        <v>0.65068294500000001</v>
      </c>
      <c r="HP71" s="6">
        <f t="shared" si="446"/>
        <v>107.13527351621899</v>
      </c>
      <c r="HQ71">
        <v>0.115</v>
      </c>
      <c r="HR71" s="6">
        <f t="shared" si="447"/>
        <v>1.0350000000000001</v>
      </c>
      <c r="HS71" s="6">
        <f t="shared" si="448"/>
        <v>61.29586956521738</v>
      </c>
      <c r="HT71">
        <v>6.3299999999999995E-2</v>
      </c>
      <c r="HU71" s="6">
        <f t="shared" si="449"/>
        <v>0.56969999999999998</v>
      </c>
      <c r="HV71" s="6">
        <f t="shared" si="450"/>
        <v>124.74979478672989</v>
      </c>
      <c r="HW71">
        <v>6.5299999999999997E-2</v>
      </c>
      <c r="HX71" s="6">
        <f t="shared" si="451"/>
        <v>0.5877</v>
      </c>
      <c r="HY71" s="6">
        <f t="shared" si="452"/>
        <v>120.41312113323124</v>
      </c>
      <c r="HZ71">
        <v>1</v>
      </c>
      <c r="IA71" s="6">
        <f t="shared" si="453"/>
        <v>9</v>
      </c>
      <c r="IB71" s="6">
        <f t="shared" si="454"/>
        <v>0</v>
      </c>
      <c r="IC71">
        <v>2.9593999999999999E-2</v>
      </c>
      <c r="ID71" s="6">
        <f t="shared" si="455"/>
        <v>0.26634599999999997</v>
      </c>
      <c r="IE71" s="6">
        <f t="shared" si="456"/>
        <v>286.38204512820164</v>
      </c>
      <c r="IF71">
        <v>5.2213000000000002E-2</v>
      </c>
      <c r="IG71" s="6">
        <f t="shared" si="457"/>
        <v>0.46991700000000003</v>
      </c>
      <c r="IH71" s="6">
        <f t="shared" si="458"/>
        <v>154.84078249326794</v>
      </c>
      <c r="II71">
        <v>7.5999999999999998E-2</v>
      </c>
      <c r="IJ71" s="6">
        <f t="shared" si="459"/>
        <v>0.68399999999999994</v>
      </c>
      <c r="IK71" s="6">
        <f t="shared" si="460"/>
        <v>101.10505263157897</v>
      </c>
      <c r="IL71">
        <v>6.7000000000000002E-4</v>
      </c>
      <c r="IM71" s="6">
        <f t="shared" si="461"/>
        <v>6.0300000000000006E-3</v>
      </c>
      <c r="IN71" s="6">
        <f t="shared" si="462"/>
        <v>13414.841850895518</v>
      </c>
      <c r="IO71">
        <v>4.6949999999999999E-2</v>
      </c>
      <c r="IP71" s="6">
        <f t="shared" si="463"/>
        <v>0.42254999999999998</v>
      </c>
      <c r="IQ71" s="6">
        <f t="shared" si="464"/>
        <v>174.11584073482433</v>
      </c>
      <c r="IR71">
        <v>6.5299999999999997E-2</v>
      </c>
      <c r="IS71" s="6">
        <f t="shared" si="465"/>
        <v>0.5877</v>
      </c>
      <c r="IT71" s="6">
        <f t="shared" si="466"/>
        <v>120.41312113323124</v>
      </c>
      <c r="IU71">
        <v>6.5299999999999997E-2</v>
      </c>
      <c r="IV71" s="6">
        <f t="shared" si="467"/>
        <v>0.5877</v>
      </c>
      <c r="IW71" s="6">
        <f t="shared" si="468"/>
        <v>120.41312113323124</v>
      </c>
      <c r="IX71">
        <v>1.1542E-2</v>
      </c>
      <c r="IY71" s="6">
        <f t="shared" si="469"/>
        <v>0.103878</v>
      </c>
      <c r="IZ71" s="6">
        <f t="shared" si="470"/>
        <v>761.86475133217812</v>
      </c>
      <c r="JA71">
        <v>6.28E-3</v>
      </c>
      <c r="JB71" s="6">
        <f t="shared" si="471"/>
        <v>5.6520000000000001E-2</v>
      </c>
      <c r="JC71" s="6">
        <f t="shared" si="472"/>
        <v>1415.1775391082799</v>
      </c>
      <c r="JD71">
        <v>2.3439999999999999E-2</v>
      </c>
      <c r="JE71" s="6">
        <f t="shared" si="473"/>
        <v>0.21095999999999998</v>
      </c>
      <c r="JF71" s="6">
        <f t="shared" si="474"/>
        <v>366.1700043686007</v>
      </c>
      <c r="JG71">
        <v>5.8999999999999997E-2</v>
      </c>
      <c r="JH71" s="6">
        <f t="shared" si="475"/>
        <v>0.53099999999999992</v>
      </c>
      <c r="JI71" s="6">
        <f t="shared" si="476"/>
        <v>135.07337288135594</v>
      </c>
      <c r="JJ71">
        <v>2.2499999999999999E-2</v>
      </c>
      <c r="JK71" s="6">
        <f t="shared" si="477"/>
        <v>0.20249999999999999</v>
      </c>
      <c r="JL71" s="6">
        <f t="shared" si="478"/>
        <v>382.20249999999993</v>
      </c>
      <c r="JM71">
        <v>9.2899999999999996E-2</v>
      </c>
      <c r="JN71" s="6">
        <f t="shared" si="479"/>
        <v>0.83609999999999995</v>
      </c>
      <c r="JO71" s="6">
        <f t="shared" si="480"/>
        <v>79.714463832077513</v>
      </c>
      <c r="JP71">
        <v>2.9069999999999999E-2</v>
      </c>
      <c r="JQ71" s="6">
        <f t="shared" si="481"/>
        <v>0.26162999999999997</v>
      </c>
      <c r="JR71" s="6">
        <f t="shared" si="482"/>
        <v>291.85915321981423</v>
      </c>
      <c r="JS71">
        <v>2.9530000000000001E-2</v>
      </c>
      <c r="JT71" s="6">
        <f t="shared" si="483"/>
        <v>0.26577000000000001</v>
      </c>
      <c r="JU71" s="6">
        <f t="shared" si="484"/>
        <v>287.04057528276326</v>
      </c>
      <c r="JV71">
        <v>1</v>
      </c>
      <c r="JW71" s="6">
        <f t="shared" si="485"/>
        <v>9</v>
      </c>
      <c r="JX71" s="6">
        <f t="shared" si="486"/>
        <v>0</v>
      </c>
      <c r="JY71">
        <v>1</v>
      </c>
      <c r="JZ71" s="6">
        <f t="shared" si="487"/>
        <v>9</v>
      </c>
      <c r="KA71" s="6">
        <f t="shared" si="488"/>
        <v>0</v>
      </c>
      <c r="KB71">
        <v>1.6480000000000002E-2</v>
      </c>
      <c r="KC71" s="6">
        <f t="shared" si="489"/>
        <v>0.14832000000000001</v>
      </c>
      <c r="KD71" s="6">
        <f t="shared" si="490"/>
        <v>528.26482485436884</v>
      </c>
      <c r="KE71">
        <v>2.46E-2</v>
      </c>
      <c r="KF71" s="6">
        <f t="shared" si="491"/>
        <v>0.22140000000000001</v>
      </c>
      <c r="KG71" s="6">
        <f t="shared" si="492"/>
        <v>348.0750585365854</v>
      </c>
      <c r="KH71">
        <v>1.6400000000000001E-2</v>
      </c>
      <c r="KI71" s="6">
        <f t="shared" si="493"/>
        <v>0.14760000000000001</v>
      </c>
      <c r="KJ71" s="6">
        <f t="shared" si="494"/>
        <v>530.92808780487792</v>
      </c>
      <c r="KK71">
        <v>1.158E-2</v>
      </c>
      <c r="KL71" s="6">
        <f t="shared" si="495"/>
        <v>0.10422000000000001</v>
      </c>
      <c r="KM71" s="6">
        <f t="shared" si="496"/>
        <v>759.30629253886002</v>
      </c>
      <c r="KN71">
        <v>1.6219999999999998E-2</v>
      </c>
      <c r="KO71" s="6">
        <f t="shared" si="497"/>
        <v>0.14598</v>
      </c>
      <c r="KP71" s="6">
        <f t="shared" si="498"/>
        <v>537.01651020961776</v>
      </c>
      <c r="KQ71">
        <v>8.2930000000000004E-2</v>
      </c>
      <c r="KR71" s="6">
        <f t="shared" si="499"/>
        <v>0.74636999999999998</v>
      </c>
      <c r="KS71" s="6">
        <f t="shared" si="500"/>
        <v>91.271632269383815</v>
      </c>
      <c r="KT71">
        <v>20258</v>
      </c>
      <c r="KU71" s="6">
        <f t="shared" si="501"/>
        <v>182322</v>
      </c>
      <c r="KV71" s="6">
        <f t="shared" si="502"/>
        <v>182304.00044426892</v>
      </c>
      <c r="KW71" s="3">
        <v>15161</v>
      </c>
      <c r="KX71" s="6">
        <f t="shared" si="503"/>
        <v>136449</v>
      </c>
      <c r="KY71" s="6">
        <f t="shared" si="504"/>
        <v>136431.00059362839</v>
      </c>
      <c r="KZ71">
        <v>19.95</v>
      </c>
      <c r="LA71" s="6">
        <f t="shared" si="505"/>
        <v>179.54999999999998</v>
      </c>
      <c r="LB71" s="6">
        <f t="shared" si="506"/>
        <v>162.00112781954886</v>
      </c>
      <c r="LC71">
        <v>16.97</v>
      </c>
      <c r="LD71" s="6">
        <f t="shared" si="507"/>
        <v>152.72999999999999</v>
      </c>
      <c r="LE71" s="6">
        <f t="shared" si="508"/>
        <v>135.260347672363</v>
      </c>
      <c r="LF71">
        <v>19.96</v>
      </c>
      <c r="LG71" s="6">
        <f t="shared" si="509"/>
        <v>179.64000000000001</v>
      </c>
      <c r="LH71" s="6">
        <f t="shared" si="510"/>
        <v>162.09090180360724</v>
      </c>
      <c r="LI71">
        <v>20.39</v>
      </c>
      <c r="LJ71" s="6">
        <f t="shared" si="511"/>
        <v>183.51</v>
      </c>
      <c r="LK71" s="6">
        <f t="shared" si="512"/>
        <v>165.95139283962726</v>
      </c>
    </row>
    <row r="72" spans="1:323" x14ac:dyDescent="0.25">
      <c r="A72" s="6">
        <f t="shared" si="531"/>
        <v>67</v>
      </c>
      <c r="B72" s="6">
        <v>12</v>
      </c>
      <c r="C72" s="6">
        <v>3.0700000000000002E-2</v>
      </c>
      <c r="D72" s="6">
        <f t="shared" si="513"/>
        <v>0.36840000000000001</v>
      </c>
      <c r="E72" s="6">
        <f t="shared" si="514"/>
        <v>367.2478788273616</v>
      </c>
      <c r="F72" s="6">
        <v>4.7649999999999998E-2</v>
      </c>
      <c r="G72" s="6">
        <f t="shared" si="515"/>
        <v>0.57179999999999997</v>
      </c>
      <c r="H72" s="6">
        <f t="shared" si="516"/>
        <v>228.40810640083947</v>
      </c>
      <c r="I72" s="6">
        <v>7.5550000000000001E-3</v>
      </c>
      <c r="J72" s="6">
        <f t="shared" si="517"/>
        <v>9.0660000000000004E-2</v>
      </c>
      <c r="K72" s="6">
        <f t="shared" si="518"/>
        <v>1564.4427447121111</v>
      </c>
      <c r="L72">
        <v>1.2251E-2</v>
      </c>
      <c r="M72" s="6">
        <f t="shared" si="519"/>
        <v>0.147012</v>
      </c>
      <c r="N72" s="6">
        <f t="shared" si="520"/>
        <v>955.65888858150356</v>
      </c>
      <c r="O72">
        <v>8.4910000000000003E-3</v>
      </c>
      <c r="P72" s="6">
        <f t="shared" si="521"/>
        <v>0.10189200000000001</v>
      </c>
      <c r="Q72" s="6">
        <f t="shared" si="317"/>
        <v>1389.3629919882228</v>
      </c>
      <c r="R72">
        <v>1.3572000000000001E-2</v>
      </c>
      <c r="S72" s="6">
        <f t="shared" si="522"/>
        <v>0.16286400000000001</v>
      </c>
      <c r="T72" s="6">
        <f t="shared" si="319"/>
        <v>860.33616196640128</v>
      </c>
      <c r="U72">
        <v>1.5272000000000001E-2</v>
      </c>
      <c r="V72" s="6">
        <f t="shared" si="523"/>
        <v>0.18326400000000001</v>
      </c>
      <c r="W72" s="6">
        <f t="shared" si="320"/>
        <v>761.93496646202198</v>
      </c>
      <c r="X72">
        <v>2.7192999999999998E-2</v>
      </c>
      <c r="Y72" s="6">
        <f t="shared" si="524"/>
        <v>0.32631599999999999</v>
      </c>
      <c r="Z72" s="6">
        <f t="shared" si="321"/>
        <v>417.61635387739489</v>
      </c>
      <c r="AA72">
        <v>2.9045000000000001E-2</v>
      </c>
      <c r="AB72" s="6">
        <f t="shared" si="525"/>
        <v>0.34854000000000002</v>
      </c>
      <c r="AC72" s="6">
        <f t="shared" si="322"/>
        <v>389.50054550869345</v>
      </c>
      <c r="AD72">
        <v>2.4490999999999999E-2</v>
      </c>
      <c r="AE72" s="6">
        <f t="shared" si="526"/>
        <v>0.29389199999999999</v>
      </c>
      <c r="AF72" s="6">
        <f t="shared" si="323"/>
        <v>466.26980151778213</v>
      </c>
      <c r="AG72">
        <v>2.0289999999999999E-2</v>
      </c>
      <c r="AH72" s="6">
        <f t="shared" si="527"/>
        <v>0.24347999999999997</v>
      </c>
      <c r="AI72" s="6">
        <f t="shared" si="324"/>
        <v>567.66782696895029</v>
      </c>
      <c r="AJ72">
        <v>1.0012E-2</v>
      </c>
      <c r="AK72" s="6">
        <f t="shared" si="528"/>
        <v>0.120144</v>
      </c>
      <c r="AL72" s="6">
        <f t="shared" si="325"/>
        <v>1174.6818699288854</v>
      </c>
      <c r="AM72">
        <v>8.8880000000000001E-3</v>
      </c>
      <c r="AN72" s="6">
        <f t="shared" si="529"/>
        <v>0.106656</v>
      </c>
      <c r="AO72" s="6">
        <f t="shared" si="326"/>
        <v>1326.2416695013503</v>
      </c>
      <c r="AP72">
        <v>1.7467E-2</v>
      </c>
      <c r="AQ72" s="6">
        <f t="shared" si="530"/>
        <v>0.20960400000000001</v>
      </c>
      <c r="AR72" s="6">
        <f t="shared" si="327"/>
        <v>663.21939388950591</v>
      </c>
      <c r="AS72">
        <v>1.5716999999999998E-2</v>
      </c>
      <c r="AT72" s="6">
        <f t="shared" si="328"/>
        <v>0.18860399999999999</v>
      </c>
      <c r="AU72" s="6">
        <f t="shared" si="329"/>
        <v>739.6930895888529</v>
      </c>
      <c r="AV72">
        <v>8.5000000000000006E-3</v>
      </c>
      <c r="AW72" s="6">
        <f t="shared" si="318"/>
        <v>0.10200000000000001</v>
      </c>
      <c r="AX72" s="6">
        <f t="shared" si="330"/>
        <v>1387.8667058823528</v>
      </c>
      <c r="AY72">
        <v>1.6160000000000001E-2</v>
      </c>
      <c r="AZ72" s="6">
        <f t="shared" si="331"/>
        <v>0.19392000000000001</v>
      </c>
      <c r="BA72" s="6">
        <f t="shared" si="332"/>
        <v>718.76817742574246</v>
      </c>
      <c r="BB72">
        <v>7.1000000000000004E-3</v>
      </c>
      <c r="BC72" s="6">
        <f t="shared" si="333"/>
        <v>8.5199999999999998E-2</v>
      </c>
      <c r="BD72" s="6">
        <f t="shared" si="334"/>
        <v>1666.2260450704225</v>
      </c>
      <c r="BE72">
        <v>1.21E-2</v>
      </c>
      <c r="BF72" s="6">
        <f t="shared" si="335"/>
        <v>0.1452</v>
      </c>
      <c r="BG72" s="6">
        <f t="shared" si="336"/>
        <v>967.88073719008287</v>
      </c>
      <c r="BH72">
        <v>9.0413999999999998E-3</v>
      </c>
      <c r="BI72" s="6">
        <f t="shared" si="337"/>
        <v>0.1084968</v>
      </c>
      <c r="BJ72" s="6">
        <f t="shared" si="338"/>
        <v>1303.3365809462607</v>
      </c>
      <c r="BK72">
        <v>1.43795E-2</v>
      </c>
      <c r="BL72" s="6">
        <f t="shared" si="339"/>
        <v>0.17255399999999999</v>
      </c>
      <c r="BM72" s="6">
        <f t="shared" si="340"/>
        <v>810.69392122417332</v>
      </c>
      <c r="BN72">
        <v>6.3930000000000002E-3</v>
      </c>
      <c r="BO72" s="6">
        <f t="shared" si="341"/>
        <v>7.6716000000000006E-2</v>
      </c>
      <c r="BP72" s="6">
        <f t="shared" si="342"/>
        <v>1853.1297427480056</v>
      </c>
      <c r="BQ72">
        <v>1.14564E-2</v>
      </c>
      <c r="BR72" s="6">
        <f t="shared" si="343"/>
        <v>0.13747680000000001</v>
      </c>
      <c r="BS72" s="6">
        <f t="shared" si="344"/>
        <v>1023.5869373635278</v>
      </c>
      <c r="BT72">
        <v>1.0795549E-2</v>
      </c>
      <c r="BU72" s="6">
        <f t="shared" si="345"/>
        <v>0.12954658799999999</v>
      </c>
      <c r="BV72" s="6">
        <f t="shared" si="346"/>
        <v>1087.6987683107675</v>
      </c>
      <c r="BW72">
        <v>1.6596064000000001E-2</v>
      </c>
      <c r="BX72" s="6">
        <f t="shared" si="347"/>
        <v>0.19915276800000001</v>
      </c>
      <c r="BY72" s="6">
        <f t="shared" si="348"/>
        <v>699.26216337099606</v>
      </c>
      <c r="BZ72">
        <v>7.6430379999999996E-3</v>
      </c>
      <c r="CA72" s="6">
        <f t="shared" si="349"/>
        <v>9.1716456000000002E-2</v>
      </c>
      <c r="CB72" s="6">
        <f t="shared" si="350"/>
        <v>1546.148021291852</v>
      </c>
      <c r="CC72">
        <v>1.2623756E-2</v>
      </c>
      <c r="CD72" s="6">
        <f t="shared" si="351"/>
        <v>0.151485072</v>
      </c>
      <c r="CE72" s="6">
        <f t="shared" si="352"/>
        <v>926.74020050661397</v>
      </c>
      <c r="CF72">
        <v>4.0320000000000002E-2</v>
      </c>
      <c r="CG72" s="6">
        <f t="shared" si="353"/>
        <v>0.48384000000000005</v>
      </c>
      <c r="CH72" s="6">
        <f t="shared" si="354"/>
        <v>274.10288761904752</v>
      </c>
      <c r="CI72">
        <v>4.6559999999999997E-2</v>
      </c>
      <c r="CJ72" s="6">
        <f t="shared" si="355"/>
        <v>0.55871999999999999</v>
      </c>
      <c r="CK72" s="6">
        <f t="shared" si="356"/>
        <v>234.29067876288664</v>
      </c>
      <c r="CL72">
        <v>3.8039999999999997E-2</v>
      </c>
      <c r="CM72" s="6">
        <f t="shared" si="357"/>
        <v>0.45648</v>
      </c>
      <c r="CN72" s="6">
        <f t="shared" si="358"/>
        <v>291.91389324921141</v>
      </c>
      <c r="CO72">
        <v>3.0375099999999999E-2</v>
      </c>
      <c r="CP72" s="6">
        <f t="shared" si="359"/>
        <v>0.36450119999999997</v>
      </c>
      <c r="CQ72" s="6">
        <f t="shared" si="360"/>
        <v>371.4249289846</v>
      </c>
      <c r="CR72">
        <v>2.904E-2</v>
      </c>
      <c r="CS72" s="6">
        <f t="shared" si="361"/>
        <v>0.34848000000000001</v>
      </c>
      <c r="CT72" s="6">
        <f t="shared" si="362"/>
        <v>389.57162049586771</v>
      </c>
      <c r="CU72">
        <v>3.9824699999999998E-2</v>
      </c>
      <c r="CV72" s="6">
        <f t="shared" si="363"/>
        <v>0.4778964</v>
      </c>
      <c r="CW72" s="6">
        <f t="shared" si="364"/>
        <v>277.79843365451791</v>
      </c>
      <c r="CX72">
        <v>3.8039999999999997E-2</v>
      </c>
      <c r="CY72" s="6">
        <f t="shared" si="365"/>
        <v>0.45648</v>
      </c>
      <c r="CZ72" s="6">
        <f t="shared" si="366"/>
        <v>291.91389324921141</v>
      </c>
      <c r="DA72">
        <v>2.5250000000000002E-2</v>
      </c>
      <c r="DB72" s="6">
        <f t="shared" si="367"/>
        <v>0.30300000000000005</v>
      </c>
      <c r="DC72" s="6">
        <f t="shared" si="368"/>
        <v>451.55052475247516</v>
      </c>
      <c r="DD72">
        <v>3.3079999999999998E-2</v>
      </c>
      <c r="DE72" s="6">
        <f t="shared" si="369"/>
        <v>0.39695999999999998</v>
      </c>
      <c r="DF72" s="6">
        <f t="shared" si="370"/>
        <v>339.15391284159614</v>
      </c>
      <c r="DG72">
        <v>3.0439999999999998E-2</v>
      </c>
      <c r="DH72" s="6">
        <f t="shared" si="371"/>
        <v>0.36527999999999999</v>
      </c>
      <c r="DI72" s="6">
        <f t="shared" si="372"/>
        <v>370.58341403416557</v>
      </c>
      <c r="DJ72">
        <v>3.7394999999999998E-2</v>
      </c>
      <c r="DK72" s="6">
        <f t="shared" si="373"/>
        <v>0.44873999999999997</v>
      </c>
      <c r="DL72" s="6">
        <f t="shared" si="374"/>
        <v>297.34725584436421</v>
      </c>
      <c r="DM72">
        <v>1.1620999999999999E-2</v>
      </c>
      <c r="DN72" s="6">
        <f t="shared" si="375"/>
        <v>0.13945199999999999</v>
      </c>
      <c r="DO72" s="6">
        <f t="shared" si="376"/>
        <v>1008.7528243431718</v>
      </c>
      <c r="DP72">
        <v>2.6315999999999999E-2</v>
      </c>
      <c r="DQ72" s="6">
        <f t="shared" si="377"/>
        <v>0.31579199999999996</v>
      </c>
      <c r="DR72" s="6">
        <f t="shared" si="378"/>
        <v>432.3121440291838</v>
      </c>
      <c r="DS72">
        <v>8.6809999999999995E-3</v>
      </c>
      <c r="DT72" s="6">
        <f t="shared" si="379"/>
        <v>0.10417199999999999</v>
      </c>
      <c r="DU72" s="6">
        <f t="shared" si="380"/>
        <v>1358.4333967436933</v>
      </c>
      <c r="DV72">
        <v>9.6460000000000001E-3</v>
      </c>
      <c r="DW72" s="6">
        <f t="shared" si="381"/>
        <v>0.11575199999999999</v>
      </c>
      <c r="DX72" s="6">
        <f t="shared" si="382"/>
        <v>1220.1547318880364</v>
      </c>
      <c r="DY72">
        <v>2.2003999999999999E-2</v>
      </c>
      <c r="DZ72" s="6">
        <f t="shared" si="383"/>
        <v>0.264048</v>
      </c>
      <c r="EA72" s="6">
        <f t="shared" si="384"/>
        <v>521.6194379291037</v>
      </c>
      <c r="EB72">
        <v>1.9803999999999999E-2</v>
      </c>
      <c r="EC72" s="6">
        <f t="shared" si="385"/>
        <v>0.23764799999999997</v>
      </c>
      <c r="ED72" s="6">
        <f t="shared" si="386"/>
        <v>582.17584230418106</v>
      </c>
      <c r="EE72">
        <v>1.0763999999999999E-2</v>
      </c>
      <c r="EF72" s="6">
        <f t="shared" si="387"/>
        <v>0.12916800000000001</v>
      </c>
      <c r="EG72" s="6">
        <f t="shared" si="388"/>
        <v>1090.9563697837236</v>
      </c>
      <c r="EH72">
        <v>1.8034000000000001E-2</v>
      </c>
      <c r="EI72" s="6">
        <f t="shared" si="389"/>
        <v>0.21640800000000002</v>
      </c>
      <c r="EJ72" s="6">
        <f t="shared" si="390"/>
        <v>641.62618952378841</v>
      </c>
      <c r="EK72">
        <v>9.1493000000000008E-3</v>
      </c>
      <c r="EL72" s="6">
        <f t="shared" si="391"/>
        <v>0.10979160000000002</v>
      </c>
      <c r="EM72" s="6">
        <f t="shared" si="392"/>
        <v>1287.6855405644017</v>
      </c>
      <c r="EN72">
        <v>3.3806999999999997E-2</v>
      </c>
      <c r="EO72" s="6">
        <f t="shared" si="393"/>
        <v>0.40568399999999993</v>
      </c>
      <c r="EP72" s="6">
        <f t="shared" si="394"/>
        <v>331.3617581858195</v>
      </c>
      <c r="EQ72">
        <v>3.1873100000000001E-2</v>
      </c>
      <c r="ER72" s="6">
        <f t="shared" si="395"/>
        <v>0.38247720000000002</v>
      </c>
      <c r="ES72" s="6">
        <f t="shared" si="396"/>
        <v>352.87550737277888</v>
      </c>
      <c r="ET72">
        <v>2.2342000000000001E-2</v>
      </c>
      <c r="EU72" s="6">
        <f t="shared" si="397"/>
        <v>0.26810400000000001</v>
      </c>
      <c r="EV72" s="6">
        <f t="shared" si="398"/>
        <v>513.37310802828767</v>
      </c>
      <c r="EW72">
        <v>1.5691E-2</v>
      </c>
      <c r="EX72" s="6">
        <f t="shared" si="399"/>
        <v>0.18829200000000001</v>
      </c>
      <c r="EY72" s="6">
        <f t="shared" si="400"/>
        <v>740.95790515403712</v>
      </c>
      <c r="EZ72">
        <v>6.0829999999999999E-3</v>
      </c>
      <c r="FA72" s="6">
        <f t="shared" si="401"/>
        <v>7.2996000000000005E-2</v>
      </c>
      <c r="FB72" s="6">
        <f t="shared" si="402"/>
        <v>1948.783829470327</v>
      </c>
      <c r="FC72">
        <v>3.6970000000000003E-2</v>
      </c>
      <c r="FD72" s="6">
        <f t="shared" si="403"/>
        <v>0.44364000000000003</v>
      </c>
      <c r="FE72" s="6">
        <f t="shared" si="404"/>
        <v>301.03114338111982</v>
      </c>
      <c r="FF72">
        <v>6.0690000000000001E-2</v>
      </c>
      <c r="FG72" s="6">
        <f t="shared" si="405"/>
        <v>0.72828000000000004</v>
      </c>
      <c r="FH72" s="6">
        <f t="shared" si="406"/>
        <v>174.45442928324272</v>
      </c>
      <c r="FI72">
        <v>2.2948176000000001E-2</v>
      </c>
      <c r="FJ72" s="6">
        <f t="shared" si="407"/>
        <v>0.27537811200000001</v>
      </c>
      <c r="FK72" s="6">
        <f t="shared" si="408"/>
        <v>499.19275507477028</v>
      </c>
      <c r="FL72">
        <v>2.2715373000000001E-2</v>
      </c>
      <c r="FM72" s="6">
        <f t="shared" si="409"/>
        <v>0.27258447600000002</v>
      </c>
      <c r="FN72" s="6">
        <f t="shared" si="410"/>
        <v>504.54918376406795</v>
      </c>
      <c r="FO72">
        <v>2.2386095000000002E-2</v>
      </c>
      <c r="FP72" s="6">
        <f t="shared" si="411"/>
        <v>0.26863314000000005</v>
      </c>
      <c r="FQ72" s="6">
        <f t="shared" si="412"/>
        <v>512.31567484155619</v>
      </c>
      <c r="FR72">
        <v>2.2050738E-2</v>
      </c>
      <c r="FS72" s="6">
        <f t="shared" si="413"/>
        <v>0.264608856</v>
      </c>
      <c r="FT72" s="6">
        <f t="shared" si="414"/>
        <v>520.46408190765021</v>
      </c>
      <c r="FU72">
        <v>2.7729E-2</v>
      </c>
      <c r="FV72" s="6">
        <f t="shared" si="415"/>
        <v>0.33274799999999999</v>
      </c>
      <c r="FW72" s="6">
        <f t="shared" si="416"/>
        <v>409.09267443081251</v>
      </c>
      <c r="FX72">
        <v>4.1399999999999999E-2</v>
      </c>
      <c r="FY72" s="6">
        <f t="shared" si="417"/>
        <v>0.49680000000000002</v>
      </c>
      <c r="FZ72" s="6">
        <f t="shared" si="418"/>
        <v>266.35187246376807</v>
      </c>
      <c r="GA72">
        <v>1.2163E-2</v>
      </c>
      <c r="GB72" s="6">
        <f t="shared" si="419"/>
        <v>0.145956</v>
      </c>
      <c r="GC72" s="6">
        <f t="shared" si="420"/>
        <v>962.74465697837695</v>
      </c>
      <c r="GD72">
        <v>1.6074999999999999E-2</v>
      </c>
      <c r="GE72" s="6">
        <f t="shared" si="421"/>
        <v>0.19289999999999999</v>
      </c>
      <c r="GF72" s="6">
        <f t="shared" si="422"/>
        <v>722.69367760497664</v>
      </c>
      <c r="GG72">
        <v>6.7821999999999993E-2</v>
      </c>
      <c r="GH72" s="6">
        <f t="shared" si="423"/>
        <v>0.81386399999999992</v>
      </c>
      <c r="GI72" s="6">
        <f t="shared" si="424"/>
        <v>153.74760231500105</v>
      </c>
      <c r="GJ72">
        <v>4.7490999999999998E-2</v>
      </c>
      <c r="GK72" s="6">
        <f t="shared" si="425"/>
        <v>0.56989199999999995</v>
      </c>
      <c r="GL72" s="6">
        <f t="shared" si="426"/>
        <v>229.24934705464196</v>
      </c>
      <c r="GM72">
        <v>5.5953000000000003E-2</v>
      </c>
      <c r="GN72" s="6">
        <f t="shared" si="427"/>
        <v>0.67143600000000003</v>
      </c>
      <c r="GO72" s="6">
        <f t="shared" si="428"/>
        <v>191.13714829424697</v>
      </c>
      <c r="GP72">
        <v>2.0517000000000001E-2</v>
      </c>
      <c r="GQ72" s="6">
        <f t="shared" si="429"/>
        <v>0.24620400000000001</v>
      </c>
      <c r="GR72" s="6">
        <f t="shared" si="430"/>
        <v>561.12703453077927</v>
      </c>
      <c r="GS72">
        <v>3.2072999999999997E-2</v>
      </c>
      <c r="GT72" s="6">
        <f t="shared" si="431"/>
        <v>0.384876</v>
      </c>
      <c r="GU72" s="6">
        <f t="shared" si="432"/>
        <v>350.53135434627251</v>
      </c>
      <c r="GV72">
        <v>2.7231999999999999E-2</v>
      </c>
      <c r="GW72" s="6">
        <f t="shared" si="433"/>
        <v>0.32678399999999996</v>
      </c>
      <c r="GX72" s="6">
        <f t="shared" si="434"/>
        <v>416.98483335370156</v>
      </c>
      <c r="GY72">
        <v>1.1573999999999999E-2</v>
      </c>
      <c r="GZ72" s="6">
        <f t="shared" si="435"/>
        <v>0.13888799999999998</v>
      </c>
      <c r="HA72" s="6">
        <f t="shared" si="436"/>
        <v>1012.9455235624678</v>
      </c>
      <c r="HB72">
        <v>1.9390999999999999E-2</v>
      </c>
      <c r="HC72" s="6">
        <f t="shared" si="437"/>
        <v>0.23269199999999998</v>
      </c>
      <c r="HD72" s="6">
        <f t="shared" si="438"/>
        <v>595.07648551245427</v>
      </c>
      <c r="HE72">
        <v>3.0530000000000002E-2</v>
      </c>
      <c r="HF72" s="6">
        <f t="shared" si="439"/>
        <v>0.36636000000000002</v>
      </c>
      <c r="HG72" s="6">
        <f t="shared" si="440"/>
        <v>369.4223704814936</v>
      </c>
      <c r="HH72">
        <v>3.8039999999999997E-2</v>
      </c>
      <c r="HI72" s="6">
        <f t="shared" si="441"/>
        <v>0.45648</v>
      </c>
      <c r="HJ72" s="6">
        <f t="shared" si="442"/>
        <v>291.91389324921141</v>
      </c>
      <c r="HK72">
        <v>6.4100000000000004E-2</v>
      </c>
      <c r="HL72" s="6">
        <f t="shared" si="443"/>
        <v>0.76920000000000011</v>
      </c>
      <c r="HM72" s="6">
        <f t="shared" si="444"/>
        <v>163.97668829953196</v>
      </c>
      <c r="HN72">
        <v>7.4015751000000005E-2</v>
      </c>
      <c r="HO72" s="6">
        <f t="shared" si="445"/>
        <v>0.888189012</v>
      </c>
      <c r="HP72" s="6">
        <f t="shared" si="446"/>
        <v>139.01584208411435</v>
      </c>
      <c r="HQ72">
        <v>0.115</v>
      </c>
      <c r="HR72" s="6">
        <f t="shared" si="447"/>
        <v>1.3800000000000001</v>
      </c>
      <c r="HS72" s="6">
        <f t="shared" si="448"/>
        <v>81.727826086956497</v>
      </c>
      <c r="HT72">
        <v>6.4100000000000004E-2</v>
      </c>
      <c r="HU72" s="6">
        <f t="shared" si="449"/>
        <v>0.76920000000000011</v>
      </c>
      <c r="HV72" s="6">
        <f t="shared" si="450"/>
        <v>163.97668829953196</v>
      </c>
      <c r="HW72">
        <v>6.8500000000000005E-2</v>
      </c>
      <c r="HX72" s="6">
        <f t="shared" si="451"/>
        <v>0.82200000000000006</v>
      </c>
      <c r="HY72" s="6">
        <f t="shared" si="452"/>
        <v>152.00448175182484</v>
      </c>
      <c r="HZ72">
        <v>1</v>
      </c>
      <c r="IA72" s="6">
        <f t="shared" si="453"/>
        <v>12</v>
      </c>
      <c r="IB72" s="6">
        <f t="shared" si="454"/>
        <v>0</v>
      </c>
      <c r="IC72">
        <v>3.1324999999999999E-2</v>
      </c>
      <c r="ID72" s="6">
        <f t="shared" si="455"/>
        <v>0.37590000000000001</v>
      </c>
      <c r="IE72" s="6">
        <f t="shared" si="456"/>
        <v>359.45650654429369</v>
      </c>
      <c r="IF72">
        <v>5.4449999999999998E-2</v>
      </c>
      <c r="IG72" s="6">
        <f t="shared" si="457"/>
        <v>0.65339999999999998</v>
      </c>
      <c r="IH72" s="6">
        <f t="shared" si="458"/>
        <v>197.03907493112951</v>
      </c>
      <c r="II72">
        <v>7.9000000000000001E-2</v>
      </c>
      <c r="IJ72" s="6">
        <f t="shared" si="459"/>
        <v>0.94799999999999995</v>
      </c>
      <c r="IK72" s="6">
        <f t="shared" si="460"/>
        <v>128.84673417721518</v>
      </c>
      <c r="IL72">
        <v>8.3000000000000001E-4</v>
      </c>
      <c r="IM72" s="6">
        <f t="shared" si="461"/>
        <v>9.9600000000000001E-3</v>
      </c>
      <c r="IN72" s="6">
        <f t="shared" si="462"/>
        <v>14433.841285301205</v>
      </c>
      <c r="IO72">
        <v>4.938E-2</v>
      </c>
      <c r="IP72" s="6">
        <f t="shared" si="463"/>
        <v>0.59255999999999998</v>
      </c>
      <c r="IQ72" s="6">
        <f t="shared" si="464"/>
        <v>219.60592573511542</v>
      </c>
      <c r="IR72">
        <v>6.8500000000000005E-2</v>
      </c>
      <c r="IS72" s="6">
        <f t="shared" si="465"/>
        <v>0.82200000000000006</v>
      </c>
      <c r="IT72" s="6">
        <f t="shared" si="466"/>
        <v>152.00448175182484</v>
      </c>
      <c r="IU72">
        <v>6.8500000000000005E-2</v>
      </c>
      <c r="IV72" s="6">
        <f t="shared" si="467"/>
        <v>0.82200000000000006</v>
      </c>
      <c r="IW72" s="6">
        <f t="shared" si="468"/>
        <v>152.00448175182484</v>
      </c>
      <c r="IX72">
        <v>1.3087E-2</v>
      </c>
      <c r="IY72" s="6">
        <f t="shared" si="469"/>
        <v>0.15704399999999999</v>
      </c>
      <c r="IZ72" s="6">
        <f t="shared" si="470"/>
        <v>893.097519280813</v>
      </c>
      <c r="JA72">
        <v>7.3000000000000001E-3</v>
      </c>
      <c r="JB72" s="6">
        <f t="shared" si="471"/>
        <v>8.7599999999999997E-2</v>
      </c>
      <c r="JC72" s="6">
        <f t="shared" si="472"/>
        <v>1619.9232164383561</v>
      </c>
      <c r="JD72">
        <v>2.5090000000000001E-2</v>
      </c>
      <c r="JE72" s="6">
        <f t="shared" si="473"/>
        <v>0.30108000000000001</v>
      </c>
      <c r="JF72" s="6">
        <f t="shared" si="474"/>
        <v>454.57927848545233</v>
      </c>
      <c r="JG72">
        <v>5.8999999999999997E-2</v>
      </c>
      <c r="JH72" s="6">
        <f t="shared" si="475"/>
        <v>0.70799999999999996</v>
      </c>
      <c r="JI72" s="6">
        <f t="shared" si="476"/>
        <v>180.0978305084746</v>
      </c>
      <c r="JJ72">
        <v>2.487E-2</v>
      </c>
      <c r="JK72" s="6">
        <f t="shared" si="477"/>
        <v>0.29843999999999998</v>
      </c>
      <c r="JL72" s="6">
        <f t="shared" si="478"/>
        <v>458.80748704463218</v>
      </c>
      <c r="JM72">
        <v>0.10340000000000001</v>
      </c>
      <c r="JN72" s="6">
        <f t="shared" si="479"/>
        <v>1.2408000000000001</v>
      </c>
      <c r="JO72" s="6">
        <f t="shared" si="480"/>
        <v>93.294958607350083</v>
      </c>
      <c r="JP72">
        <v>1</v>
      </c>
      <c r="JQ72" s="6">
        <f t="shared" si="481"/>
        <v>12</v>
      </c>
      <c r="JR72" s="6">
        <f t="shared" si="482"/>
        <v>0</v>
      </c>
      <c r="JS72">
        <v>1.719E-2</v>
      </c>
      <c r="JT72" s="6">
        <f t="shared" si="483"/>
        <v>0.20628000000000002</v>
      </c>
      <c r="JU72" s="6">
        <f t="shared" si="484"/>
        <v>674.2865592321117</v>
      </c>
      <c r="JV72">
        <v>1</v>
      </c>
      <c r="JW72" s="6">
        <f t="shared" si="485"/>
        <v>12</v>
      </c>
      <c r="JX72" s="6">
        <f t="shared" si="486"/>
        <v>0</v>
      </c>
      <c r="JY72">
        <v>1</v>
      </c>
      <c r="JZ72" s="6">
        <f t="shared" si="487"/>
        <v>12</v>
      </c>
      <c r="KA72" s="6">
        <f t="shared" si="488"/>
        <v>0</v>
      </c>
      <c r="KB72">
        <v>1.3899999999999999E-2</v>
      </c>
      <c r="KC72" s="6">
        <f t="shared" si="489"/>
        <v>0.1668</v>
      </c>
      <c r="KD72" s="6">
        <f t="shared" si="490"/>
        <v>839.4761525179855</v>
      </c>
      <c r="KE72">
        <v>2.46E-2</v>
      </c>
      <c r="KF72" s="6">
        <f t="shared" si="491"/>
        <v>0.29520000000000002</v>
      </c>
      <c r="KG72" s="6">
        <f t="shared" si="492"/>
        <v>464.10007804878046</v>
      </c>
      <c r="KH72">
        <v>1.6400000000000001E-2</v>
      </c>
      <c r="KI72" s="6">
        <f t="shared" si="493"/>
        <v>0.19680000000000003</v>
      </c>
      <c r="KJ72" s="6">
        <f t="shared" si="494"/>
        <v>707.90411707317071</v>
      </c>
      <c r="KK72">
        <v>1.4290000000000001E-2</v>
      </c>
      <c r="KL72" s="6">
        <f t="shared" si="495"/>
        <v>0.17148000000000002</v>
      </c>
      <c r="KM72" s="6">
        <f t="shared" si="496"/>
        <v>815.91955557732649</v>
      </c>
      <c r="KN72">
        <v>1.7100000000000001E-2</v>
      </c>
      <c r="KO72" s="6">
        <f t="shared" si="497"/>
        <v>0.20519999999999999</v>
      </c>
      <c r="KP72" s="6">
        <f t="shared" si="498"/>
        <v>677.95958596491232</v>
      </c>
      <c r="KQ72">
        <v>9.5089999999999994E-2</v>
      </c>
      <c r="KR72" s="6">
        <f t="shared" si="499"/>
        <v>1.1410799999999999</v>
      </c>
      <c r="KS72" s="6">
        <f t="shared" si="500"/>
        <v>103.3373151456515</v>
      </c>
      <c r="KT72">
        <v>21.41</v>
      </c>
      <c r="KU72" s="6">
        <f t="shared" si="501"/>
        <v>256.92</v>
      </c>
      <c r="KV72" s="6">
        <f t="shared" si="502"/>
        <v>233.48048575432043</v>
      </c>
      <c r="KW72" s="3">
        <v>15128</v>
      </c>
      <c r="KX72" s="6">
        <f t="shared" si="503"/>
        <v>181536</v>
      </c>
      <c r="KY72" s="6">
        <f t="shared" si="504"/>
        <v>181512.0007932311</v>
      </c>
      <c r="KZ72">
        <v>20.74</v>
      </c>
      <c r="LA72" s="6">
        <f t="shared" si="505"/>
        <v>248.88</v>
      </c>
      <c r="LB72" s="6">
        <f t="shared" si="506"/>
        <v>225.45859209257472</v>
      </c>
      <c r="LC72">
        <v>17.57</v>
      </c>
      <c r="LD72" s="6">
        <f t="shared" si="507"/>
        <v>210.84</v>
      </c>
      <c r="LE72" s="6">
        <f t="shared" si="508"/>
        <v>187.52298235628913</v>
      </c>
      <c r="LF72">
        <v>20.61</v>
      </c>
      <c r="LG72" s="6">
        <f t="shared" si="509"/>
        <v>247.32</v>
      </c>
      <c r="LH72" s="6">
        <f t="shared" si="510"/>
        <v>223.90224163027656</v>
      </c>
      <c r="LI72">
        <v>20.93</v>
      </c>
      <c r="LJ72" s="6">
        <f t="shared" si="511"/>
        <v>251.16</v>
      </c>
      <c r="LK72" s="6">
        <f t="shared" si="512"/>
        <v>227.73333970377448</v>
      </c>
    </row>
    <row r="73" spans="1:323" x14ac:dyDescent="0.25">
      <c r="A73" s="6">
        <f t="shared" si="531"/>
        <v>68</v>
      </c>
      <c r="B73" s="6">
        <v>4</v>
      </c>
      <c r="C73" s="6">
        <v>3.39E-2</v>
      </c>
      <c r="D73" s="6">
        <f t="shared" si="513"/>
        <v>0.1356</v>
      </c>
      <c r="E73" s="6">
        <f t="shared" si="514"/>
        <v>110.12970029498524</v>
      </c>
      <c r="F73" s="6">
        <v>5.1999999999999998E-2</v>
      </c>
      <c r="G73" s="6">
        <f t="shared" si="515"/>
        <v>0.20799999999999999</v>
      </c>
      <c r="H73" s="6">
        <f t="shared" si="516"/>
        <v>69.131076923076918</v>
      </c>
      <c r="I73" s="6">
        <v>8.2869999999999992E-3</v>
      </c>
      <c r="J73" s="6">
        <f t="shared" si="517"/>
        <v>3.3147999999999997E-2</v>
      </c>
      <c r="K73" s="6">
        <f t="shared" si="518"/>
        <v>474.71686949149273</v>
      </c>
      <c r="L73">
        <v>1.3657000000000001E-2</v>
      </c>
      <c r="M73" s="6">
        <f t="shared" si="519"/>
        <v>5.4628000000000003E-2</v>
      </c>
      <c r="N73" s="6">
        <f t="shared" si="520"/>
        <v>284.94472099260452</v>
      </c>
      <c r="O73">
        <v>9.2879999999999994E-3</v>
      </c>
      <c r="P73" s="6">
        <f t="shared" si="521"/>
        <v>3.7151999999999998E-2</v>
      </c>
      <c r="Q73" s="6">
        <f t="shared" si="317"/>
        <v>422.70037336089587</v>
      </c>
      <c r="R73">
        <v>1.516E-2</v>
      </c>
      <c r="S73" s="6">
        <f t="shared" si="522"/>
        <v>6.0639999999999999E-2</v>
      </c>
      <c r="T73" s="6">
        <f t="shared" si="319"/>
        <v>255.91288274406335</v>
      </c>
      <c r="U73">
        <v>1.6962999999999999E-2</v>
      </c>
      <c r="V73" s="6">
        <f t="shared" si="523"/>
        <v>6.7851999999999996E-2</v>
      </c>
      <c r="W73" s="6">
        <f t="shared" si="320"/>
        <v>227.87519739880921</v>
      </c>
      <c r="X73">
        <v>2.9576999999999999E-2</v>
      </c>
      <c r="Y73" s="6">
        <f t="shared" si="524"/>
        <v>0.118308</v>
      </c>
      <c r="Z73" s="6">
        <f t="shared" si="321"/>
        <v>127.35852844155933</v>
      </c>
      <c r="AA73">
        <v>3.1866999999999999E-2</v>
      </c>
      <c r="AB73" s="6">
        <f t="shared" si="525"/>
        <v>0.127468</v>
      </c>
      <c r="AC73" s="6">
        <f t="shared" si="322"/>
        <v>117.6491675638121</v>
      </c>
      <c r="AD73">
        <v>2.6911000000000001E-2</v>
      </c>
      <c r="AE73" s="6">
        <f t="shared" si="526"/>
        <v>0.107644</v>
      </c>
      <c r="AF73" s="6">
        <f t="shared" si="323"/>
        <v>140.74574737780088</v>
      </c>
      <c r="AG73">
        <v>2.1989999999999999E-2</v>
      </c>
      <c r="AH73" s="6">
        <f t="shared" si="527"/>
        <v>8.7959999999999997E-2</v>
      </c>
      <c r="AI73" s="6">
        <f t="shared" si="324"/>
        <v>173.98882402910417</v>
      </c>
      <c r="AJ73">
        <v>1.0931E-2</v>
      </c>
      <c r="AK73" s="6">
        <f t="shared" si="528"/>
        <v>4.3723999999999999E-2</v>
      </c>
      <c r="AL73" s="6">
        <f t="shared" si="325"/>
        <v>357.97547772792973</v>
      </c>
      <c r="AM73">
        <v>9.7310000000000001E-3</v>
      </c>
      <c r="AN73" s="6">
        <f t="shared" si="529"/>
        <v>3.8924E-2</v>
      </c>
      <c r="AO73" s="6">
        <f t="shared" si="326"/>
        <v>403.09636927797754</v>
      </c>
      <c r="AP73">
        <v>1.9373000000000001E-2</v>
      </c>
      <c r="AQ73" s="6">
        <f t="shared" si="530"/>
        <v>7.7492000000000005E-2</v>
      </c>
      <c r="AR73" s="6">
        <f t="shared" si="327"/>
        <v>198.55041823754709</v>
      </c>
      <c r="AS73">
        <v>1.7413999999999999E-2</v>
      </c>
      <c r="AT73" s="6">
        <f t="shared" si="328"/>
        <v>6.9655999999999996E-2</v>
      </c>
      <c r="AU73" s="6">
        <f t="shared" si="329"/>
        <v>221.76989718525323</v>
      </c>
      <c r="AV73">
        <v>9.2700000000000005E-3</v>
      </c>
      <c r="AW73" s="6">
        <f t="shared" si="318"/>
        <v>3.7080000000000002E-2</v>
      </c>
      <c r="AX73" s="6">
        <f t="shared" si="330"/>
        <v>423.53654062567421</v>
      </c>
      <c r="AY73">
        <v>1.763E-2</v>
      </c>
      <c r="AZ73" s="6">
        <f t="shared" si="331"/>
        <v>7.0519999999999999E-2</v>
      </c>
      <c r="BA73" s="6">
        <f t="shared" si="332"/>
        <v>218.95650979013044</v>
      </c>
      <c r="BB73">
        <v>7.7499999999999999E-3</v>
      </c>
      <c r="BC73" s="6">
        <f t="shared" si="333"/>
        <v>3.1E-2</v>
      </c>
      <c r="BD73" s="6">
        <f t="shared" si="334"/>
        <v>508.16003225806452</v>
      </c>
      <c r="BE73">
        <v>1.323E-2</v>
      </c>
      <c r="BF73" s="6">
        <f t="shared" si="335"/>
        <v>5.2920000000000002E-2</v>
      </c>
      <c r="BG73" s="6">
        <f t="shared" si="336"/>
        <v>294.39607948601662</v>
      </c>
      <c r="BH73">
        <v>9.7934000000000007E-3</v>
      </c>
      <c r="BI73" s="6">
        <f t="shared" si="337"/>
        <v>3.9173600000000003E-2</v>
      </c>
      <c r="BJ73" s="6">
        <f t="shared" si="338"/>
        <v>400.47750962221903</v>
      </c>
      <c r="BK73">
        <v>1.56326E-2</v>
      </c>
      <c r="BL73" s="6">
        <f t="shared" si="339"/>
        <v>6.25304E-2</v>
      </c>
      <c r="BM73" s="6">
        <f t="shared" si="340"/>
        <v>247.9380725363049</v>
      </c>
      <c r="BN73">
        <v>7.1060999999999997E-3</v>
      </c>
      <c r="BO73" s="6">
        <f t="shared" si="341"/>
        <v>2.8424399999999999E-2</v>
      </c>
      <c r="BP73" s="6">
        <f t="shared" si="342"/>
        <v>554.92509064449416</v>
      </c>
      <c r="BQ73">
        <v>1.24987E-2</v>
      </c>
      <c r="BR73" s="6">
        <f t="shared" si="343"/>
        <v>4.9994799999999999E-2</v>
      </c>
      <c r="BS73" s="6">
        <f t="shared" si="344"/>
        <v>312.08327826148002</v>
      </c>
      <c r="BT73">
        <v>1.1838695999999999E-2</v>
      </c>
      <c r="BU73" s="6">
        <f t="shared" si="345"/>
        <v>4.7354783999999997E-2</v>
      </c>
      <c r="BV73" s="6">
        <f t="shared" si="346"/>
        <v>329.92240453610111</v>
      </c>
      <c r="BW73">
        <v>1.8178970999999999E-2</v>
      </c>
      <c r="BX73" s="6">
        <f t="shared" si="347"/>
        <v>7.2715883999999995E-2</v>
      </c>
      <c r="BY73" s="6">
        <f t="shared" si="348"/>
        <v>212.10717217968366</v>
      </c>
      <c r="BZ73">
        <v>8.4090080000000008E-3</v>
      </c>
      <c r="CA73" s="6">
        <f t="shared" si="349"/>
        <v>3.3636032000000003E-2</v>
      </c>
      <c r="CB73" s="6">
        <f t="shared" si="350"/>
        <v>467.71400165895619</v>
      </c>
      <c r="CC73">
        <v>1.3873484E-2</v>
      </c>
      <c r="CD73" s="6">
        <f t="shared" si="351"/>
        <v>5.5493936000000001E-2</v>
      </c>
      <c r="CE73" s="6">
        <f t="shared" si="352"/>
        <v>280.37528440824184</v>
      </c>
      <c r="CF73">
        <v>4.4010000000000001E-2</v>
      </c>
      <c r="CG73" s="6">
        <f t="shared" si="353"/>
        <v>0.17604</v>
      </c>
      <c r="CH73" s="6">
        <f t="shared" si="354"/>
        <v>83.064474446716659</v>
      </c>
      <c r="CI73">
        <v>5.0459999999999998E-2</v>
      </c>
      <c r="CJ73" s="6">
        <f t="shared" si="355"/>
        <v>0.20183999999999999</v>
      </c>
      <c r="CK73" s="6">
        <f t="shared" si="356"/>
        <v>71.472549472849792</v>
      </c>
      <c r="CL73">
        <v>4.1680000000000002E-2</v>
      </c>
      <c r="CM73" s="6">
        <f t="shared" si="357"/>
        <v>0.16672000000000001</v>
      </c>
      <c r="CN73" s="6">
        <f t="shared" si="358"/>
        <v>88.136009827255265</v>
      </c>
      <c r="CO73">
        <v>3.3220699999999999E-2</v>
      </c>
      <c r="CP73" s="6">
        <f t="shared" si="359"/>
        <v>0.1328828</v>
      </c>
      <c r="CQ73" s="6">
        <f t="shared" si="360"/>
        <v>112.53973756224161</v>
      </c>
      <c r="CR73">
        <v>3.175E-2</v>
      </c>
      <c r="CS73" s="6">
        <f t="shared" si="361"/>
        <v>0.127</v>
      </c>
      <c r="CT73" s="6">
        <f t="shared" si="362"/>
        <v>118.11125196850395</v>
      </c>
      <c r="CU73">
        <v>4.3603200000000002E-2</v>
      </c>
      <c r="CV73" s="6">
        <f t="shared" si="363"/>
        <v>0.17441280000000001</v>
      </c>
      <c r="CW73" s="6">
        <f t="shared" si="364"/>
        <v>83.91079912027007</v>
      </c>
      <c r="CX73">
        <v>4.1680000000000002E-2</v>
      </c>
      <c r="CY73" s="6">
        <f t="shared" si="365"/>
        <v>0.16672000000000001</v>
      </c>
      <c r="CZ73" s="6">
        <f t="shared" si="366"/>
        <v>88.136009827255265</v>
      </c>
      <c r="DA73">
        <v>2.7609999999999999E-2</v>
      </c>
      <c r="DB73" s="6">
        <f t="shared" si="367"/>
        <v>0.11044</v>
      </c>
      <c r="DC73" s="6">
        <f t="shared" si="368"/>
        <v>136.98548527345164</v>
      </c>
      <c r="DD73">
        <v>3.6240000000000001E-2</v>
      </c>
      <c r="DE73" s="6">
        <f t="shared" si="369"/>
        <v>0.14496000000000001</v>
      </c>
      <c r="DF73" s="6">
        <f t="shared" si="370"/>
        <v>102.52023593818983</v>
      </c>
      <c r="DG73">
        <v>3.3189999999999997E-2</v>
      </c>
      <c r="DH73" s="6">
        <f t="shared" si="371"/>
        <v>0.13275999999999999</v>
      </c>
      <c r="DI73" s="6">
        <f t="shared" si="372"/>
        <v>112.65098838204278</v>
      </c>
      <c r="DJ73">
        <v>4.0732999999999998E-2</v>
      </c>
      <c r="DK73" s="6">
        <f t="shared" si="373"/>
        <v>0.16293199999999999</v>
      </c>
      <c r="DL73" s="6">
        <f t="shared" si="374"/>
        <v>90.363408272309925</v>
      </c>
      <c r="DM73">
        <v>1.2877E-2</v>
      </c>
      <c r="DN73" s="6">
        <f t="shared" si="375"/>
        <v>5.1507999999999998E-2</v>
      </c>
      <c r="DO73" s="6">
        <f t="shared" si="376"/>
        <v>302.68286623561386</v>
      </c>
      <c r="DP73">
        <v>2.9187999999999999E-2</v>
      </c>
      <c r="DQ73" s="6">
        <f t="shared" si="377"/>
        <v>0.11675199999999999</v>
      </c>
      <c r="DR73" s="6">
        <f t="shared" si="378"/>
        <v>129.15937225489927</v>
      </c>
      <c r="DS73">
        <v>9.7020000000000006E-3</v>
      </c>
      <c r="DT73" s="6">
        <f t="shared" si="379"/>
        <v>3.8808000000000002E-2</v>
      </c>
      <c r="DU73" s="6">
        <f t="shared" si="380"/>
        <v>404.3249345718408</v>
      </c>
      <c r="DV73">
        <v>1.078E-2</v>
      </c>
      <c r="DW73" s="6">
        <f t="shared" si="381"/>
        <v>4.3119999999999999E-2</v>
      </c>
      <c r="DX73" s="6">
        <f t="shared" si="382"/>
        <v>363.10063391465678</v>
      </c>
      <c r="DY73">
        <v>2.4698999999999999E-2</v>
      </c>
      <c r="DZ73" s="6">
        <f t="shared" si="383"/>
        <v>9.8795999999999995E-2</v>
      </c>
      <c r="EA73" s="6">
        <f t="shared" si="384"/>
        <v>154.04867251321915</v>
      </c>
      <c r="EB73">
        <v>2.2228999999999999E-2</v>
      </c>
      <c r="EC73" s="6">
        <f t="shared" si="385"/>
        <v>8.8915999999999995E-2</v>
      </c>
      <c r="ED73" s="6">
        <f t="shared" si="386"/>
        <v>172.03403273939449</v>
      </c>
      <c r="EE73">
        <v>1.1762999999999999E-2</v>
      </c>
      <c r="EF73" s="6">
        <f t="shared" si="387"/>
        <v>4.7051999999999997E-2</v>
      </c>
      <c r="EG73" s="6">
        <f t="shared" si="388"/>
        <v>332.09635914953674</v>
      </c>
      <c r="EH73">
        <v>1.9859000000000002E-2</v>
      </c>
      <c r="EI73" s="6">
        <f t="shared" si="389"/>
        <v>7.9436000000000007E-2</v>
      </c>
      <c r="EJ73" s="6">
        <f t="shared" si="390"/>
        <v>193.49944707810062</v>
      </c>
      <c r="EK73">
        <v>1.0623199999999999E-2</v>
      </c>
      <c r="EL73" s="6">
        <f t="shared" si="391"/>
        <v>4.2492799999999997E-2</v>
      </c>
      <c r="EM73" s="6">
        <f t="shared" si="392"/>
        <v>368.57687038867391</v>
      </c>
      <c r="EN73">
        <v>3.7130999999999997E-2</v>
      </c>
      <c r="EO73" s="6">
        <f t="shared" si="393"/>
        <v>0.14852399999999999</v>
      </c>
      <c r="EP73" s="6">
        <f t="shared" si="394"/>
        <v>99.875221368775414</v>
      </c>
      <c r="EQ73">
        <v>3.5110599999999999E-2</v>
      </c>
      <c r="ER73" s="6">
        <f t="shared" si="395"/>
        <v>0.1404424</v>
      </c>
      <c r="ES73" s="6">
        <f t="shared" si="396"/>
        <v>106.06615144513168</v>
      </c>
      <c r="ET73">
        <v>2.5002E-2</v>
      </c>
      <c r="EU73" s="6">
        <f t="shared" si="397"/>
        <v>0.100008</v>
      </c>
      <c r="EV73" s="6">
        <f t="shared" si="398"/>
        <v>152.08720902391809</v>
      </c>
      <c r="EW73">
        <v>1.6891E-2</v>
      </c>
      <c r="EX73" s="6">
        <f t="shared" si="399"/>
        <v>6.7563999999999999E-2</v>
      </c>
      <c r="EY73" s="6">
        <f t="shared" si="400"/>
        <v>228.88006770019535</v>
      </c>
      <c r="EZ73">
        <v>6.7949999999999998E-3</v>
      </c>
      <c r="FA73" s="6">
        <f t="shared" si="401"/>
        <v>2.7179999999999999E-2</v>
      </c>
      <c r="FB73" s="6">
        <f t="shared" si="402"/>
        <v>580.69531833701251</v>
      </c>
      <c r="FC73">
        <v>3.9300000000000002E-2</v>
      </c>
      <c r="FD73" s="6">
        <f t="shared" si="403"/>
        <v>0.15720000000000001</v>
      </c>
      <c r="FE73" s="6">
        <f t="shared" si="404"/>
        <v>93.93837048346056</v>
      </c>
      <c r="FF73">
        <v>6.5949999999999995E-2</v>
      </c>
      <c r="FG73" s="6">
        <f t="shared" si="405"/>
        <v>0.26379999999999998</v>
      </c>
      <c r="FH73" s="6">
        <f t="shared" si="406"/>
        <v>52.915809097801379</v>
      </c>
      <c r="FI73">
        <v>2.4870131E-2</v>
      </c>
      <c r="FJ73" s="6">
        <f t="shared" si="407"/>
        <v>9.9480524000000001E-2</v>
      </c>
      <c r="FK73" s="6">
        <f t="shared" si="408"/>
        <v>152.93498235549416</v>
      </c>
      <c r="FL73">
        <v>2.4637072999999999E-2</v>
      </c>
      <c r="FM73" s="6">
        <f t="shared" si="409"/>
        <v>9.8548291999999996E-2</v>
      </c>
      <c r="FN73" s="6">
        <f t="shared" si="410"/>
        <v>154.45549710649595</v>
      </c>
      <c r="FO73">
        <v>2.4295579000000001E-2</v>
      </c>
      <c r="FP73" s="6">
        <f t="shared" si="411"/>
        <v>9.7182316000000005E-2</v>
      </c>
      <c r="FQ73" s="6">
        <f t="shared" si="412"/>
        <v>156.73618927278008</v>
      </c>
      <c r="FR73">
        <v>2.3946706000000002E-2</v>
      </c>
      <c r="FS73" s="6">
        <f t="shared" si="413"/>
        <v>9.5786824000000007E-2</v>
      </c>
      <c r="FT73" s="6">
        <f t="shared" si="414"/>
        <v>159.13337437361952</v>
      </c>
      <c r="FU73">
        <v>3.0456E-2</v>
      </c>
      <c r="FV73" s="6">
        <f t="shared" si="415"/>
        <v>0.121824</v>
      </c>
      <c r="FW73" s="6">
        <f t="shared" si="416"/>
        <v>123.45883476963488</v>
      </c>
      <c r="FX73">
        <v>4.4909999999999999E-2</v>
      </c>
      <c r="FY73" s="6">
        <f t="shared" si="417"/>
        <v>0.17963999999999999</v>
      </c>
      <c r="FZ73" s="6">
        <f t="shared" si="418"/>
        <v>81.246662934758405</v>
      </c>
      <c r="GA73">
        <v>1.3445E-2</v>
      </c>
      <c r="GB73" s="6">
        <f t="shared" si="419"/>
        <v>5.3780000000000001E-2</v>
      </c>
      <c r="GC73" s="6">
        <f t="shared" si="420"/>
        <v>289.56214742283373</v>
      </c>
      <c r="GD73">
        <v>1.7871000000000001E-2</v>
      </c>
      <c r="GE73" s="6">
        <f t="shared" si="421"/>
        <v>7.1484000000000006E-2</v>
      </c>
      <c r="GF73" s="6">
        <f t="shared" si="422"/>
        <v>215.89779478283253</v>
      </c>
      <c r="GG73">
        <v>7.4414999999999995E-2</v>
      </c>
      <c r="GH73" s="6">
        <f t="shared" si="423"/>
        <v>0.29765999999999998</v>
      </c>
      <c r="GI73" s="6">
        <f t="shared" si="424"/>
        <v>46.050263641738901</v>
      </c>
      <c r="GJ73">
        <v>5.1963000000000002E-2</v>
      </c>
      <c r="GK73" s="6">
        <f t="shared" si="425"/>
        <v>0.20785200000000001</v>
      </c>
      <c r="GL73" s="6">
        <f t="shared" si="426"/>
        <v>69.185701623770754</v>
      </c>
      <c r="GM73">
        <v>6.1386999999999997E-2</v>
      </c>
      <c r="GN73" s="6">
        <f t="shared" si="427"/>
        <v>0.24554799999999999</v>
      </c>
      <c r="GO73" s="6">
        <f t="shared" si="428"/>
        <v>57.405923975369383</v>
      </c>
      <c r="GP73">
        <v>2.2561999999999999E-2</v>
      </c>
      <c r="GQ73" s="6">
        <f t="shared" si="429"/>
        <v>9.0247999999999995E-2</v>
      </c>
      <c r="GR73" s="6">
        <f t="shared" si="430"/>
        <v>169.37949540714476</v>
      </c>
      <c r="GS73">
        <v>3.4743000000000003E-2</v>
      </c>
      <c r="GT73" s="6">
        <f t="shared" si="431"/>
        <v>0.13897200000000001</v>
      </c>
      <c r="GU73" s="6">
        <f t="shared" si="432"/>
        <v>107.270077546441</v>
      </c>
      <c r="GV73">
        <v>2.9634000000000001E-2</v>
      </c>
      <c r="GW73" s="6">
        <f t="shared" si="433"/>
        <v>0.118536</v>
      </c>
      <c r="GX73" s="6">
        <f t="shared" si="434"/>
        <v>127.09862643666058</v>
      </c>
      <c r="GY73">
        <v>1.2648E-2</v>
      </c>
      <c r="GZ73" s="6">
        <f t="shared" si="435"/>
        <v>5.0591999999999998E-2</v>
      </c>
      <c r="HA73" s="6">
        <f t="shared" si="436"/>
        <v>308.30612647185325</v>
      </c>
      <c r="HB73">
        <v>2.1354000000000001E-2</v>
      </c>
      <c r="HC73" s="6">
        <f t="shared" si="437"/>
        <v>8.5416000000000006E-2</v>
      </c>
      <c r="HD73" s="6">
        <f t="shared" si="438"/>
        <v>179.40395116905498</v>
      </c>
      <c r="HE73">
        <v>3.3009999999999998E-2</v>
      </c>
      <c r="HF73" s="6">
        <f t="shared" si="439"/>
        <v>0.13203999999999999</v>
      </c>
      <c r="HG73" s="6">
        <f t="shared" si="440"/>
        <v>113.30744139351712</v>
      </c>
      <c r="HH73">
        <v>4.1680000000000002E-2</v>
      </c>
      <c r="HI73" s="6">
        <f t="shared" si="441"/>
        <v>0.16672000000000001</v>
      </c>
      <c r="HJ73" s="6">
        <f t="shared" si="442"/>
        <v>88.136009827255265</v>
      </c>
      <c r="HK73">
        <v>6.7199999999999996E-2</v>
      </c>
      <c r="HL73" s="6">
        <f t="shared" si="443"/>
        <v>0.26879999999999998</v>
      </c>
      <c r="HM73" s="6">
        <f t="shared" si="444"/>
        <v>51.792609523809524</v>
      </c>
      <c r="HN73">
        <v>7.5964260000000006E-2</v>
      </c>
      <c r="HO73" s="6">
        <f t="shared" si="445"/>
        <v>0.30385704000000002</v>
      </c>
      <c r="HP73" s="6">
        <f t="shared" si="446"/>
        <v>44.960198324704145</v>
      </c>
      <c r="HQ73">
        <v>0.115</v>
      </c>
      <c r="HR73" s="6">
        <f t="shared" si="447"/>
        <v>0.46</v>
      </c>
      <c r="HS73" s="6">
        <f t="shared" si="448"/>
        <v>27.242608695652176</v>
      </c>
      <c r="HT73">
        <v>6.7199999999999996E-2</v>
      </c>
      <c r="HU73" s="6">
        <f t="shared" si="449"/>
        <v>0.26879999999999998</v>
      </c>
      <c r="HV73" s="6">
        <f t="shared" si="450"/>
        <v>51.792609523809524</v>
      </c>
      <c r="HW73">
        <v>7.1499999999999994E-2</v>
      </c>
      <c r="HX73" s="6">
        <f t="shared" si="451"/>
        <v>0.28599999999999998</v>
      </c>
      <c r="HY73" s="6">
        <f t="shared" si="452"/>
        <v>48.230055944055948</v>
      </c>
      <c r="HZ73">
        <v>1</v>
      </c>
      <c r="IA73" s="6">
        <f t="shared" si="453"/>
        <v>4</v>
      </c>
      <c r="IB73" s="6">
        <f t="shared" si="454"/>
        <v>0</v>
      </c>
      <c r="IC73">
        <v>3.3234E-2</v>
      </c>
      <c r="ID73" s="6">
        <f t="shared" si="455"/>
        <v>0.132936</v>
      </c>
      <c r="IE73" s="6">
        <f t="shared" si="456"/>
        <v>112.49160483312272</v>
      </c>
      <c r="IF73">
        <v>5.6909000000000001E-2</v>
      </c>
      <c r="IG73" s="6">
        <f t="shared" si="457"/>
        <v>0.22763600000000001</v>
      </c>
      <c r="IH73" s="6">
        <f t="shared" si="458"/>
        <v>62.515288216696831</v>
      </c>
      <c r="II73">
        <v>8.2000000000000003E-2</v>
      </c>
      <c r="IJ73" s="6">
        <f t="shared" si="459"/>
        <v>0.32800000000000001</v>
      </c>
      <c r="IK73" s="6">
        <f t="shared" si="460"/>
        <v>41.108487804878045</v>
      </c>
      <c r="IL73">
        <v>1.0399999999999999E-3</v>
      </c>
      <c r="IM73" s="6">
        <f t="shared" si="461"/>
        <v>4.1599999999999996E-3</v>
      </c>
      <c r="IN73" s="6">
        <f t="shared" si="462"/>
        <v>3838.1580061538461</v>
      </c>
      <c r="IO73">
        <v>5.1950000000000003E-2</v>
      </c>
      <c r="IP73" s="6">
        <f t="shared" si="463"/>
        <v>0.20780000000000001</v>
      </c>
      <c r="IQ73" s="6">
        <f t="shared" si="464"/>
        <v>69.204912608277183</v>
      </c>
      <c r="IR73">
        <v>7.1499999999999994E-2</v>
      </c>
      <c r="IS73" s="6">
        <f t="shared" si="465"/>
        <v>0.28599999999999998</v>
      </c>
      <c r="IT73" s="6">
        <f t="shared" si="466"/>
        <v>48.230055944055948</v>
      </c>
      <c r="IU73">
        <v>7.1499999999999994E-2</v>
      </c>
      <c r="IV73" s="6">
        <f t="shared" si="467"/>
        <v>0.28599999999999998</v>
      </c>
      <c r="IW73" s="6">
        <f t="shared" si="468"/>
        <v>48.230055944055948</v>
      </c>
      <c r="IX73">
        <v>1.4847000000000001E-2</v>
      </c>
      <c r="IY73" s="6">
        <f t="shared" si="469"/>
        <v>5.9388000000000003E-2</v>
      </c>
      <c r="IZ73" s="6">
        <f t="shared" si="470"/>
        <v>261.47408457169797</v>
      </c>
      <c r="JA73">
        <v>8.8000000000000005E-3</v>
      </c>
      <c r="JB73" s="6">
        <f t="shared" si="471"/>
        <v>3.5200000000000002E-2</v>
      </c>
      <c r="JC73" s="6">
        <f t="shared" si="472"/>
        <v>446.58065454545448</v>
      </c>
      <c r="JD73">
        <v>2.682E-2</v>
      </c>
      <c r="JE73" s="6">
        <f t="shared" si="473"/>
        <v>0.10728</v>
      </c>
      <c r="JF73" s="6">
        <f t="shared" si="474"/>
        <v>141.24971102162567</v>
      </c>
      <c r="JG73">
        <v>5.9200000000000003E-2</v>
      </c>
      <c r="JH73" s="6">
        <f t="shared" si="475"/>
        <v>0.23680000000000001</v>
      </c>
      <c r="JI73" s="6">
        <f t="shared" si="476"/>
        <v>59.804367567567567</v>
      </c>
      <c r="JJ73">
        <v>2.7810000000000001E-2</v>
      </c>
      <c r="JK73" s="6">
        <f t="shared" si="477"/>
        <v>0.11124000000000001</v>
      </c>
      <c r="JL73" s="6">
        <f t="shared" si="478"/>
        <v>135.9443935418914</v>
      </c>
      <c r="JM73">
        <v>0.115</v>
      </c>
      <c r="JN73" s="6">
        <f t="shared" si="479"/>
        <v>0.46</v>
      </c>
      <c r="JO73" s="6">
        <f t="shared" si="480"/>
        <v>27.242608695652176</v>
      </c>
      <c r="JP73">
        <v>1</v>
      </c>
      <c r="JQ73" s="6">
        <f t="shared" si="481"/>
        <v>4</v>
      </c>
      <c r="JR73" s="6">
        <f t="shared" si="482"/>
        <v>0</v>
      </c>
      <c r="JS73">
        <v>1.9949999999999999E-2</v>
      </c>
      <c r="JT73" s="6">
        <f t="shared" si="483"/>
        <v>7.9799999999999996E-2</v>
      </c>
      <c r="JU73" s="6">
        <f t="shared" si="484"/>
        <v>192.58105313283207</v>
      </c>
      <c r="JV73">
        <v>1</v>
      </c>
      <c r="JW73" s="6">
        <f t="shared" si="485"/>
        <v>4</v>
      </c>
      <c r="JX73" s="6">
        <f t="shared" si="486"/>
        <v>0</v>
      </c>
      <c r="JY73">
        <v>1</v>
      </c>
      <c r="JZ73" s="6">
        <f t="shared" si="487"/>
        <v>4</v>
      </c>
      <c r="KA73" s="6">
        <f t="shared" si="488"/>
        <v>0</v>
      </c>
      <c r="KB73">
        <v>1.1379999999999999E-2</v>
      </c>
      <c r="KC73" s="6">
        <f t="shared" si="489"/>
        <v>4.5519999999999998E-2</v>
      </c>
      <c r="KD73" s="6">
        <f t="shared" si="490"/>
        <v>343.53936885764506</v>
      </c>
      <c r="KE73">
        <v>2.46E-2</v>
      </c>
      <c r="KF73" s="6">
        <f t="shared" si="491"/>
        <v>9.8400000000000001E-2</v>
      </c>
      <c r="KG73" s="6">
        <f t="shared" si="492"/>
        <v>154.70002601626018</v>
      </c>
      <c r="KH73">
        <v>1.6400000000000001E-2</v>
      </c>
      <c r="KI73" s="6">
        <f t="shared" si="493"/>
        <v>6.5600000000000006E-2</v>
      </c>
      <c r="KJ73" s="6">
        <f t="shared" si="494"/>
        <v>235.96803902439024</v>
      </c>
      <c r="KK73">
        <v>1.7909999999999999E-2</v>
      </c>
      <c r="KL73" s="6">
        <f t="shared" si="495"/>
        <v>7.1639999999999995E-2</v>
      </c>
      <c r="KM73" s="6">
        <f t="shared" si="496"/>
        <v>215.41055680625351</v>
      </c>
      <c r="KN73">
        <v>1.804E-2</v>
      </c>
      <c r="KO73" s="6">
        <f t="shared" si="497"/>
        <v>7.2160000000000002E-2</v>
      </c>
      <c r="KP73" s="6">
        <f t="shared" si="498"/>
        <v>213.80165002217294</v>
      </c>
      <c r="KQ73">
        <v>0.11103</v>
      </c>
      <c r="KR73" s="6">
        <f t="shared" si="499"/>
        <v>0.44412000000000001</v>
      </c>
      <c r="KS73" s="6">
        <f t="shared" si="500"/>
        <v>28.470419198414845</v>
      </c>
      <c r="KT73">
        <v>21991</v>
      </c>
      <c r="KU73" s="6">
        <f t="shared" si="501"/>
        <v>87964</v>
      </c>
      <c r="KV73" s="6">
        <f t="shared" si="502"/>
        <v>87956.000181892596</v>
      </c>
      <c r="KW73">
        <v>15.5</v>
      </c>
      <c r="KX73" s="6">
        <f t="shared" si="503"/>
        <v>62</v>
      </c>
      <c r="KY73" s="6">
        <f t="shared" si="504"/>
        <v>54.258064516129032</v>
      </c>
      <c r="KZ73">
        <v>21.8</v>
      </c>
      <c r="LA73" s="6">
        <f t="shared" si="505"/>
        <v>87.2</v>
      </c>
      <c r="LB73" s="6">
        <f t="shared" si="506"/>
        <v>79.383486238532114</v>
      </c>
      <c r="LC73">
        <v>18.18</v>
      </c>
      <c r="LD73" s="6">
        <f t="shared" si="507"/>
        <v>72.72</v>
      </c>
      <c r="LE73" s="6">
        <f t="shared" si="508"/>
        <v>64.940022002200223</v>
      </c>
      <c r="LF73">
        <v>21.26</v>
      </c>
      <c r="LG73" s="6">
        <f t="shared" si="509"/>
        <v>85.04</v>
      </c>
      <c r="LH73" s="6">
        <f t="shared" si="510"/>
        <v>77.228146754468497</v>
      </c>
      <c r="LI73">
        <v>21.17</v>
      </c>
      <c r="LJ73" s="6">
        <f t="shared" si="511"/>
        <v>84.68</v>
      </c>
      <c r="LK73" s="6">
        <f t="shared" si="512"/>
        <v>76.868946622579131</v>
      </c>
    </row>
    <row r="74" spans="1:323" x14ac:dyDescent="0.25">
      <c r="A74" s="6">
        <f t="shared" si="531"/>
        <v>69</v>
      </c>
      <c r="B74" s="6">
        <v>3</v>
      </c>
      <c r="C74" s="6">
        <v>3.7409999999999999E-2</v>
      </c>
      <c r="D74" s="6">
        <f t="shared" si="513"/>
        <v>0.11223</v>
      </c>
      <c r="E74" s="6">
        <f t="shared" si="514"/>
        <v>74.304691908580608</v>
      </c>
      <c r="F74" s="6">
        <v>5.6759999999999998E-2</v>
      </c>
      <c r="G74" s="6">
        <f t="shared" si="515"/>
        <v>0.17027999999999999</v>
      </c>
      <c r="H74" s="6">
        <f t="shared" si="516"/>
        <v>47.024402621564484</v>
      </c>
      <c r="I74" s="6">
        <v>9.1020000000000007E-3</v>
      </c>
      <c r="J74" s="6">
        <f t="shared" si="517"/>
        <v>2.7306000000000004E-2</v>
      </c>
      <c r="K74" s="6">
        <f t="shared" si="518"/>
        <v>323.62519657350032</v>
      </c>
      <c r="L74">
        <v>1.5233E-2</v>
      </c>
      <c r="M74" s="6">
        <f t="shared" si="519"/>
        <v>4.5699000000000004E-2</v>
      </c>
      <c r="N74" s="6">
        <f t="shared" si="520"/>
        <v>190.98655109742006</v>
      </c>
      <c r="O74">
        <v>1.0163E-2</v>
      </c>
      <c r="P74" s="6">
        <f t="shared" si="521"/>
        <v>3.0489000000000002E-2</v>
      </c>
      <c r="Q74" s="6">
        <f t="shared" si="317"/>
        <v>289.21891761359825</v>
      </c>
      <c r="R74">
        <v>1.6945999999999999E-2</v>
      </c>
      <c r="S74" s="6">
        <f t="shared" si="522"/>
        <v>5.0837999999999994E-2</v>
      </c>
      <c r="T74" s="6">
        <f t="shared" si="319"/>
        <v>171.08376612463118</v>
      </c>
      <c r="U74">
        <v>1.8853000000000002E-2</v>
      </c>
      <c r="V74" s="6">
        <f t="shared" si="523"/>
        <v>5.6559000000000005E-2</v>
      </c>
      <c r="W74" s="6">
        <f t="shared" si="320"/>
        <v>153.18242756203253</v>
      </c>
      <c r="X74">
        <v>3.2202000000000001E-2</v>
      </c>
      <c r="Y74" s="6">
        <f t="shared" si="524"/>
        <v>9.6605999999999997E-2</v>
      </c>
      <c r="Z74" s="6">
        <f t="shared" si="321"/>
        <v>87.258521408980812</v>
      </c>
      <c r="AA74">
        <v>3.4835999999999999E-2</v>
      </c>
      <c r="AB74" s="6">
        <f t="shared" si="525"/>
        <v>0.10450799999999999</v>
      </c>
      <c r="AC74" s="6">
        <f t="shared" si="322"/>
        <v>80.2223171629349</v>
      </c>
      <c r="AD74">
        <v>2.9531000000000002E-2</v>
      </c>
      <c r="AE74" s="6">
        <f t="shared" si="526"/>
        <v>8.8593000000000005E-2</v>
      </c>
      <c r="AF74" s="6">
        <f t="shared" si="323"/>
        <v>95.67675459290237</v>
      </c>
      <c r="AG74">
        <v>2.3890000000000002E-2</v>
      </c>
      <c r="AH74" s="6">
        <f t="shared" si="527"/>
        <v>7.1670000000000011E-2</v>
      </c>
      <c r="AI74" s="6">
        <f t="shared" si="324"/>
        <v>119.64722462536622</v>
      </c>
      <c r="AJ74">
        <v>1.1916E-2</v>
      </c>
      <c r="AK74" s="6">
        <f t="shared" si="528"/>
        <v>3.5748000000000002E-2</v>
      </c>
      <c r="AL74" s="6">
        <f t="shared" si="325"/>
        <v>245.79808435448138</v>
      </c>
      <c r="AM74">
        <v>1.0652999999999999E-2</v>
      </c>
      <c r="AN74" s="6">
        <f t="shared" si="529"/>
        <v>3.1959000000000001E-2</v>
      </c>
      <c r="AO74" s="6">
        <f t="shared" si="326"/>
        <v>275.64277285525202</v>
      </c>
      <c r="AP74">
        <v>2.1486000000000002E-2</v>
      </c>
      <c r="AQ74" s="6">
        <f t="shared" si="530"/>
        <v>6.4458000000000001E-2</v>
      </c>
      <c r="AR74" s="6">
        <f t="shared" si="327"/>
        <v>133.69026084836636</v>
      </c>
      <c r="AS74">
        <v>1.9296000000000001E-2</v>
      </c>
      <c r="AT74" s="6">
        <f t="shared" si="328"/>
        <v>5.7888000000000002E-2</v>
      </c>
      <c r="AU74" s="6">
        <f t="shared" si="329"/>
        <v>149.53052481592039</v>
      </c>
      <c r="AV74">
        <v>1.009E-2</v>
      </c>
      <c r="AW74" s="6">
        <f t="shared" si="318"/>
        <v>3.0269999999999998E-2</v>
      </c>
      <c r="AX74" s="6">
        <f t="shared" si="330"/>
        <v>291.35435325074337</v>
      </c>
      <c r="AY74">
        <v>1.925E-2</v>
      </c>
      <c r="AZ74" s="6">
        <f t="shared" si="331"/>
        <v>5.7749999999999996E-2</v>
      </c>
      <c r="BA74" s="6">
        <f t="shared" si="332"/>
        <v>149.90190584415586</v>
      </c>
      <c r="BB74">
        <v>8.43E-3</v>
      </c>
      <c r="BC74" s="6">
        <f t="shared" si="333"/>
        <v>2.529E-2</v>
      </c>
      <c r="BD74" s="6">
        <f t="shared" si="334"/>
        <v>349.89717612099645</v>
      </c>
      <c r="BE74">
        <v>1.4460000000000001E-2</v>
      </c>
      <c r="BF74" s="6">
        <f t="shared" si="335"/>
        <v>4.3380000000000002E-2</v>
      </c>
      <c r="BG74" s="6">
        <f t="shared" si="336"/>
        <v>201.51225966804978</v>
      </c>
      <c r="BH74">
        <v>1.05983E-2</v>
      </c>
      <c r="BI74" s="6">
        <f t="shared" si="337"/>
        <v>3.1794900000000001E-2</v>
      </c>
      <c r="BJ74" s="6">
        <f t="shared" si="338"/>
        <v>277.09605992363589</v>
      </c>
      <c r="BK74">
        <v>1.6794300000000002E-2</v>
      </c>
      <c r="BL74" s="6">
        <f t="shared" si="339"/>
        <v>5.0382900000000008E-2</v>
      </c>
      <c r="BM74" s="6">
        <f t="shared" si="340"/>
        <v>172.68241876931279</v>
      </c>
      <c r="BN74">
        <v>7.9214000000000003E-3</v>
      </c>
      <c r="BO74" s="6">
        <f t="shared" si="341"/>
        <v>2.3764199999999999E-2</v>
      </c>
      <c r="BP74" s="6">
        <f t="shared" si="342"/>
        <v>372.74469736837932</v>
      </c>
      <c r="BQ74">
        <v>1.3597400000000001E-2</v>
      </c>
      <c r="BR74" s="6">
        <f t="shared" si="343"/>
        <v>4.0792200000000001E-2</v>
      </c>
      <c r="BS74" s="6">
        <f t="shared" si="344"/>
        <v>214.67120683809259</v>
      </c>
      <c r="BT74">
        <v>1.2983925E-2</v>
      </c>
      <c r="BU74" s="6">
        <f t="shared" si="345"/>
        <v>3.8951775000000001E-2</v>
      </c>
      <c r="BV74" s="6">
        <f t="shared" si="346"/>
        <v>225.09389086314164</v>
      </c>
      <c r="BW74">
        <v>1.9913618000000001E-2</v>
      </c>
      <c r="BX74" s="6">
        <f t="shared" si="347"/>
        <v>5.9740854000000003E-2</v>
      </c>
      <c r="BY74" s="6">
        <f t="shared" si="348"/>
        <v>144.71041618582566</v>
      </c>
      <c r="BZ74">
        <v>9.2516939999999995E-3</v>
      </c>
      <c r="CA74" s="6">
        <f t="shared" si="349"/>
        <v>2.7755082E-2</v>
      </c>
      <c r="CB74" s="6">
        <f t="shared" si="350"/>
        <v>318.29269510271399</v>
      </c>
      <c r="CC74">
        <v>1.5249677999999999E-2</v>
      </c>
      <c r="CD74" s="6">
        <f t="shared" si="351"/>
        <v>4.5749033999999994E-2</v>
      </c>
      <c r="CE74" s="6">
        <f t="shared" si="352"/>
        <v>190.77121431923425</v>
      </c>
      <c r="CF74">
        <v>4.8030000000000003E-2</v>
      </c>
      <c r="CG74" s="6">
        <f t="shared" si="353"/>
        <v>0.14409</v>
      </c>
      <c r="CH74" s="6">
        <f t="shared" si="354"/>
        <v>56.605051898813251</v>
      </c>
      <c r="CI74">
        <v>5.4699999999999999E-2</v>
      </c>
      <c r="CJ74" s="6">
        <f t="shared" si="355"/>
        <v>0.1641</v>
      </c>
      <c r="CK74" s="6">
        <f t="shared" si="356"/>
        <v>49.008706946983551</v>
      </c>
      <c r="CL74">
        <v>4.5609999999999998E-2</v>
      </c>
      <c r="CM74" s="6">
        <f t="shared" si="357"/>
        <v>0.13683000000000001</v>
      </c>
      <c r="CN74" s="6">
        <f t="shared" si="358"/>
        <v>59.911879331287004</v>
      </c>
      <c r="CO74">
        <v>3.6360900000000002E-2</v>
      </c>
      <c r="CP74" s="6">
        <f t="shared" si="359"/>
        <v>0.1090827</v>
      </c>
      <c r="CQ74" s="6">
        <f t="shared" si="360"/>
        <v>76.615291292196559</v>
      </c>
      <c r="CR74">
        <v>3.474E-2</v>
      </c>
      <c r="CS74" s="6">
        <f t="shared" si="361"/>
        <v>0.10422000000000001</v>
      </c>
      <c r="CT74" s="6">
        <f t="shared" si="362"/>
        <v>80.46000583765111</v>
      </c>
      <c r="CU74">
        <v>4.7651199999999998E-2</v>
      </c>
      <c r="CV74" s="6">
        <f t="shared" si="363"/>
        <v>0.14295359999999999</v>
      </c>
      <c r="CW74" s="6">
        <f t="shared" si="364"/>
        <v>57.100444702007941</v>
      </c>
      <c r="CX74">
        <v>4.5609999999999998E-2</v>
      </c>
      <c r="CY74" s="6">
        <f t="shared" si="365"/>
        <v>0.13683000000000001</v>
      </c>
      <c r="CZ74" s="6">
        <f t="shared" si="366"/>
        <v>59.911879331287004</v>
      </c>
      <c r="DA74">
        <v>3.0210000000000001E-2</v>
      </c>
      <c r="DB74" s="6">
        <f t="shared" si="367"/>
        <v>9.0630000000000002E-2</v>
      </c>
      <c r="DC74" s="6">
        <f t="shared" si="368"/>
        <v>93.395495938430983</v>
      </c>
      <c r="DD74">
        <v>3.9660000000000001E-2</v>
      </c>
      <c r="DE74" s="6">
        <f t="shared" si="369"/>
        <v>0.11898</v>
      </c>
      <c r="DF74" s="6">
        <f t="shared" si="370"/>
        <v>69.761945204236</v>
      </c>
      <c r="DG74">
        <v>3.6170000000000001E-2</v>
      </c>
      <c r="DH74" s="6">
        <f t="shared" si="371"/>
        <v>0.10851</v>
      </c>
      <c r="DI74" s="6">
        <f t="shared" si="372"/>
        <v>77.050174362731553</v>
      </c>
      <c r="DJ74">
        <v>4.437E-2</v>
      </c>
      <c r="DK74" s="6">
        <f t="shared" si="373"/>
        <v>0.13311000000000001</v>
      </c>
      <c r="DL74" s="6">
        <f t="shared" si="374"/>
        <v>61.746362197430706</v>
      </c>
      <c r="DM74">
        <v>1.4461E-2</v>
      </c>
      <c r="DN74" s="6">
        <f t="shared" si="375"/>
        <v>4.3382999999999998E-2</v>
      </c>
      <c r="DO74" s="6">
        <f t="shared" si="376"/>
        <v>201.49791588154349</v>
      </c>
      <c r="DP74">
        <v>3.2434999999999999E-2</v>
      </c>
      <c r="DQ74" s="6">
        <f t="shared" si="377"/>
        <v>9.7305000000000003E-2</v>
      </c>
      <c r="DR74" s="6">
        <f t="shared" si="378"/>
        <v>86.589982663018347</v>
      </c>
      <c r="DS74">
        <v>1.0921999999999999E-2</v>
      </c>
      <c r="DT74" s="6">
        <f t="shared" si="379"/>
        <v>3.2765999999999997E-2</v>
      </c>
      <c r="DU74" s="6">
        <f t="shared" si="380"/>
        <v>268.70773395458707</v>
      </c>
      <c r="DV74">
        <v>1.2135E-2</v>
      </c>
      <c r="DW74" s="6">
        <f t="shared" si="381"/>
        <v>3.6405E-2</v>
      </c>
      <c r="DX74" s="6">
        <f t="shared" si="382"/>
        <v>241.25519362793574</v>
      </c>
      <c r="DY74">
        <v>2.7574000000000001E-2</v>
      </c>
      <c r="DZ74" s="6">
        <f t="shared" si="383"/>
        <v>8.2722000000000004E-2</v>
      </c>
      <c r="EA74" s="6">
        <f t="shared" si="384"/>
        <v>102.88086517835643</v>
      </c>
      <c r="EB74">
        <v>2.4816999999999999E-2</v>
      </c>
      <c r="EC74" s="6">
        <f t="shared" si="385"/>
        <v>7.4450999999999989E-2</v>
      </c>
      <c r="ED74" s="6">
        <f t="shared" si="386"/>
        <v>114.95932830184958</v>
      </c>
      <c r="EE74">
        <v>1.2709E-2</v>
      </c>
      <c r="EF74" s="6">
        <f t="shared" si="387"/>
        <v>3.8127000000000001E-2</v>
      </c>
      <c r="EG74" s="6">
        <f t="shared" si="388"/>
        <v>230.09131765229367</v>
      </c>
      <c r="EH74">
        <v>2.1728999999999998E-2</v>
      </c>
      <c r="EI74" s="6">
        <f t="shared" si="389"/>
        <v>6.5186999999999995E-2</v>
      </c>
      <c r="EJ74" s="6">
        <f t="shared" si="390"/>
        <v>132.1295249814994</v>
      </c>
      <c r="EK74">
        <v>1.2331999999999999E-2</v>
      </c>
      <c r="EL74" s="6">
        <f t="shared" si="391"/>
        <v>3.6996000000000001E-2</v>
      </c>
      <c r="EM74" s="6">
        <f t="shared" si="392"/>
        <v>237.30653865325982</v>
      </c>
      <c r="EN74">
        <v>4.0774999999999999E-2</v>
      </c>
      <c r="EO74" s="6">
        <f t="shared" si="393"/>
        <v>0.12232499999999999</v>
      </c>
      <c r="EP74" s="6">
        <f t="shared" si="394"/>
        <v>67.696819175352545</v>
      </c>
      <c r="EQ74">
        <v>3.8662299999999997E-2</v>
      </c>
      <c r="ER74" s="6">
        <f t="shared" si="395"/>
        <v>0.11598689999999999</v>
      </c>
      <c r="ES74" s="6">
        <f t="shared" si="396"/>
        <v>71.710956676759295</v>
      </c>
      <c r="ET74">
        <v>2.8011999999999999E-2</v>
      </c>
      <c r="EU74" s="6">
        <f t="shared" si="397"/>
        <v>8.4036E-2</v>
      </c>
      <c r="EV74" s="6">
        <f t="shared" si="398"/>
        <v>101.1809944463801</v>
      </c>
      <c r="EW74">
        <v>1.8277999999999999E-2</v>
      </c>
      <c r="EX74" s="6">
        <f t="shared" si="399"/>
        <v>5.4833999999999994E-2</v>
      </c>
      <c r="EY74" s="6">
        <f t="shared" si="400"/>
        <v>158.18657707911149</v>
      </c>
      <c r="EZ74">
        <v>7.5719999999999997E-3</v>
      </c>
      <c r="FA74" s="6">
        <f t="shared" si="401"/>
        <v>2.2716E-2</v>
      </c>
      <c r="FB74" s="6">
        <f t="shared" si="402"/>
        <v>390.21922947068146</v>
      </c>
      <c r="FC74">
        <v>4.1799999999999997E-2</v>
      </c>
      <c r="FD74" s="6">
        <f t="shared" si="403"/>
        <v>0.12539999999999998</v>
      </c>
      <c r="FE74" s="6">
        <f t="shared" si="404"/>
        <v>65.895734928229686</v>
      </c>
      <c r="FF74">
        <v>7.1709999999999996E-2</v>
      </c>
      <c r="FG74" s="6">
        <f t="shared" si="405"/>
        <v>0.21512999999999999</v>
      </c>
      <c r="FH74" s="6">
        <f t="shared" si="406"/>
        <v>36.050299432436205</v>
      </c>
      <c r="FI74">
        <v>2.7027211999999998E-2</v>
      </c>
      <c r="FJ74" s="6">
        <f t="shared" si="407"/>
        <v>8.1081635999999999E-2</v>
      </c>
      <c r="FK74" s="6">
        <f t="shared" si="408"/>
        <v>105.08032195719925</v>
      </c>
      <c r="FL74">
        <v>2.6792759999999999E-2</v>
      </c>
      <c r="FM74" s="6">
        <f t="shared" si="409"/>
        <v>8.0378279999999996E-2</v>
      </c>
      <c r="FN74" s="6">
        <f t="shared" si="410"/>
        <v>106.05092554724681</v>
      </c>
      <c r="FO74">
        <v>2.6443491999999999E-2</v>
      </c>
      <c r="FP74" s="6">
        <f t="shared" si="411"/>
        <v>7.9330475999999997E-2</v>
      </c>
      <c r="FQ74" s="6">
        <f t="shared" si="412"/>
        <v>107.5287947146868</v>
      </c>
      <c r="FR74">
        <v>2.6083472E-2</v>
      </c>
      <c r="FS74" s="6">
        <f t="shared" si="413"/>
        <v>7.8250416000000003E-2</v>
      </c>
      <c r="FT74" s="6">
        <f t="shared" si="414"/>
        <v>109.09361340141849</v>
      </c>
      <c r="FU74">
        <v>3.3352E-2</v>
      </c>
      <c r="FV74" s="6">
        <f t="shared" si="415"/>
        <v>0.10005600000000001</v>
      </c>
      <c r="FW74" s="6">
        <f t="shared" si="416"/>
        <v>84.049684208203402</v>
      </c>
      <c r="FX74">
        <v>4.8759999999999998E-2</v>
      </c>
      <c r="FY74" s="6">
        <f t="shared" si="417"/>
        <v>0.14627999999999999</v>
      </c>
      <c r="FZ74" s="6">
        <f t="shared" si="418"/>
        <v>55.672120853158333</v>
      </c>
      <c r="GA74">
        <v>1.486E-2</v>
      </c>
      <c r="GB74" s="6">
        <f t="shared" si="419"/>
        <v>4.4580000000000002E-2</v>
      </c>
      <c r="GC74" s="6">
        <f t="shared" si="420"/>
        <v>195.92883302826382</v>
      </c>
      <c r="GD74">
        <v>1.9802E-2</v>
      </c>
      <c r="GE74" s="6">
        <f t="shared" si="421"/>
        <v>5.9406E-2</v>
      </c>
      <c r="GF74" s="6">
        <f t="shared" si="422"/>
        <v>145.5592545001515</v>
      </c>
      <c r="GG74">
        <v>8.1642000000000006E-2</v>
      </c>
      <c r="GH74" s="6">
        <f t="shared" si="423"/>
        <v>0.24492600000000003</v>
      </c>
      <c r="GI74" s="6">
        <f t="shared" si="424"/>
        <v>30.990718606746523</v>
      </c>
      <c r="GJ74">
        <v>5.6855000000000003E-2</v>
      </c>
      <c r="GK74" s="6">
        <f t="shared" si="425"/>
        <v>0.17056500000000002</v>
      </c>
      <c r="GL74" s="6">
        <f t="shared" si="426"/>
        <v>46.936372756573739</v>
      </c>
      <c r="GM74">
        <v>6.7340999999999998E-2</v>
      </c>
      <c r="GN74" s="6">
        <f t="shared" si="427"/>
        <v>0.20202300000000001</v>
      </c>
      <c r="GO74" s="6">
        <f t="shared" si="428"/>
        <v>38.751405991045573</v>
      </c>
      <c r="GP74">
        <v>2.4847000000000001E-2</v>
      </c>
      <c r="GQ74" s="6">
        <f t="shared" si="429"/>
        <v>7.4540999999999996E-2</v>
      </c>
      <c r="GR74" s="6">
        <f t="shared" si="430"/>
        <v>114.81346320388781</v>
      </c>
      <c r="GS74">
        <v>3.7666999999999999E-2</v>
      </c>
      <c r="GT74" s="6">
        <f t="shared" si="431"/>
        <v>0.11300099999999999</v>
      </c>
      <c r="GU74" s="6">
        <f t="shared" si="432"/>
        <v>73.758313873337414</v>
      </c>
      <c r="GV74">
        <v>3.2072999999999997E-2</v>
      </c>
      <c r="GW74" s="6">
        <f t="shared" si="433"/>
        <v>9.6218999999999999E-2</v>
      </c>
      <c r="GX74" s="6">
        <f t="shared" si="434"/>
        <v>87.632838586568127</v>
      </c>
      <c r="GY74">
        <v>1.3665E-2</v>
      </c>
      <c r="GZ74" s="6">
        <f t="shared" si="435"/>
        <v>4.0995000000000004E-2</v>
      </c>
      <c r="HA74" s="6">
        <f t="shared" si="436"/>
        <v>213.57996316684961</v>
      </c>
      <c r="HB74">
        <v>2.3363999999999999E-2</v>
      </c>
      <c r="HC74" s="6">
        <f t="shared" si="437"/>
        <v>7.0092000000000002E-2</v>
      </c>
      <c r="HD74" s="6">
        <f t="shared" si="438"/>
        <v>122.47276277555214</v>
      </c>
      <c r="HE74">
        <v>3.5729999999999998E-2</v>
      </c>
      <c r="HF74" s="6">
        <f t="shared" si="439"/>
        <v>0.10718999999999999</v>
      </c>
      <c r="HG74" s="6">
        <f t="shared" si="440"/>
        <v>78.070246255247682</v>
      </c>
      <c r="HH74">
        <v>4.5609999999999998E-2</v>
      </c>
      <c r="HI74" s="6">
        <f t="shared" si="441"/>
        <v>0.13683000000000001</v>
      </c>
      <c r="HJ74" s="6">
        <f t="shared" si="442"/>
        <v>59.911879331287004</v>
      </c>
      <c r="HK74">
        <v>7.1199999999999999E-2</v>
      </c>
      <c r="HL74" s="6">
        <f t="shared" si="443"/>
        <v>0.21360000000000001</v>
      </c>
      <c r="HM74" s="6">
        <f t="shared" si="444"/>
        <v>36.348431460674156</v>
      </c>
      <c r="HN74">
        <v>7.8154448000000001E-2</v>
      </c>
      <c r="HO74" s="6">
        <f t="shared" si="445"/>
        <v>0.23446334400000002</v>
      </c>
      <c r="HP74" s="6">
        <f t="shared" si="446"/>
        <v>32.619994516838688</v>
      </c>
      <c r="HQ74">
        <v>0.115</v>
      </c>
      <c r="HR74" s="6">
        <f t="shared" si="447"/>
        <v>0.34500000000000003</v>
      </c>
      <c r="HS74" s="6">
        <f t="shared" si="448"/>
        <v>20.431956521739124</v>
      </c>
      <c r="HT74">
        <v>7.1199999999999999E-2</v>
      </c>
      <c r="HU74" s="6">
        <f t="shared" si="449"/>
        <v>0.21360000000000001</v>
      </c>
      <c r="HV74" s="6">
        <f t="shared" si="450"/>
        <v>36.348431460674156</v>
      </c>
      <c r="HW74">
        <v>7.4999999999999997E-2</v>
      </c>
      <c r="HX74" s="6">
        <f t="shared" si="451"/>
        <v>0.22499999999999998</v>
      </c>
      <c r="HY74" s="6">
        <f t="shared" si="452"/>
        <v>34.225000000000001</v>
      </c>
      <c r="HZ74">
        <v>1</v>
      </c>
      <c r="IA74" s="6">
        <f t="shared" si="453"/>
        <v>3</v>
      </c>
      <c r="IB74" s="6">
        <f t="shared" si="454"/>
        <v>0</v>
      </c>
      <c r="IC74">
        <v>3.5334999999999998E-2</v>
      </c>
      <c r="ID74" s="6">
        <f t="shared" si="455"/>
        <v>0.10600499999999999</v>
      </c>
      <c r="IE74" s="6">
        <f t="shared" si="456"/>
        <v>79.007660582283862</v>
      </c>
      <c r="IF74">
        <v>5.9612999999999999E-2</v>
      </c>
      <c r="IG74" s="6">
        <f t="shared" si="457"/>
        <v>0.178839</v>
      </c>
      <c r="IH74" s="6">
        <f t="shared" si="458"/>
        <v>44.503432628906445</v>
      </c>
      <c r="II74">
        <v>8.5999999999999993E-2</v>
      </c>
      <c r="IJ74" s="6">
        <f t="shared" si="459"/>
        <v>0.25800000000000001</v>
      </c>
      <c r="IK74" s="6">
        <f t="shared" si="460"/>
        <v>29.141720930232555</v>
      </c>
      <c r="IL74">
        <v>1.32E-3</v>
      </c>
      <c r="IM74" s="6">
        <f t="shared" si="461"/>
        <v>3.96E-3</v>
      </c>
      <c r="IN74" s="6">
        <f t="shared" si="462"/>
        <v>2266.7312327272725</v>
      </c>
      <c r="IO74">
        <v>5.466E-2</v>
      </c>
      <c r="IP74" s="6">
        <f t="shared" si="463"/>
        <v>0.16398000000000001</v>
      </c>
      <c r="IQ74" s="6">
        <f t="shared" si="464"/>
        <v>49.048722041712402</v>
      </c>
      <c r="IR74">
        <v>7.4399999999999994E-2</v>
      </c>
      <c r="IS74" s="6">
        <f t="shared" si="465"/>
        <v>0.22319999999999998</v>
      </c>
      <c r="IT74" s="6">
        <f t="shared" si="466"/>
        <v>34.545780645161294</v>
      </c>
      <c r="IU74">
        <v>7.4380000000000002E-2</v>
      </c>
      <c r="IV74" s="6">
        <f t="shared" si="467"/>
        <v>0.22314000000000001</v>
      </c>
      <c r="IW74" s="6">
        <f t="shared" si="468"/>
        <v>34.556562963162143</v>
      </c>
      <c r="IX74">
        <v>1.6851999999999999E-2</v>
      </c>
      <c r="IY74" s="6">
        <f t="shared" si="469"/>
        <v>5.0555999999999997E-2</v>
      </c>
      <c r="IZ74" s="6">
        <f t="shared" si="470"/>
        <v>172.07096900735823</v>
      </c>
      <c r="JA74">
        <v>1.057E-2</v>
      </c>
      <c r="JB74" s="6">
        <f t="shared" si="471"/>
        <v>3.1710000000000002E-2</v>
      </c>
      <c r="JC74" s="6">
        <f t="shared" si="472"/>
        <v>277.85384812677393</v>
      </c>
      <c r="JD74">
        <v>2.8629999999999999E-2</v>
      </c>
      <c r="JE74" s="6">
        <f t="shared" si="473"/>
        <v>8.5889999999999994E-2</v>
      </c>
      <c r="JF74" s="6">
        <f t="shared" si="474"/>
        <v>98.871080359762502</v>
      </c>
      <c r="JG74">
        <v>5.9900000000000002E-2</v>
      </c>
      <c r="JH74" s="6">
        <f t="shared" si="475"/>
        <v>0.1797</v>
      </c>
      <c r="JI74" s="6">
        <f t="shared" si="476"/>
        <v>44.263172454090153</v>
      </c>
      <c r="JJ74">
        <v>3.109E-2</v>
      </c>
      <c r="JK74" s="6">
        <f t="shared" si="477"/>
        <v>9.3269999999999992E-2</v>
      </c>
      <c r="JL74" s="6">
        <f t="shared" si="478"/>
        <v>90.587319533612103</v>
      </c>
      <c r="JM74">
        <v>0.12790000000000001</v>
      </c>
      <c r="JN74" s="6">
        <f t="shared" si="479"/>
        <v>0.38370000000000004</v>
      </c>
      <c r="JO74" s="6">
        <f t="shared" si="480"/>
        <v>17.839524863174351</v>
      </c>
      <c r="JP74">
        <v>1</v>
      </c>
      <c r="JQ74" s="6">
        <f t="shared" si="481"/>
        <v>3</v>
      </c>
      <c r="JR74" s="6">
        <f t="shared" si="482"/>
        <v>0</v>
      </c>
      <c r="JS74">
        <v>2.3099999999999999E-2</v>
      </c>
      <c r="JT74" s="6">
        <f t="shared" si="483"/>
        <v>6.93E-2</v>
      </c>
      <c r="JU74" s="6">
        <f t="shared" si="484"/>
        <v>123.93942987012984</v>
      </c>
      <c r="JV74">
        <v>1</v>
      </c>
      <c r="JW74" s="6">
        <f t="shared" si="485"/>
        <v>3</v>
      </c>
      <c r="JX74" s="6">
        <f t="shared" si="486"/>
        <v>0</v>
      </c>
      <c r="JY74">
        <v>1</v>
      </c>
      <c r="JZ74" s="6">
        <f t="shared" si="487"/>
        <v>3</v>
      </c>
      <c r="KA74" s="6">
        <f t="shared" si="488"/>
        <v>0</v>
      </c>
      <c r="KB74">
        <v>9.1599999999999997E-3</v>
      </c>
      <c r="KC74" s="6">
        <f t="shared" si="489"/>
        <v>2.7479999999999997E-2</v>
      </c>
      <c r="KD74" s="6">
        <f t="shared" si="490"/>
        <v>321.53839703056769</v>
      </c>
      <c r="KE74">
        <v>2.46E-2</v>
      </c>
      <c r="KF74" s="6">
        <f t="shared" si="491"/>
        <v>7.3800000000000004E-2</v>
      </c>
      <c r="KG74" s="6">
        <f t="shared" si="492"/>
        <v>116.02501951219512</v>
      </c>
      <c r="KH74">
        <v>1.6400000000000001E-2</v>
      </c>
      <c r="KI74" s="6">
        <f t="shared" si="493"/>
        <v>4.9200000000000008E-2</v>
      </c>
      <c r="KJ74" s="6">
        <f t="shared" si="494"/>
        <v>176.97602926829268</v>
      </c>
      <c r="KK74">
        <v>2.2800000000000001E-2</v>
      </c>
      <c r="KL74" s="6">
        <f t="shared" si="495"/>
        <v>6.8400000000000002E-2</v>
      </c>
      <c r="KM74" s="6">
        <f t="shared" si="496"/>
        <v>125.64734736842104</v>
      </c>
      <c r="KN74">
        <v>1.9019999999999999E-2</v>
      </c>
      <c r="KO74" s="6">
        <f t="shared" si="497"/>
        <v>5.706E-2</v>
      </c>
      <c r="KP74" s="6">
        <f t="shared" si="498"/>
        <v>151.78576662460569</v>
      </c>
      <c r="KQ74">
        <v>0.12901000000000001</v>
      </c>
      <c r="KR74" s="6">
        <f t="shared" si="499"/>
        <v>0.38703000000000004</v>
      </c>
      <c r="KS74" s="6">
        <f t="shared" si="500"/>
        <v>17.641041316952169</v>
      </c>
      <c r="KT74">
        <v>22729</v>
      </c>
      <c r="KU74" s="6">
        <f t="shared" si="501"/>
        <v>68187</v>
      </c>
      <c r="KV74" s="6">
        <f t="shared" si="502"/>
        <v>68181.000131989975</v>
      </c>
      <c r="KW74" s="3">
        <v>16188</v>
      </c>
      <c r="KX74" s="6">
        <f t="shared" si="503"/>
        <v>48564</v>
      </c>
      <c r="KY74" s="6">
        <f t="shared" si="504"/>
        <v>48558.00018532246</v>
      </c>
      <c r="KZ74">
        <v>23.5</v>
      </c>
      <c r="LA74" s="6">
        <f t="shared" si="505"/>
        <v>70.5</v>
      </c>
      <c r="LB74" s="6">
        <f t="shared" si="506"/>
        <v>64.627659574468083</v>
      </c>
      <c r="LC74">
        <v>18.809999999999999</v>
      </c>
      <c r="LD74" s="6">
        <f t="shared" si="507"/>
        <v>56.429999999999993</v>
      </c>
      <c r="LE74" s="6">
        <f t="shared" si="508"/>
        <v>50.589489633173834</v>
      </c>
      <c r="LF74">
        <v>21.92</v>
      </c>
      <c r="LG74" s="6">
        <f t="shared" si="509"/>
        <v>65.760000000000005</v>
      </c>
      <c r="LH74" s="6">
        <f t="shared" si="510"/>
        <v>59.896861313868619</v>
      </c>
      <c r="LI74">
        <v>22.03</v>
      </c>
      <c r="LJ74" s="6">
        <f t="shared" si="511"/>
        <v>66.09</v>
      </c>
      <c r="LK74" s="6">
        <f t="shared" si="512"/>
        <v>60.226177939173859</v>
      </c>
    </row>
    <row r="75" spans="1:323" x14ac:dyDescent="0.25">
      <c r="A75" s="6">
        <f t="shared" si="531"/>
        <v>70</v>
      </c>
      <c r="B75" s="6">
        <v>4</v>
      </c>
      <c r="C75" s="6">
        <v>4.1230000000000003E-2</v>
      </c>
      <c r="D75" s="6">
        <f t="shared" si="513"/>
        <v>0.16492000000000001</v>
      </c>
      <c r="E75" s="6">
        <f t="shared" si="514"/>
        <v>89.181655386854231</v>
      </c>
      <c r="F75" s="6">
        <v>6.1990000000000003E-2</v>
      </c>
      <c r="G75" s="6">
        <f t="shared" si="515"/>
        <v>0.24796000000000001</v>
      </c>
      <c r="H75" s="6">
        <f t="shared" si="516"/>
        <v>56.774496538151311</v>
      </c>
      <c r="I75" s="6">
        <v>1.0034E-2</v>
      </c>
      <c r="J75" s="6">
        <f t="shared" si="517"/>
        <v>4.0135999999999998E-2</v>
      </c>
      <c r="K75" s="6">
        <f t="shared" si="518"/>
        <v>390.68474433167233</v>
      </c>
      <c r="L75">
        <v>1.6979000000000001E-2</v>
      </c>
      <c r="M75" s="6">
        <f t="shared" si="519"/>
        <v>6.7916000000000004E-2</v>
      </c>
      <c r="N75" s="6">
        <f t="shared" si="520"/>
        <v>227.65305057800813</v>
      </c>
      <c r="O75">
        <v>1.1165E-2</v>
      </c>
      <c r="P75" s="6">
        <f t="shared" si="521"/>
        <v>4.4659999999999998E-2</v>
      </c>
      <c r="Q75" s="6">
        <f t="shared" si="317"/>
        <v>350.30708722794452</v>
      </c>
      <c r="R75">
        <v>1.8919999999999999E-2</v>
      </c>
      <c r="S75" s="6">
        <f t="shared" si="522"/>
        <v>7.5679999999999997E-2</v>
      </c>
      <c r="T75" s="6">
        <f t="shared" si="319"/>
        <v>203.49217048625792</v>
      </c>
      <c r="U75">
        <v>2.0964E-2</v>
      </c>
      <c r="V75" s="6">
        <f t="shared" si="523"/>
        <v>8.3856E-2</v>
      </c>
      <c r="W75" s="6">
        <f t="shared" si="320"/>
        <v>182.88713781644725</v>
      </c>
      <c r="X75">
        <v>3.5091999999999998E-2</v>
      </c>
      <c r="Y75" s="6">
        <f t="shared" si="524"/>
        <v>0.14036799999999999</v>
      </c>
      <c r="Z75" s="6">
        <f t="shared" si="321"/>
        <v>106.12646169656902</v>
      </c>
      <c r="AA75">
        <v>3.7915999999999998E-2</v>
      </c>
      <c r="AB75" s="6">
        <f t="shared" si="525"/>
        <v>0.15166399999999999</v>
      </c>
      <c r="AC75" s="6">
        <f t="shared" si="322"/>
        <v>97.648024375567061</v>
      </c>
      <c r="AD75">
        <v>3.2367E-2</v>
      </c>
      <c r="AE75" s="6">
        <f t="shared" si="526"/>
        <v>0.129468</v>
      </c>
      <c r="AF75" s="6">
        <f t="shared" si="323"/>
        <v>115.71212935261222</v>
      </c>
      <c r="AG75">
        <v>2.5999999999999999E-2</v>
      </c>
      <c r="AH75" s="6">
        <f t="shared" si="527"/>
        <v>0.104</v>
      </c>
      <c r="AI75" s="6">
        <f t="shared" si="324"/>
        <v>145.95015384615385</v>
      </c>
      <c r="AJ75">
        <v>1.3027E-2</v>
      </c>
      <c r="AK75" s="6">
        <f t="shared" si="528"/>
        <v>5.2108000000000002E-2</v>
      </c>
      <c r="AL75" s="6">
        <f t="shared" si="325"/>
        <v>299.10668695140856</v>
      </c>
      <c r="AM75">
        <v>1.1697000000000001E-2</v>
      </c>
      <c r="AN75" s="6">
        <f t="shared" si="529"/>
        <v>4.6788000000000003E-2</v>
      </c>
      <c r="AO75" s="6">
        <f t="shared" si="326"/>
        <v>334.01481398956997</v>
      </c>
      <c r="AP75">
        <v>2.3810000000000001E-2</v>
      </c>
      <c r="AQ75" s="6">
        <f t="shared" si="530"/>
        <v>9.5240000000000005E-2</v>
      </c>
      <c r="AR75" s="6">
        <f t="shared" si="327"/>
        <v>160.09188006719864</v>
      </c>
      <c r="AS75">
        <v>2.1371000000000001E-2</v>
      </c>
      <c r="AT75" s="6">
        <f t="shared" si="328"/>
        <v>8.5484000000000004E-2</v>
      </c>
      <c r="AU75" s="6">
        <f t="shared" si="329"/>
        <v>179.25501280071123</v>
      </c>
      <c r="AV75">
        <v>1.0999999999999999E-2</v>
      </c>
      <c r="AW75" s="6">
        <f t="shared" si="318"/>
        <v>4.3999999999999997E-2</v>
      </c>
      <c r="AX75" s="6">
        <f t="shared" si="330"/>
        <v>355.68036363636367</v>
      </c>
      <c r="AY75">
        <v>2.102E-2</v>
      </c>
      <c r="AZ75" s="6">
        <f t="shared" si="331"/>
        <v>8.4080000000000002E-2</v>
      </c>
      <c r="BA75" s="6">
        <f t="shared" si="332"/>
        <v>182.37903718363461</v>
      </c>
      <c r="BB75">
        <v>9.1900000000000003E-3</v>
      </c>
      <c r="BC75" s="6">
        <f t="shared" si="333"/>
        <v>3.6760000000000001E-2</v>
      </c>
      <c r="BD75" s="6">
        <f t="shared" si="334"/>
        <v>427.29247273122957</v>
      </c>
      <c r="BE75">
        <v>1.5810000000000001E-2</v>
      </c>
      <c r="BF75" s="6">
        <f t="shared" si="335"/>
        <v>6.3240000000000005E-2</v>
      </c>
      <c r="BG75" s="6">
        <f t="shared" si="336"/>
        <v>245.06766757748258</v>
      </c>
      <c r="BH75">
        <v>1.15216E-2</v>
      </c>
      <c r="BI75" s="6">
        <f t="shared" si="337"/>
        <v>4.60864E-2</v>
      </c>
      <c r="BJ75" s="6">
        <f t="shared" si="338"/>
        <v>339.22009001060962</v>
      </c>
      <c r="BK75">
        <v>1.83789E-2</v>
      </c>
      <c r="BL75" s="6">
        <f t="shared" si="339"/>
        <v>7.35156E-2</v>
      </c>
      <c r="BM75" s="6">
        <f t="shared" si="340"/>
        <v>209.71439726321162</v>
      </c>
      <c r="BN75">
        <v>8.8362000000000007E-3</v>
      </c>
      <c r="BO75" s="6">
        <f t="shared" si="341"/>
        <v>3.5344800000000003E-2</v>
      </c>
      <c r="BP75" s="6">
        <f t="shared" si="342"/>
        <v>444.71862494304793</v>
      </c>
      <c r="BQ75">
        <v>1.50356E-2</v>
      </c>
      <c r="BR75" s="6">
        <f t="shared" si="343"/>
        <v>6.0142399999999999E-2</v>
      </c>
      <c r="BS75" s="6">
        <f t="shared" si="344"/>
        <v>258.09541867763443</v>
      </c>
      <c r="BT75">
        <v>1.4241228999999999E-2</v>
      </c>
      <c r="BU75" s="6">
        <f t="shared" si="345"/>
        <v>5.6964915999999997E-2</v>
      </c>
      <c r="BV75" s="6">
        <f t="shared" si="346"/>
        <v>272.93160010373555</v>
      </c>
      <c r="BW75">
        <v>2.1813753000000002E-2</v>
      </c>
      <c r="BX75" s="6">
        <f t="shared" si="347"/>
        <v>8.7255012000000007E-2</v>
      </c>
      <c r="BY75" s="6">
        <f t="shared" si="348"/>
        <v>175.45781027591997</v>
      </c>
      <c r="BZ75">
        <v>1.0180097000000001E-2</v>
      </c>
      <c r="CA75" s="6">
        <f t="shared" si="349"/>
        <v>4.0720388000000003E-2</v>
      </c>
      <c r="CB75" s="6">
        <f t="shared" si="350"/>
        <v>384.96428486877062</v>
      </c>
      <c r="CC75">
        <v>1.6763552000000001E-2</v>
      </c>
      <c r="CD75" s="6">
        <f t="shared" si="351"/>
        <v>6.7054208000000004E-2</v>
      </c>
      <c r="CE75" s="6">
        <f t="shared" si="352"/>
        <v>230.67996870249374</v>
      </c>
      <c r="CF75">
        <v>5.2330000000000002E-2</v>
      </c>
      <c r="CG75" s="6">
        <f t="shared" si="353"/>
        <v>0.20932000000000001</v>
      </c>
      <c r="CH75" s="6">
        <f t="shared" si="354"/>
        <v>68.647309680871388</v>
      </c>
      <c r="CI75">
        <v>5.9299999999999999E-2</v>
      </c>
      <c r="CJ75" s="6">
        <f t="shared" si="355"/>
        <v>0.23719999999999999</v>
      </c>
      <c r="CK75" s="6">
        <f t="shared" si="356"/>
        <v>59.690825632377738</v>
      </c>
      <c r="CL75">
        <v>4.9790000000000001E-2</v>
      </c>
      <c r="CM75" s="6">
        <f t="shared" si="357"/>
        <v>0.19916</v>
      </c>
      <c r="CN75" s="6">
        <f t="shared" si="358"/>
        <v>72.536577152038561</v>
      </c>
      <c r="CO75">
        <v>3.9824699999999998E-2</v>
      </c>
      <c r="CP75" s="6">
        <f t="shared" si="359"/>
        <v>0.15929879999999999</v>
      </c>
      <c r="CQ75" s="6">
        <f t="shared" si="360"/>
        <v>92.599477884839303</v>
      </c>
      <c r="CR75">
        <v>3.8039999999999997E-2</v>
      </c>
      <c r="CS75" s="6">
        <f t="shared" si="361"/>
        <v>0.15215999999999999</v>
      </c>
      <c r="CT75" s="6">
        <f t="shared" si="362"/>
        <v>97.304631083070461</v>
      </c>
      <c r="CU75">
        <v>5.1914399999999999E-2</v>
      </c>
      <c r="CV75" s="6">
        <f t="shared" si="363"/>
        <v>0.2076576</v>
      </c>
      <c r="CW75" s="6">
        <f t="shared" si="364"/>
        <v>69.257570533598383</v>
      </c>
      <c r="CX75">
        <v>4.9790000000000001E-2</v>
      </c>
      <c r="CY75" s="6">
        <f t="shared" si="365"/>
        <v>0.19916</v>
      </c>
      <c r="CZ75" s="6">
        <f t="shared" si="366"/>
        <v>72.536577152038561</v>
      </c>
      <c r="DA75">
        <v>3.3079999999999998E-2</v>
      </c>
      <c r="DB75" s="6">
        <f t="shared" si="367"/>
        <v>0.13231999999999999</v>
      </c>
      <c r="DC75" s="6">
        <f t="shared" si="368"/>
        <v>113.05130428053205</v>
      </c>
      <c r="DD75">
        <v>4.3299999999999998E-2</v>
      </c>
      <c r="DE75" s="6">
        <f t="shared" si="369"/>
        <v>0.17319999999999999</v>
      </c>
      <c r="DF75" s="6">
        <f t="shared" si="370"/>
        <v>84.55195288683602</v>
      </c>
      <c r="DG75">
        <v>3.9510000000000003E-2</v>
      </c>
      <c r="DH75" s="6">
        <f t="shared" si="371"/>
        <v>0.15804000000000001</v>
      </c>
      <c r="DI75" s="6">
        <f t="shared" si="372"/>
        <v>93.398232356365469</v>
      </c>
      <c r="DJ75">
        <v>4.8238999999999997E-2</v>
      </c>
      <c r="DK75" s="6">
        <f t="shared" si="373"/>
        <v>0.19295599999999999</v>
      </c>
      <c r="DL75" s="6">
        <f t="shared" si="374"/>
        <v>75.113414550135786</v>
      </c>
      <c r="DM75">
        <v>1.6476999999999999E-2</v>
      </c>
      <c r="DN75" s="6">
        <f t="shared" si="375"/>
        <v>6.5907999999999994E-2</v>
      </c>
      <c r="DO75" s="6">
        <f t="shared" si="376"/>
        <v>234.82854682988412</v>
      </c>
      <c r="DP75">
        <v>3.6105999999999999E-2</v>
      </c>
      <c r="DQ75" s="6">
        <f t="shared" si="377"/>
        <v>0.144424</v>
      </c>
      <c r="DR75" s="6">
        <f t="shared" si="378"/>
        <v>102.92933509510885</v>
      </c>
      <c r="DS75">
        <v>1.2385E-2</v>
      </c>
      <c r="DT75" s="6">
        <f t="shared" si="379"/>
        <v>4.9540000000000001E-2</v>
      </c>
      <c r="DU75" s="6">
        <f t="shared" si="380"/>
        <v>315.02087629390394</v>
      </c>
      <c r="DV75">
        <v>1.3761000000000001E-2</v>
      </c>
      <c r="DW75" s="6">
        <f t="shared" si="381"/>
        <v>5.5044000000000003E-2</v>
      </c>
      <c r="DX75" s="6">
        <f t="shared" si="382"/>
        <v>282.73159366935539</v>
      </c>
      <c r="DY75">
        <v>3.0589000000000002E-2</v>
      </c>
      <c r="DZ75" s="6">
        <f t="shared" si="383"/>
        <v>0.12235600000000001</v>
      </c>
      <c r="EA75" s="6">
        <f t="shared" si="384"/>
        <v>122.88831762019026</v>
      </c>
      <c r="EB75">
        <v>2.7529999999999999E-2</v>
      </c>
      <c r="EC75" s="6">
        <f t="shared" si="385"/>
        <v>0.11012</v>
      </c>
      <c r="ED75" s="6">
        <f t="shared" si="386"/>
        <v>137.4061606828914</v>
      </c>
      <c r="EE75">
        <v>1.3729999999999999E-2</v>
      </c>
      <c r="EF75" s="6">
        <f t="shared" si="387"/>
        <v>5.4919999999999997E-2</v>
      </c>
      <c r="EG75" s="6">
        <f t="shared" si="388"/>
        <v>283.38776777858703</v>
      </c>
      <c r="EH75">
        <v>2.3730000000000001E-2</v>
      </c>
      <c r="EI75" s="6">
        <f t="shared" si="389"/>
        <v>9.4920000000000004E-2</v>
      </c>
      <c r="EJ75" s="6">
        <f t="shared" si="390"/>
        <v>160.65792042140748</v>
      </c>
      <c r="EK75">
        <v>1.4280599999999999E-2</v>
      </c>
      <c r="EL75" s="6">
        <f t="shared" si="391"/>
        <v>5.7122399999999997E-2</v>
      </c>
      <c r="EM75" s="6">
        <f t="shared" si="392"/>
        <v>272.1573982987718</v>
      </c>
      <c r="EN75">
        <v>4.4768000000000002E-2</v>
      </c>
      <c r="EO75" s="6">
        <f t="shared" si="393"/>
        <v>0.17907200000000001</v>
      </c>
      <c r="EP75" s="6">
        <f t="shared" si="394"/>
        <v>81.528607382415998</v>
      </c>
      <c r="EQ75">
        <v>4.2555000000000003E-2</v>
      </c>
      <c r="ER75" s="6">
        <f t="shared" si="395"/>
        <v>0.17022000000000001</v>
      </c>
      <c r="ES75" s="6">
        <f t="shared" si="396"/>
        <v>86.166225169780276</v>
      </c>
      <c r="ET75">
        <v>3.1371000000000003E-2</v>
      </c>
      <c r="EU75" s="6">
        <f t="shared" si="397"/>
        <v>0.12548400000000001</v>
      </c>
      <c r="EV75" s="6">
        <f t="shared" si="398"/>
        <v>119.63177962334638</v>
      </c>
      <c r="EW75">
        <v>1.9886000000000001E-2</v>
      </c>
      <c r="EX75" s="6">
        <f t="shared" si="399"/>
        <v>7.9544000000000004E-2</v>
      </c>
      <c r="EY75" s="6">
        <f t="shared" si="400"/>
        <v>193.2260792509303</v>
      </c>
      <c r="EZ75">
        <v>8.3979999999999992E-3</v>
      </c>
      <c r="FA75" s="6">
        <f t="shared" si="401"/>
        <v>3.3591999999999997E-2</v>
      </c>
      <c r="FB75" s="6">
        <f t="shared" si="402"/>
        <v>468.33747387663732</v>
      </c>
      <c r="FC75">
        <v>4.4429999999999997E-2</v>
      </c>
      <c r="FD75" s="6">
        <f t="shared" si="403"/>
        <v>0.17771999999999999</v>
      </c>
      <c r="FE75" s="6">
        <f t="shared" si="404"/>
        <v>82.206979509340542</v>
      </c>
      <c r="FF75">
        <v>7.8020000000000006E-2</v>
      </c>
      <c r="FG75" s="6">
        <f t="shared" si="405"/>
        <v>0.31208000000000002</v>
      </c>
      <c r="FH75" s="6">
        <f t="shared" si="406"/>
        <v>43.580985408869523</v>
      </c>
      <c r="FI75">
        <v>2.9359119999999999E-2</v>
      </c>
      <c r="FJ75" s="6">
        <f t="shared" si="407"/>
        <v>0.11743648</v>
      </c>
      <c r="FK75" s="6">
        <f t="shared" si="408"/>
        <v>128.36130209995048</v>
      </c>
      <c r="FL75">
        <v>2.9121841999999998E-2</v>
      </c>
      <c r="FM75" s="6">
        <f t="shared" si="409"/>
        <v>0.11648736799999999</v>
      </c>
      <c r="FN75" s="6">
        <f t="shared" si="410"/>
        <v>129.47043633867295</v>
      </c>
      <c r="FO75">
        <v>2.8766256E-2</v>
      </c>
      <c r="FP75" s="6">
        <f t="shared" si="411"/>
        <v>0.115065024</v>
      </c>
      <c r="FQ75" s="6">
        <f t="shared" si="412"/>
        <v>131.16687628508311</v>
      </c>
      <c r="FR75">
        <v>2.8395605000000001E-2</v>
      </c>
      <c r="FS75" s="6">
        <f t="shared" si="413"/>
        <v>0.11358242</v>
      </c>
      <c r="FT75" s="6">
        <f t="shared" si="414"/>
        <v>132.98045248668811</v>
      </c>
      <c r="FU75">
        <v>3.6375999999999999E-2</v>
      </c>
      <c r="FV75" s="6">
        <f t="shared" si="415"/>
        <v>0.14550399999999999</v>
      </c>
      <c r="FW75" s="6">
        <f t="shared" si="416"/>
        <v>102.10811671167804</v>
      </c>
      <c r="FX75">
        <v>5.2979999999999999E-2</v>
      </c>
      <c r="FY75" s="6">
        <f t="shared" si="417"/>
        <v>0.21192</v>
      </c>
      <c r="FZ75" s="6">
        <f t="shared" si="418"/>
        <v>67.71210875047187</v>
      </c>
      <c r="GA75">
        <v>1.6742E-2</v>
      </c>
      <c r="GB75" s="6">
        <f t="shared" si="419"/>
        <v>6.6968E-2</v>
      </c>
      <c r="GC75" s="6">
        <f t="shared" si="420"/>
        <v>230.98704923282762</v>
      </c>
      <c r="GD75">
        <v>2.2206E-2</v>
      </c>
      <c r="GE75" s="6">
        <f t="shared" si="421"/>
        <v>8.8824E-2</v>
      </c>
      <c r="GF75" s="6">
        <f t="shared" si="422"/>
        <v>172.22031999207422</v>
      </c>
      <c r="GG75">
        <v>8.9561000000000002E-2</v>
      </c>
      <c r="GH75" s="6">
        <f t="shared" si="423"/>
        <v>0.35824400000000001</v>
      </c>
      <c r="GI75" s="6">
        <f t="shared" si="424"/>
        <v>37.020541205256748</v>
      </c>
      <c r="GJ75">
        <v>6.2084E-2</v>
      </c>
      <c r="GK75" s="6">
        <f t="shared" si="425"/>
        <v>0.248336</v>
      </c>
      <c r="GL75" s="6">
        <f t="shared" si="426"/>
        <v>56.677174348044581</v>
      </c>
      <c r="GM75">
        <v>7.3859999999999995E-2</v>
      </c>
      <c r="GN75" s="6">
        <f t="shared" si="427"/>
        <v>0.29543999999999998</v>
      </c>
      <c r="GO75" s="6">
        <f t="shared" si="428"/>
        <v>46.451952320606551</v>
      </c>
      <c r="GP75">
        <v>2.7231999999999999E-2</v>
      </c>
      <c r="GQ75" s="6">
        <f t="shared" si="429"/>
        <v>0.108928</v>
      </c>
      <c r="GR75" s="6">
        <f t="shared" si="430"/>
        <v>138.99494445123383</v>
      </c>
      <c r="GS75">
        <v>4.0870999999999998E-2</v>
      </c>
      <c r="GT75" s="6">
        <f t="shared" si="431"/>
        <v>0.16348399999999999</v>
      </c>
      <c r="GU75" s="6">
        <f t="shared" si="432"/>
        <v>90.032388602285252</v>
      </c>
      <c r="GV75">
        <v>3.4743000000000003E-2</v>
      </c>
      <c r="GW75" s="6">
        <f t="shared" si="433"/>
        <v>0.13897200000000001</v>
      </c>
      <c r="GX75" s="6">
        <f t="shared" si="434"/>
        <v>107.270077546441</v>
      </c>
      <c r="GY75">
        <v>1.4763E-2</v>
      </c>
      <c r="GZ75" s="6">
        <f t="shared" si="435"/>
        <v>5.9052E-2</v>
      </c>
      <c r="HA75" s="6">
        <f t="shared" si="436"/>
        <v>263.00669136869197</v>
      </c>
      <c r="HB75">
        <v>2.5516E-2</v>
      </c>
      <c r="HC75" s="6">
        <f t="shared" si="437"/>
        <v>0.102064</v>
      </c>
      <c r="HD75" s="6">
        <f t="shared" si="438"/>
        <v>148.86644713215239</v>
      </c>
      <c r="HE75">
        <v>3.866E-2</v>
      </c>
      <c r="HF75" s="6">
        <f t="shared" si="439"/>
        <v>0.15464</v>
      </c>
      <c r="HG75" s="6">
        <f t="shared" si="440"/>
        <v>95.620754847387474</v>
      </c>
      <c r="HH75">
        <v>4.9790000000000001E-2</v>
      </c>
      <c r="HI75" s="6">
        <f t="shared" si="441"/>
        <v>0.19916</v>
      </c>
      <c r="HJ75" s="6">
        <f t="shared" si="442"/>
        <v>72.536577152038561</v>
      </c>
      <c r="HK75">
        <v>7.5499999999999998E-2</v>
      </c>
      <c r="HL75" s="6">
        <f t="shared" si="443"/>
        <v>0.30199999999999999</v>
      </c>
      <c r="HM75" s="6">
        <f t="shared" si="444"/>
        <v>45.282132450331126</v>
      </c>
      <c r="HN75">
        <v>8.0597766000000001E-2</v>
      </c>
      <c r="HO75" s="6">
        <f t="shared" si="445"/>
        <v>0.322391064</v>
      </c>
      <c r="HP75" s="6">
        <f t="shared" si="446"/>
        <v>41.951558204935395</v>
      </c>
      <c r="HQ75">
        <v>0.115</v>
      </c>
      <c r="HR75" s="6">
        <f t="shared" si="447"/>
        <v>0.46</v>
      </c>
      <c r="HS75" s="6">
        <f t="shared" si="448"/>
        <v>27.242608695652176</v>
      </c>
      <c r="HT75">
        <v>7.5499999999999998E-2</v>
      </c>
      <c r="HU75" s="6">
        <f t="shared" si="449"/>
        <v>0.30199999999999999</v>
      </c>
      <c r="HV75" s="6">
        <f t="shared" si="450"/>
        <v>45.282132450331126</v>
      </c>
      <c r="HW75">
        <v>8.1100000000000005E-2</v>
      </c>
      <c r="HX75" s="6">
        <f t="shared" si="451"/>
        <v>0.32440000000000002</v>
      </c>
      <c r="HY75" s="6">
        <f t="shared" si="452"/>
        <v>41.646224907521578</v>
      </c>
      <c r="HZ75">
        <v>1</v>
      </c>
      <c r="IA75" s="6">
        <f t="shared" si="453"/>
        <v>4</v>
      </c>
      <c r="IB75" s="6">
        <f t="shared" si="454"/>
        <v>0</v>
      </c>
      <c r="IC75">
        <v>3.7635000000000002E-2</v>
      </c>
      <c r="ID75" s="6">
        <f t="shared" si="455"/>
        <v>0.15054000000000001</v>
      </c>
      <c r="IE75" s="6">
        <f t="shared" si="456"/>
        <v>98.434584107878308</v>
      </c>
      <c r="IF75">
        <v>6.2583E-2</v>
      </c>
      <c r="IG75" s="6">
        <f t="shared" si="457"/>
        <v>0.250332</v>
      </c>
      <c r="IH75" s="6">
        <f t="shared" si="458"/>
        <v>56.165452719684254</v>
      </c>
      <c r="II75">
        <v>8.8999999999999996E-2</v>
      </c>
      <c r="IJ75" s="6">
        <f t="shared" si="459"/>
        <v>0.35599999999999998</v>
      </c>
      <c r="IK75" s="6">
        <f t="shared" si="460"/>
        <v>37.299820224719106</v>
      </c>
      <c r="IL75">
        <v>1.72E-3</v>
      </c>
      <c r="IM75" s="6">
        <f t="shared" si="461"/>
        <v>6.8799999999999998E-3</v>
      </c>
      <c r="IN75" s="6">
        <f t="shared" si="462"/>
        <v>2317.5882753488368</v>
      </c>
      <c r="IO75">
        <v>5.7540000000000001E-2</v>
      </c>
      <c r="IP75" s="6">
        <f t="shared" si="463"/>
        <v>0.23016</v>
      </c>
      <c r="IQ75" s="6">
        <f t="shared" si="464"/>
        <v>61.747017838025712</v>
      </c>
      <c r="IR75">
        <v>7.8E-2</v>
      </c>
      <c r="IS75" s="6">
        <f t="shared" si="465"/>
        <v>0.312</v>
      </c>
      <c r="IT75" s="6">
        <f t="shared" si="466"/>
        <v>43.594051282051282</v>
      </c>
      <c r="IU75">
        <v>7.7499999999999999E-2</v>
      </c>
      <c r="IV75" s="6">
        <f t="shared" si="467"/>
        <v>0.31</v>
      </c>
      <c r="IW75" s="6">
        <f t="shared" si="468"/>
        <v>43.922903225806451</v>
      </c>
      <c r="IX75">
        <v>1.9134999999999999E-2</v>
      </c>
      <c r="IY75" s="6">
        <f t="shared" si="469"/>
        <v>7.6539999999999997E-2</v>
      </c>
      <c r="IZ75" s="6">
        <f t="shared" si="470"/>
        <v>201.11756430101909</v>
      </c>
      <c r="JA75">
        <v>1.2840000000000001E-2</v>
      </c>
      <c r="JB75" s="6">
        <f t="shared" si="471"/>
        <v>5.1360000000000003E-2</v>
      </c>
      <c r="JC75" s="6">
        <f t="shared" si="472"/>
        <v>303.57783975077882</v>
      </c>
      <c r="JD75">
        <v>3.0519999999999999E-2</v>
      </c>
      <c r="JE75" s="6">
        <f t="shared" si="473"/>
        <v>0.12207999999999999</v>
      </c>
      <c r="JF75" s="6">
        <f t="shared" si="474"/>
        <v>123.18367895150722</v>
      </c>
      <c r="JG75">
        <v>6.1100000000000002E-2</v>
      </c>
      <c r="JH75" s="6">
        <f t="shared" si="475"/>
        <v>0.24440000000000001</v>
      </c>
      <c r="JI75" s="6">
        <f t="shared" si="476"/>
        <v>57.710848445171848</v>
      </c>
      <c r="JJ75">
        <v>3.4759999999999999E-2</v>
      </c>
      <c r="JK75" s="6">
        <f t="shared" si="477"/>
        <v>0.13904</v>
      </c>
      <c r="JL75" s="6">
        <f t="shared" si="478"/>
        <v>107.21383861910242</v>
      </c>
      <c r="JM75">
        <v>0.14219999999999999</v>
      </c>
      <c r="JN75" s="6">
        <f t="shared" si="479"/>
        <v>0.56879999999999997</v>
      </c>
      <c r="JO75" s="6">
        <f t="shared" si="480"/>
        <v>20.698195218002816</v>
      </c>
      <c r="JP75">
        <v>1</v>
      </c>
      <c r="JQ75" s="6">
        <f t="shared" si="481"/>
        <v>4</v>
      </c>
      <c r="JR75" s="6">
        <f t="shared" si="482"/>
        <v>0</v>
      </c>
      <c r="JS75">
        <v>2.6689999999999998E-2</v>
      </c>
      <c r="JT75" s="6">
        <f t="shared" si="483"/>
        <v>0.10675999999999999</v>
      </c>
      <c r="JU75" s="6">
        <f t="shared" si="484"/>
        <v>141.97562474334958</v>
      </c>
      <c r="JV75">
        <v>1</v>
      </c>
      <c r="JW75" s="6">
        <f t="shared" si="485"/>
        <v>4</v>
      </c>
      <c r="JX75" s="6">
        <f t="shared" si="486"/>
        <v>0</v>
      </c>
      <c r="JY75">
        <v>1</v>
      </c>
      <c r="JZ75" s="6">
        <f t="shared" si="487"/>
        <v>4</v>
      </c>
      <c r="KA75" s="6">
        <f t="shared" si="488"/>
        <v>0</v>
      </c>
      <c r="KB75">
        <v>8.5000000000000006E-3</v>
      </c>
      <c r="KC75" s="6">
        <f t="shared" si="489"/>
        <v>3.4000000000000002E-2</v>
      </c>
      <c r="KD75" s="6">
        <f t="shared" si="490"/>
        <v>462.62223529411767</v>
      </c>
      <c r="KE75">
        <v>2.46E-2</v>
      </c>
      <c r="KF75" s="6">
        <f t="shared" si="491"/>
        <v>9.8400000000000001E-2</v>
      </c>
      <c r="KG75" s="6">
        <f t="shared" si="492"/>
        <v>154.70002601626018</v>
      </c>
      <c r="KH75">
        <v>1.6400000000000001E-2</v>
      </c>
      <c r="KI75" s="6">
        <f t="shared" si="493"/>
        <v>6.5600000000000006E-2</v>
      </c>
      <c r="KJ75" s="6">
        <f t="shared" si="494"/>
        <v>235.96803902439024</v>
      </c>
      <c r="KK75">
        <v>2.9579999999999999E-2</v>
      </c>
      <c r="KL75" s="6">
        <f t="shared" si="495"/>
        <v>0.11831999999999999</v>
      </c>
      <c r="KM75" s="6">
        <f t="shared" si="496"/>
        <v>127.34482439486139</v>
      </c>
      <c r="KN75">
        <v>1</v>
      </c>
      <c r="KO75" s="6">
        <f t="shared" si="497"/>
        <v>4</v>
      </c>
      <c r="KP75" s="6">
        <f t="shared" si="498"/>
        <v>0</v>
      </c>
      <c r="KQ75">
        <v>0.15509000000000001</v>
      </c>
      <c r="KR75" s="6">
        <f t="shared" si="499"/>
        <v>0.62036000000000002</v>
      </c>
      <c r="KS75" s="6">
        <f t="shared" si="500"/>
        <v>18.411835917209363</v>
      </c>
      <c r="KT75">
        <v>1</v>
      </c>
      <c r="KU75" s="6">
        <f t="shared" si="501"/>
        <v>4</v>
      </c>
      <c r="KV75" s="6">
        <f t="shared" si="502"/>
        <v>0</v>
      </c>
      <c r="KW75" s="3">
        <v>17081</v>
      </c>
      <c r="KX75" s="6">
        <f t="shared" si="503"/>
        <v>68324</v>
      </c>
      <c r="KY75" s="6">
        <f t="shared" si="504"/>
        <v>68316.000234178326</v>
      </c>
      <c r="KZ75">
        <v>25.9</v>
      </c>
      <c r="LA75" s="6">
        <f t="shared" si="505"/>
        <v>103.6</v>
      </c>
      <c r="LB75" s="6">
        <f t="shared" si="506"/>
        <v>95.754440154440147</v>
      </c>
      <c r="LC75">
        <v>19.46</v>
      </c>
      <c r="LD75" s="6">
        <f t="shared" si="507"/>
        <v>77.84</v>
      </c>
      <c r="LE75" s="6">
        <f t="shared" si="508"/>
        <v>70.045549845837613</v>
      </c>
      <c r="LF75">
        <v>22.5</v>
      </c>
      <c r="LG75" s="6">
        <f t="shared" si="509"/>
        <v>90</v>
      </c>
      <c r="LH75" s="6">
        <f t="shared" si="510"/>
        <v>82.177777777777777</v>
      </c>
      <c r="LI75">
        <v>22.6</v>
      </c>
      <c r="LJ75" s="6">
        <f t="shared" si="511"/>
        <v>90.4</v>
      </c>
      <c r="LK75" s="6">
        <f t="shared" si="512"/>
        <v>82.576991150442481</v>
      </c>
    </row>
    <row r="76" spans="1:323" x14ac:dyDescent="0.25">
      <c r="A76" s="6">
        <f t="shared" si="531"/>
        <v>71</v>
      </c>
      <c r="B76" s="6">
        <v>8</v>
      </c>
      <c r="C76" s="6">
        <v>4.5400000000000003E-2</v>
      </c>
      <c r="D76" s="6">
        <f t="shared" si="513"/>
        <v>0.36320000000000002</v>
      </c>
      <c r="E76" s="6">
        <f t="shared" si="514"/>
        <v>160.57465374449339</v>
      </c>
      <c r="F76" s="6">
        <v>6.7669999999999994E-2</v>
      </c>
      <c r="G76" s="6">
        <f t="shared" si="515"/>
        <v>0.54135999999999995</v>
      </c>
      <c r="H76" s="6">
        <f t="shared" si="516"/>
        <v>102.76213730161076</v>
      </c>
      <c r="I76" s="6">
        <v>1.1117E-2</v>
      </c>
      <c r="J76" s="6">
        <f t="shared" si="517"/>
        <v>8.8936000000000001E-2</v>
      </c>
      <c r="K76" s="6">
        <f t="shared" si="518"/>
        <v>703.70753814086527</v>
      </c>
      <c r="L76">
        <v>1.8891000000000002E-2</v>
      </c>
      <c r="M76" s="6">
        <f t="shared" si="519"/>
        <v>0.15112800000000001</v>
      </c>
      <c r="N76" s="6">
        <f t="shared" si="520"/>
        <v>407.63320941443015</v>
      </c>
      <c r="O76">
        <v>1.2338999999999999E-2</v>
      </c>
      <c r="P76" s="6">
        <f t="shared" si="521"/>
        <v>9.8711999999999994E-2</v>
      </c>
      <c r="Q76" s="6">
        <f t="shared" si="317"/>
        <v>632.44946975994822</v>
      </c>
      <c r="R76">
        <v>2.1070999999999999E-2</v>
      </c>
      <c r="S76" s="6">
        <f t="shared" si="522"/>
        <v>0.168568</v>
      </c>
      <c r="T76" s="6">
        <f t="shared" si="319"/>
        <v>363.83730702520057</v>
      </c>
      <c r="U76">
        <v>2.3321000000000001E-2</v>
      </c>
      <c r="V76" s="6">
        <f t="shared" si="523"/>
        <v>0.18656800000000001</v>
      </c>
      <c r="W76" s="6">
        <f t="shared" si="320"/>
        <v>327.22503118768486</v>
      </c>
      <c r="X76">
        <v>3.8272E-2</v>
      </c>
      <c r="Y76" s="6">
        <f t="shared" si="524"/>
        <v>0.306176</v>
      </c>
      <c r="Z76" s="6">
        <f t="shared" si="321"/>
        <v>193.33627633444817</v>
      </c>
      <c r="AA76">
        <v>4.1100999999999999E-2</v>
      </c>
      <c r="AB76" s="6">
        <f t="shared" si="525"/>
        <v>0.32880799999999999</v>
      </c>
      <c r="AC76" s="6">
        <f t="shared" si="322"/>
        <v>178.97127412004573</v>
      </c>
      <c r="AD76">
        <v>3.5436000000000002E-2</v>
      </c>
      <c r="AE76" s="6">
        <f t="shared" si="526"/>
        <v>0.28348800000000002</v>
      </c>
      <c r="AF76" s="6">
        <f t="shared" si="323"/>
        <v>210.04260302426908</v>
      </c>
      <c r="AG76">
        <v>2.8340000000000001E-2</v>
      </c>
      <c r="AH76" s="6">
        <f t="shared" si="527"/>
        <v>0.22672</v>
      </c>
      <c r="AI76" s="6">
        <f t="shared" si="324"/>
        <v>266.51324081863089</v>
      </c>
      <c r="AJ76">
        <v>1.4326E-2</v>
      </c>
      <c r="AK76" s="6">
        <f t="shared" si="528"/>
        <v>0.114608</v>
      </c>
      <c r="AL76" s="6">
        <f t="shared" si="325"/>
        <v>542.53984882088514</v>
      </c>
      <c r="AM76">
        <v>1.2905E-2</v>
      </c>
      <c r="AN76" s="6">
        <f t="shared" si="529"/>
        <v>0.10324</v>
      </c>
      <c r="AO76" s="6">
        <f t="shared" si="326"/>
        <v>604.01800172026356</v>
      </c>
      <c r="AP76">
        <v>2.6353000000000001E-2</v>
      </c>
      <c r="AQ76" s="6">
        <f t="shared" si="530"/>
        <v>0.21082400000000001</v>
      </c>
      <c r="AR76" s="6">
        <f t="shared" si="327"/>
        <v>287.7815749581452</v>
      </c>
      <c r="AS76">
        <v>2.3647000000000001E-2</v>
      </c>
      <c r="AT76" s="6">
        <f t="shared" si="328"/>
        <v>0.18917600000000001</v>
      </c>
      <c r="AU76" s="6">
        <f t="shared" si="329"/>
        <v>322.49847527686387</v>
      </c>
      <c r="AV76">
        <v>1.2019999999999999E-2</v>
      </c>
      <c r="AW76" s="6">
        <f t="shared" si="318"/>
        <v>9.6159999999999995E-2</v>
      </c>
      <c r="AX76" s="6">
        <f t="shared" si="330"/>
        <v>649.65356432612316</v>
      </c>
      <c r="AY76">
        <v>2.2950000000000002E-2</v>
      </c>
      <c r="AZ76" s="6">
        <f t="shared" si="331"/>
        <v>0.18360000000000001</v>
      </c>
      <c r="BA76" s="6">
        <f t="shared" si="332"/>
        <v>332.76747799564265</v>
      </c>
      <c r="BB76">
        <v>1.0059999999999999E-2</v>
      </c>
      <c r="BC76" s="6">
        <f t="shared" si="333"/>
        <v>8.0479999999999996E-2</v>
      </c>
      <c r="BD76" s="6">
        <f t="shared" si="334"/>
        <v>779.3091082306164</v>
      </c>
      <c r="BE76">
        <v>1.7299999999999999E-2</v>
      </c>
      <c r="BF76" s="6">
        <f t="shared" si="335"/>
        <v>0.1384</v>
      </c>
      <c r="BG76" s="6">
        <f t="shared" si="336"/>
        <v>446.56614566473991</v>
      </c>
      <c r="BH76">
        <v>1.2481900000000001E-2</v>
      </c>
      <c r="BI76" s="6">
        <f t="shared" si="337"/>
        <v>9.9855200000000005E-2</v>
      </c>
      <c r="BJ76" s="6">
        <f t="shared" si="338"/>
        <v>625.02791903643504</v>
      </c>
      <c r="BK76">
        <v>2.02899E-2</v>
      </c>
      <c r="BL76" s="6">
        <f t="shared" si="339"/>
        <v>0.1623192</v>
      </c>
      <c r="BM76" s="6">
        <f t="shared" si="340"/>
        <v>378.44716042642301</v>
      </c>
      <c r="BN76">
        <v>9.7453999999999995E-3</v>
      </c>
      <c r="BO76" s="6">
        <f t="shared" si="341"/>
        <v>7.7963199999999996E-2</v>
      </c>
      <c r="BP76" s="6">
        <f t="shared" si="342"/>
        <v>804.97808017826674</v>
      </c>
      <c r="BQ76">
        <v>1.6676099999999999E-2</v>
      </c>
      <c r="BR76" s="6">
        <f t="shared" si="343"/>
        <v>0.13340879999999999</v>
      </c>
      <c r="BS76" s="6">
        <f t="shared" si="344"/>
        <v>463.86188248389499</v>
      </c>
      <c r="BT76">
        <v>1.5620726E-2</v>
      </c>
      <c r="BU76" s="6">
        <f t="shared" si="345"/>
        <v>0.124965808</v>
      </c>
      <c r="BV76" s="6">
        <f t="shared" si="346"/>
        <v>496.26505455931675</v>
      </c>
      <c r="BW76">
        <v>2.3894203999999999E-2</v>
      </c>
      <c r="BX76" s="6">
        <f t="shared" si="347"/>
        <v>0.19115363199999999</v>
      </c>
      <c r="BY76" s="6">
        <f t="shared" si="348"/>
        <v>319.00038184483356</v>
      </c>
      <c r="BZ76">
        <v>1.120288E-2</v>
      </c>
      <c r="CA76" s="6">
        <f t="shared" si="349"/>
        <v>8.9623040000000001E-2</v>
      </c>
      <c r="CB76" s="6">
        <f t="shared" si="350"/>
        <v>698.19171107450529</v>
      </c>
      <c r="CC76">
        <v>1.8430056E-2</v>
      </c>
      <c r="CD76" s="6">
        <f t="shared" si="351"/>
        <v>0.147440448</v>
      </c>
      <c r="CE76" s="6">
        <f t="shared" si="352"/>
        <v>418.2209994214507</v>
      </c>
      <c r="CF76">
        <v>5.6860000000000001E-2</v>
      </c>
      <c r="CG76" s="6">
        <f t="shared" si="353"/>
        <v>0.45488000000000001</v>
      </c>
      <c r="CH76" s="6">
        <f t="shared" si="354"/>
        <v>125.15132741470276</v>
      </c>
      <c r="CI76">
        <v>6.4269999999999994E-2</v>
      </c>
      <c r="CJ76" s="6">
        <f t="shared" si="355"/>
        <v>0.51415999999999995</v>
      </c>
      <c r="CK76" s="6">
        <f t="shared" si="356"/>
        <v>108.98903163528863</v>
      </c>
      <c r="CL76">
        <v>5.4149999999999997E-2</v>
      </c>
      <c r="CM76" s="6">
        <f t="shared" si="357"/>
        <v>0.43319999999999997</v>
      </c>
      <c r="CN76" s="6">
        <f t="shared" si="358"/>
        <v>132.17096546629733</v>
      </c>
      <c r="CO76">
        <v>4.3603200000000002E-2</v>
      </c>
      <c r="CP76" s="6">
        <f t="shared" si="359"/>
        <v>0.34882560000000001</v>
      </c>
      <c r="CQ76" s="6">
        <f t="shared" si="360"/>
        <v>167.82159824054014</v>
      </c>
      <c r="CR76">
        <v>4.1680000000000002E-2</v>
      </c>
      <c r="CS76" s="6">
        <f t="shared" si="361"/>
        <v>0.33344000000000001</v>
      </c>
      <c r="CT76" s="6">
        <f t="shared" si="362"/>
        <v>176.27201965451053</v>
      </c>
      <c r="CU76">
        <v>5.63373E-2</v>
      </c>
      <c r="CV76" s="6">
        <f t="shared" si="363"/>
        <v>0.4506984</v>
      </c>
      <c r="CW76" s="6">
        <f t="shared" si="364"/>
        <v>126.45253377372219</v>
      </c>
      <c r="CX76">
        <v>5.4149999999999997E-2</v>
      </c>
      <c r="CY76" s="6">
        <f t="shared" si="365"/>
        <v>0.43319999999999997</v>
      </c>
      <c r="CZ76" s="6">
        <f t="shared" si="366"/>
        <v>132.17096546629733</v>
      </c>
      <c r="DA76">
        <v>3.6240000000000001E-2</v>
      </c>
      <c r="DB76" s="6">
        <f t="shared" si="367"/>
        <v>0.28992000000000001</v>
      </c>
      <c r="DC76" s="6">
        <f t="shared" si="368"/>
        <v>205.04047187637966</v>
      </c>
      <c r="DD76">
        <v>4.709E-2</v>
      </c>
      <c r="DE76" s="6">
        <f t="shared" si="369"/>
        <v>0.37672</v>
      </c>
      <c r="DF76" s="6">
        <f t="shared" si="370"/>
        <v>154.26416956466343</v>
      </c>
      <c r="DG76">
        <v>4.3299999999999998E-2</v>
      </c>
      <c r="DH76" s="6">
        <f t="shared" si="371"/>
        <v>0.34639999999999999</v>
      </c>
      <c r="DI76" s="6">
        <f t="shared" si="372"/>
        <v>169.10390577367204</v>
      </c>
      <c r="DJ76">
        <v>5.2275000000000002E-2</v>
      </c>
      <c r="DK76" s="6">
        <f t="shared" si="373"/>
        <v>0.41820000000000002</v>
      </c>
      <c r="DL76" s="6">
        <f t="shared" si="374"/>
        <v>137.45502448589193</v>
      </c>
      <c r="DM76">
        <v>1.9E-2</v>
      </c>
      <c r="DN76" s="6">
        <f t="shared" si="375"/>
        <v>0.152</v>
      </c>
      <c r="DO76" s="6">
        <f t="shared" si="376"/>
        <v>405.20463157894739</v>
      </c>
      <c r="DP76">
        <v>4.0008000000000002E-2</v>
      </c>
      <c r="DQ76" s="6">
        <f t="shared" si="377"/>
        <v>0.32006400000000002</v>
      </c>
      <c r="DR76" s="6">
        <f t="shared" si="378"/>
        <v>184.28007199840027</v>
      </c>
      <c r="DS76">
        <v>1.4128E-2</v>
      </c>
      <c r="DT76" s="6">
        <f t="shared" si="379"/>
        <v>0.113024</v>
      </c>
      <c r="DU76" s="6">
        <f t="shared" si="380"/>
        <v>550.364439628539</v>
      </c>
      <c r="DV76">
        <v>1.5698E-2</v>
      </c>
      <c r="DW76" s="6">
        <f t="shared" si="381"/>
        <v>0.125584</v>
      </c>
      <c r="DX76" s="6">
        <f t="shared" si="382"/>
        <v>493.7446437528348</v>
      </c>
      <c r="DY76">
        <v>3.3727E-2</v>
      </c>
      <c r="DZ76" s="6">
        <f t="shared" si="383"/>
        <v>0.269816</v>
      </c>
      <c r="EA76" s="6">
        <f t="shared" si="384"/>
        <v>221.46849954730635</v>
      </c>
      <c r="EB76">
        <v>3.0353999999999999E-2</v>
      </c>
      <c r="EC76" s="6">
        <f t="shared" si="385"/>
        <v>0.24283199999999999</v>
      </c>
      <c r="ED76" s="6">
        <f t="shared" si="386"/>
        <v>247.79952963457865</v>
      </c>
      <c r="EE76">
        <v>1.4952999999999999E-2</v>
      </c>
      <c r="EF76" s="6">
        <f t="shared" si="387"/>
        <v>0.11962399999999999</v>
      </c>
      <c r="EG76" s="6">
        <f t="shared" si="388"/>
        <v>519.12932105075913</v>
      </c>
      <c r="EH76">
        <v>2.5950999999999998E-2</v>
      </c>
      <c r="EI76" s="6">
        <f t="shared" si="389"/>
        <v>0.20760799999999999</v>
      </c>
      <c r="EJ76" s="6">
        <f t="shared" si="390"/>
        <v>292.48089226650228</v>
      </c>
      <c r="EK76">
        <v>1.6473600000000001E-2</v>
      </c>
      <c r="EL76" s="6">
        <f t="shared" si="391"/>
        <v>0.13178880000000001</v>
      </c>
      <c r="EM76" s="6">
        <f t="shared" si="392"/>
        <v>469.7572744254856</v>
      </c>
      <c r="EN76">
        <v>4.9140999999999997E-2</v>
      </c>
      <c r="EO76" s="6">
        <f t="shared" si="393"/>
        <v>0.39312799999999998</v>
      </c>
      <c r="EP76" s="6">
        <f t="shared" si="394"/>
        <v>147.18997788095481</v>
      </c>
      <c r="EQ76">
        <v>4.6816499999999997E-2</v>
      </c>
      <c r="ER76" s="6">
        <f t="shared" si="395"/>
        <v>0.37453199999999998</v>
      </c>
      <c r="ES76" s="6">
        <f t="shared" si="396"/>
        <v>155.25445681283307</v>
      </c>
      <c r="ET76">
        <v>3.5081000000000001E-2</v>
      </c>
      <c r="EU76" s="6">
        <f t="shared" si="397"/>
        <v>0.28064800000000001</v>
      </c>
      <c r="EV76" s="6">
        <f t="shared" si="398"/>
        <v>212.32431836287446</v>
      </c>
      <c r="EW76">
        <v>2.1749999999999999E-2</v>
      </c>
      <c r="EX76" s="6">
        <f t="shared" si="399"/>
        <v>0.17399999999999999</v>
      </c>
      <c r="EY76" s="6">
        <f t="shared" si="400"/>
        <v>351.990091954023</v>
      </c>
      <c r="EZ76">
        <v>9.2619999999999994E-3</v>
      </c>
      <c r="FA76" s="6">
        <f t="shared" si="401"/>
        <v>7.4095999999999995E-2</v>
      </c>
      <c r="FB76" s="6">
        <f t="shared" si="402"/>
        <v>847.81842767782348</v>
      </c>
      <c r="FC76">
        <v>4.7140000000000001E-2</v>
      </c>
      <c r="FD76" s="6">
        <f t="shared" si="403"/>
        <v>0.37712000000000001</v>
      </c>
      <c r="FE76" s="6">
        <f t="shared" si="404"/>
        <v>154.08437498515062</v>
      </c>
      <c r="FF76">
        <v>8.4930000000000005E-2</v>
      </c>
      <c r="FG76" s="6">
        <f t="shared" si="405"/>
        <v>0.67944000000000004</v>
      </c>
      <c r="FH76" s="6">
        <f t="shared" si="406"/>
        <v>78.874659592605681</v>
      </c>
      <c r="FI76">
        <v>3.1838521000000002E-2</v>
      </c>
      <c r="FJ76" s="6">
        <f t="shared" si="407"/>
        <v>0.25470816800000001</v>
      </c>
      <c r="FK76" s="6">
        <f t="shared" si="408"/>
        <v>235.52266122398524</v>
      </c>
      <c r="FL76">
        <v>3.1598453999999998E-2</v>
      </c>
      <c r="FM76" s="6">
        <f t="shared" si="409"/>
        <v>0.25278763199999998</v>
      </c>
      <c r="FN76" s="6">
        <f t="shared" si="410"/>
        <v>237.42973103562346</v>
      </c>
      <c r="FO76">
        <v>3.1234438999999999E-2</v>
      </c>
      <c r="FP76" s="6">
        <f t="shared" si="411"/>
        <v>0.24987551199999999</v>
      </c>
      <c r="FQ76" s="6">
        <f t="shared" si="412"/>
        <v>240.3774147324099</v>
      </c>
      <c r="FR76">
        <v>3.0851937999999999E-2</v>
      </c>
      <c r="FS76" s="6">
        <f t="shared" si="413"/>
        <v>0.24681550399999999</v>
      </c>
      <c r="FT76" s="6">
        <f t="shared" si="414"/>
        <v>243.54981293644659</v>
      </c>
      <c r="FU76">
        <v>3.9509000000000002E-2</v>
      </c>
      <c r="FV76" s="6">
        <f t="shared" si="415"/>
        <v>0.31607200000000002</v>
      </c>
      <c r="FW76" s="6">
        <f t="shared" si="416"/>
        <v>186.80158163071704</v>
      </c>
      <c r="FX76">
        <v>5.7599999999999998E-2</v>
      </c>
      <c r="FY76" s="6">
        <f t="shared" si="417"/>
        <v>0.46079999999999999</v>
      </c>
      <c r="FZ76" s="6">
        <f t="shared" si="418"/>
        <v>123.34968888888889</v>
      </c>
      <c r="GA76">
        <v>1.8578999999999998E-2</v>
      </c>
      <c r="GB76" s="6">
        <f t="shared" si="419"/>
        <v>0.14863199999999999</v>
      </c>
      <c r="GC76" s="6">
        <f t="shared" si="420"/>
        <v>414.74231303773081</v>
      </c>
      <c r="GD76">
        <v>2.4570000000000002E-2</v>
      </c>
      <c r="GE76" s="6">
        <f t="shared" si="421"/>
        <v>0.19656000000000001</v>
      </c>
      <c r="GF76" s="6">
        <f t="shared" si="422"/>
        <v>309.7968856003256</v>
      </c>
      <c r="GG76">
        <v>9.8229999999999998E-2</v>
      </c>
      <c r="GH76" s="6">
        <f t="shared" si="423"/>
        <v>0.78583999999999998</v>
      </c>
      <c r="GI76" s="6">
        <f t="shared" si="424"/>
        <v>66.227354812175506</v>
      </c>
      <c r="GJ76">
        <v>6.8386000000000002E-2</v>
      </c>
      <c r="GK76" s="6">
        <f t="shared" si="425"/>
        <v>0.54708800000000002</v>
      </c>
      <c r="GL76" s="6">
        <f t="shared" si="426"/>
        <v>101.5300962180563</v>
      </c>
      <c r="GM76">
        <v>8.0993999999999997E-2</v>
      </c>
      <c r="GN76" s="6">
        <f t="shared" si="427"/>
        <v>0.64795199999999997</v>
      </c>
      <c r="GO76" s="6">
        <f t="shared" si="428"/>
        <v>83.420700598661625</v>
      </c>
      <c r="GP76">
        <v>2.9634000000000001E-2</v>
      </c>
      <c r="GQ76" s="6">
        <f t="shared" si="429"/>
        <v>0.237072</v>
      </c>
      <c r="GR76" s="6">
        <f t="shared" si="430"/>
        <v>254.19725287332116</v>
      </c>
      <c r="GS76">
        <v>4.4504000000000002E-2</v>
      </c>
      <c r="GT76" s="6">
        <f t="shared" si="431"/>
        <v>0.35603200000000002</v>
      </c>
      <c r="GU76" s="6">
        <f t="shared" si="432"/>
        <v>164.11515477548085</v>
      </c>
      <c r="GV76">
        <v>3.7666999999999999E-2</v>
      </c>
      <c r="GW76" s="6">
        <f t="shared" si="433"/>
        <v>0.30133599999999999</v>
      </c>
      <c r="GX76" s="6">
        <f t="shared" si="434"/>
        <v>196.68883699556642</v>
      </c>
      <c r="GY76">
        <v>1.6079E-2</v>
      </c>
      <c r="GZ76" s="6">
        <f t="shared" si="435"/>
        <v>0.128632</v>
      </c>
      <c r="HA76" s="6">
        <f t="shared" si="436"/>
        <v>481.6720115634057</v>
      </c>
      <c r="HB76">
        <v>2.7904999999999999E-2</v>
      </c>
      <c r="HC76" s="6">
        <f t="shared" si="437"/>
        <v>0.22323999999999999</v>
      </c>
      <c r="HD76" s="6">
        <f t="shared" si="438"/>
        <v>270.91021366063433</v>
      </c>
      <c r="HE76">
        <v>4.1820000000000003E-2</v>
      </c>
      <c r="HF76" s="6">
        <f t="shared" si="439"/>
        <v>0.33456000000000002</v>
      </c>
      <c r="HG76" s="6">
        <f t="shared" si="440"/>
        <v>175.63059060736489</v>
      </c>
      <c r="HH76">
        <v>5.4149999999999997E-2</v>
      </c>
      <c r="HI76" s="6">
        <f t="shared" si="441"/>
        <v>0.43319999999999997</v>
      </c>
      <c r="HJ76" s="6">
        <f t="shared" si="442"/>
        <v>132.17096546629733</v>
      </c>
      <c r="HK76">
        <v>8.0699999999999994E-2</v>
      </c>
      <c r="HL76" s="6">
        <f t="shared" si="443"/>
        <v>0.64559999999999995</v>
      </c>
      <c r="HM76" s="6">
        <f t="shared" si="444"/>
        <v>83.77818983890954</v>
      </c>
      <c r="HN76">
        <v>8.3306310999999994E-2</v>
      </c>
      <c r="HO76" s="6">
        <f t="shared" si="445"/>
        <v>0.66645048799999995</v>
      </c>
      <c r="HP76" s="6">
        <f t="shared" si="446"/>
        <v>80.697590313649002</v>
      </c>
      <c r="HQ76">
        <v>0.115</v>
      </c>
      <c r="HR76" s="6">
        <f t="shared" si="447"/>
        <v>0.92</v>
      </c>
      <c r="HS76" s="6">
        <f t="shared" si="448"/>
        <v>54.485217391304353</v>
      </c>
      <c r="HT76">
        <v>8.0699999999999994E-2</v>
      </c>
      <c r="HU76" s="6">
        <f t="shared" si="449"/>
        <v>0.64559999999999995</v>
      </c>
      <c r="HV76" s="6">
        <f t="shared" si="450"/>
        <v>83.77818983890954</v>
      </c>
      <c r="HW76">
        <v>1</v>
      </c>
      <c r="HX76" s="6">
        <f t="shared" si="451"/>
        <v>8</v>
      </c>
      <c r="HY76" s="6">
        <f t="shared" si="452"/>
        <v>0</v>
      </c>
      <c r="HZ76">
        <v>1</v>
      </c>
      <c r="IA76" s="6">
        <f t="shared" si="453"/>
        <v>8</v>
      </c>
      <c r="IB76" s="6">
        <f t="shared" si="454"/>
        <v>0</v>
      </c>
      <c r="IC76">
        <v>4.0140000000000002E-2</v>
      </c>
      <c r="ID76" s="6">
        <f t="shared" si="455"/>
        <v>0.32112000000000002</v>
      </c>
      <c r="IE76" s="6">
        <f t="shared" si="456"/>
        <v>183.62356145490784</v>
      </c>
      <c r="IF76">
        <v>6.5840999999999997E-2</v>
      </c>
      <c r="IG76" s="6">
        <f t="shared" si="457"/>
        <v>0.52672799999999997</v>
      </c>
      <c r="IH76" s="6">
        <f t="shared" si="458"/>
        <v>106.03156541133944</v>
      </c>
      <c r="II76">
        <v>9.1999999999999998E-2</v>
      </c>
      <c r="IJ76" s="6">
        <f t="shared" si="459"/>
        <v>0.73599999999999999</v>
      </c>
      <c r="IK76" s="6">
        <f t="shared" si="460"/>
        <v>71.692521739130441</v>
      </c>
      <c r="IL76">
        <v>1</v>
      </c>
      <c r="IM76" s="6">
        <f t="shared" si="461"/>
        <v>8</v>
      </c>
      <c r="IN76" s="6">
        <f t="shared" si="462"/>
        <v>0</v>
      </c>
      <c r="IO76">
        <v>6.0560000000000003E-2</v>
      </c>
      <c r="IP76" s="6">
        <f t="shared" si="463"/>
        <v>0.48448000000000002</v>
      </c>
      <c r="IQ76" s="6">
        <f t="shared" si="464"/>
        <v>116.5848763011889</v>
      </c>
      <c r="IR76">
        <v>8.1000000000000003E-2</v>
      </c>
      <c r="IS76" s="6">
        <f t="shared" si="465"/>
        <v>0.64800000000000002</v>
      </c>
      <c r="IT76" s="6">
        <f t="shared" si="466"/>
        <v>83.413432098765441</v>
      </c>
      <c r="IU76">
        <v>8.0949999999999994E-2</v>
      </c>
      <c r="IV76" s="6">
        <f t="shared" si="467"/>
        <v>0.64759999999999995</v>
      </c>
      <c r="IW76" s="6">
        <f t="shared" si="468"/>
        <v>83.474036071649181</v>
      </c>
      <c r="IX76">
        <v>2.1734E-2</v>
      </c>
      <c r="IY76" s="6">
        <f t="shared" si="469"/>
        <v>0.173872</v>
      </c>
      <c r="IZ76" s="6">
        <f t="shared" si="470"/>
        <v>352.26074050096622</v>
      </c>
      <c r="JA76">
        <v>1.575E-2</v>
      </c>
      <c r="JB76" s="6">
        <f t="shared" si="471"/>
        <v>0.126</v>
      </c>
      <c r="JC76" s="6">
        <f t="shared" si="472"/>
        <v>492.06250793650787</v>
      </c>
      <c r="JD76">
        <v>3.2489999999999998E-2</v>
      </c>
      <c r="JE76" s="6">
        <f t="shared" si="473"/>
        <v>0.25991999999999998</v>
      </c>
      <c r="JF76" s="6">
        <f t="shared" si="474"/>
        <v>230.48952911049557</v>
      </c>
      <c r="JG76">
        <v>6.2799999999999995E-2</v>
      </c>
      <c r="JH76" s="6">
        <f t="shared" si="475"/>
        <v>0.50239999999999996</v>
      </c>
      <c r="JI76" s="6">
        <f t="shared" si="476"/>
        <v>111.89093503184715</v>
      </c>
      <c r="JJ76">
        <v>3.8859999999999999E-2</v>
      </c>
      <c r="JK76" s="6">
        <f t="shared" si="477"/>
        <v>0.31087999999999999</v>
      </c>
      <c r="JL76" s="6">
        <f t="shared" si="478"/>
        <v>190.1780956459084</v>
      </c>
      <c r="JM76">
        <v>1</v>
      </c>
      <c r="JN76" s="6">
        <f t="shared" si="479"/>
        <v>8</v>
      </c>
      <c r="JO76" s="6">
        <f t="shared" si="480"/>
        <v>0</v>
      </c>
      <c r="JP76">
        <v>1</v>
      </c>
      <c r="JQ76" s="6">
        <f t="shared" si="481"/>
        <v>8</v>
      </c>
      <c r="JR76" s="6">
        <f t="shared" si="482"/>
        <v>0</v>
      </c>
      <c r="JS76">
        <v>1</v>
      </c>
      <c r="JT76" s="6">
        <f t="shared" si="483"/>
        <v>8</v>
      </c>
      <c r="JU76" s="6">
        <f t="shared" si="484"/>
        <v>0</v>
      </c>
      <c r="JV76">
        <v>1</v>
      </c>
      <c r="JW76" s="6">
        <f t="shared" si="485"/>
        <v>8</v>
      </c>
      <c r="JX76" s="6">
        <f t="shared" si="486"/>
        <v>0</v>
      </c>
      <c r="JY76">
        <v>1</v>
      </c>
      <c r="JZ76" s="6">
        <f t="shared" si="487"/>
        <v>8</v>
      </c>
      <c r="KA76" s="6">
        <f t="shared" si="488"/>
        <v>0</v>
      </c>
      <c r="KB76">
        <v>1</v>
      </c>
      <c r="KC76" s="6">
        <f t="shared" si="489"/>
        <v>8</v>
      </c>
      <c r="KD76" s="6">
        <f t="shared" si="490"/>
        <v>0</v>
      </c>
      <c r="KE76">
        <v>2.46E-2</v>
      </c>
      <c r="KF76" s="6">
        <f t="shared" si="491"/>
        <v>0.1968</v>
      </c>
      <c r="KG76" s="6">
        <f t="shared" si="492"/>
        <v>309.40005203252036</v>
      </c>
      <c r="KH76">
        <v>1.6400000000000001E-2</v>
      </c>
      <c r="KI76" s="6">
        <f t="shared" si="493"/>
        <v>0.13120000000000001</v>
      </c>
      <c r="KJ76" s="6">
        <f t="shared" si="494"/>
        <v>471.93607804878047</v>
      </c>
      <c r="KK76">
        <v>1</v>
      </c>
      <c r="KL76" s="6">
        <f t="shared" si="495"/>
        <v>8</v>
      </c>
      <c r="KM76" s="6">
        <f t="shared" si="496"/>
        <v>0</v>
      </c>
      <c r="KN76">
        <v>1</v>
      </c>
      <c r="KO76" s="6">
        <f t="shared" si="497"/>
        <v>8</v>
      </c>
      <c r="KP76" s="6">
        <f t="shared" si="498"/>
        <v>0</v>
      </c>
      <c r="KQ76">
        <v>0.18929000000000001</v>
      </c>
      <c r="KR76" s="6">
        <f t="shared" si="499"/>
        <v>1.5143200000000001</v>
      </c>
      <c r="KS76" s="6">
        <f t="shared" si="500"/>
        <v>27.777514040889642</v>
      </c>
      <c r="KT76">
        <v>1</v>
      </c>
      <c r="KU76" s="6">
        <f t="shared" si="501"/>
        <v>8</v>
      </c>
      <c r="KV76" s="6">
        <f t="shared" si="502"/>
        <v>0</v>
      </c>
      <c r="KW76" s="3">
        <v>18236</v>
      </c>
      <c r="KX76" s="6">
        <f t="shared" si="503"/>
        <v>145888</v>
      </c>
      <c r="KY76" s="6">
        <f t="shared" si="504"/>
        <v>145872.00043869269</v>
      </c>
      <c r="KZ76">
        <v>1</v>
      </c>
      <c r="LA76" s="6">
        <f t="shared" si="505"/>
        <v>8</v>
      </c>
      <c r="LB76" s="6">
        <f t="shared" si="506"/>
        <v>0</v>
      </c>
      <c r="LC76">
        <v>20.12</v>
      </c>
      <c r="LD76" s="6">
        <f t="shared" si="507"/>
        <v>160.96</v>
      </c>
      <c r="LE76" s="6">
        <f t="shared" si="508"/>
        <v>145.35761431411532</v>
      </c>
      <c r="LF76">
        <v>23.27</v>
      </c>
      <c r="LG76" s="6">
        <f t="shared" si="509"/>
        <v>186.16</v>
      </c>
      <c r="LH76" s="6">
        <f t="shared" si="510"/>
        <v>170.50379028792437</v>
      </c>
      <c r="LI76">
        <v>23.18</v>
      </c>
      <c r="LJ76" s="6">
        <f t="shared" si="511"/>
        <v>185.44</v>
      </c>
      <c r="LK76" s="6">
        <f t="shared" si="512"/>
        <v>169.7851251078516</v>
      </c>
    </row>
    <row r="77" spans="1:323" x14ac:dyDescent="0.25">
      <c r="A77" s="6">
        <f t="shared" si="531"/>
        <v>72</v>
      </c>
      <c r="B77" s="6">
        <v>4</v>
      </c>
      <c r="C77" s="6">
        <v>4.9939999999999998E-2</v>
      </c>
      <c r="D77" s="6">
        <f t="shared" si="513"/>
        <v>0.19975999999999999</v>
      </c>
      <c r="E77" s="6">
        <f t="shared" si="514"/>
        <v>72.295875338406091</v>
      </c>
      <c r="F77" s="6">
        <v>7.3730000000000004E-2</v>
      </c>
      <c r="G77" s="6">
        <f t="shared" si="515"/>
        <v>0.29492000000000002</v>
      </c>
      <c r="H77" s="6">
        <f t="shared" si="516"/>
        <v>46.546920542520006</v>
      </c>
      <c r="I77" s="6">
        <v>1.2385999999999999E-2</v>
      </c>
      <c r="J77" s="6">
        <f t="shared" si="517"/>
        <v>4.9543999999999998E-2</v>
      </c>
      <c r="K77" s="6">
        <f t="shared" si="518"/>
        <v>314.99480477829809</v>
      </c>
      <c r="L77">
        <v>2.0967E-2</v>
      </c>
      <c r="M77" s="6">
        <f t="shared" si="519"/>
        <v>8.3867999999999998E-2</v>
      </c>
      <c r="N77" s="6">
        <f t="shared" si="520"/>
        <v>182.85984930395387</v>
      </c>
      <c r="O77">
        <v>1.3734E-2</v>
      </c>
      <c r="P77" s="6">
        <f t="shared" si="521"/>
        <v>5.4935999999999999E-2</v>
      </c>
      <c r="Q77" s="6">
        <f t="shared" si="317"/>
        <v>283.30293367001599</v>
      </c>
      <c r="R77">
        <v>2.3387999999999999E-2</v>
      </c>
      <c r="S77" s="6">
        <f t="shared" si="522"/>
        <v>9.3551999999999996E-2</v>
      </c>
      <c r="T77" s="6">
        <f t="shared" si="319"/>
        <v>163.1214295440397</v>
      </c>
      <c r="U77">
        <v>2.5954000000000001E-2</v>
      </c>
      <c r="V77" s="6">
        <f t="shared" si="523"/>
        <v>0.10381600000000001</v>
      </c>
      <c r="W77" s="6">
        <f t="shared" si="320"/>
        <v>146.22264161454879</v>
      </c>
      <c r="X77">
        <v>4.1771000000000003E-2</v>
      </c>
      <c r="Y77" s="6">
        <f t="shared" si="524"/>
        <v>0.16708400000000001</v>
      </c>
      <c r="Z77" s="6">
        <f t="shared" si="321"/>
        <v>87.927300418089104</v>
      </c>
      <c r="AA77">
        <v>4.4420000000000001E-2</v>
      </c>
      <c r="AB77" s="6">
        <f t="shared" si="525"/>
        <v>0.17768</v>
      </c>
      <c r="AC77" s="6">
        <f t="shared" si="322"/>
        <v>82.227207239981979</v>
      </c>
      <c r="AD77">
        <v>3.8755999999999999E-2</v>
      </c>
      <c r="AE77" s="6">
        <f t="shared" si="526"/>
        <v>0.155024</v>
      </c>
      <c r="AF77" s="6">
        <f t="shared" si="323"/>
        <v>95.364849575394786</v>
      </c>
      <c r="AG77">
        <v>3.0929999999999999E-2</v>
      </c>
      <c r="AH77" s="6">
        <f t="shared" si="527"/>
        <v>0.12372</v>
      </c>
      <c r="AI77" s="6">
        <f t="shared" si="324"/>
        <v>121.44800063368898</v>
      </c>
      <c r="AJ77">
        <v>1.5872000000000001E-2</v>
      </c>
      <c r="AK77" s="6">
        <f t="shared" si="528"/>
        <v>6.3488000000000003E-2</v>
      </c>
      <c r="AL77" s="6">
        <f t="shared" si="325"/>
        <v>244.07961703225806</v>
      </c>
      <c r="AM77">
        <v>1.4319E-2</v>
      </c>
      <c r="AN77" s="6">
        <f t="shared" si="529"/>
        <v>5.7276000000000001E-2</v>
      </c>
      <c r="AO77" s="6">
        <f t="shared" si="326"/>
        <v>271.40639255841887</v>
      </c>
      <c r="AP77">
        <v>2.912E-2</v>
      </c>
      <c r="AQ77" s="6">
        <f t="shared" si="530"/>
        <v>0.11648</v>
      </c>
      <c r="AR77" s="6">
        <f t="shared" si="327"/>
        <v>129.47911736263734</v>
      </c>
      <c r="AS77">
        <v>2.6131000000000001E-2</v>
      </c>
      <c r="AT77" s="6">
        <f t="shared" si="328"/>
        <v>0.10452400000000001</v>
      </c>
      <c r="AU77" s="6">
        <f t="shared" si="329"/>
        <v>145.1794158908576</v>
      </c>
      <c r="AV77">
        <v>1.312E-2</v>
      </c>
      <c r="AW77" s="6">
        <f t="shared" si="318"/>
        <v>5.2479999999999999E-2</v>
      </c>
      <c r="AX77" s="6">
        <f t="shared" si="330"/>
        <v>296.9305287804878</v>
      </c>
      <c r="AY77">
        <v>2.5080000000000002E-2</v>
      </c>
      <c r="AZ77" s="6">
        <f t="shared" si="331"/>
        <v>0.10032000000000001</v>
      </c>
      <c r="BA77" s="6">
        <f t="shared" si="332"/>
        <v>151.5899531738437</v>
      </c>
      <c r="BB77">
        <v>1.102E-2</v>
      </c>
      <c r="BC77" s="6">
        <f t="shared" si="333"/>
        <v>4.4080000000000001E-2</v>
      </c>
      <c r="BD77" s="6">
        <f t="shared" si="334"/>
        <v>355.02048653357525</v>
      </c>
      <c r="BE77">
        <v>1.8929999999999999E-2</v>
      </c>
      <c r="BF77" s="6">
        <f t="shared" si="335"/>
        <v>7.5719999999999996E-2</v>
      </c>
      <c r="BG77" s="6">
        <f t="shared" si="336"/>
        <v>203.38052718436344</v>
      </c>
      <c r="BH77">
        <v>1.36001E-2</v>
      </c>
      <c r="BI77" s="6">
        <f t="shared" si="337"/>
        <v>5.4400400000000002E-2</v>
      </c>
      <c r="BJ77" s="6">
        <f t="shared" si="338"/>
        <v>286.16988484496733</v>
      </c>
      <c r="BK77">
        <v>2.2697599999999998E-2</v>
      </c>
      <c r="BL77" s="6">
        <f t="shared" si="339"/>
        <v>9.0790399999999993E-2</v>
      </c>
      <c r="BM77" s="6">
        <f t="shared" si="340"/>
        <v>168.32087640028197</v>
      </c>
      <c r="BN77">
        <v>1.0748000000000001E-2</v>
      </c>
      <c r="BO77" s="6">
        <f t="shared" si="341"/>
        <v>4.2992000000000002E-2</v>
      </c>
      <c r="BP77" s="6">
        <f t="shared" si="342"/>
        <v>364.2052547465575</v>
      </c>
      <c r="BQ77">
        <v>1.87002E-2</v>
      </c>
      <c r="BR77" s="6">
        <f t="shared" si="343"/>
        <v>7.4800800000000001E-2</v>
      </c>
      <c r="BS77" s="6">
        <f t="shared" si="344"/>
        <v>205.97625639940532</v>
      </c>
      <c r="BT77">
        <v>1.7134968E-2</v>
      </c>
      <c r="BU77" s="6">
        <f t="shared" si="345"/>
        <v>6.8539872000000002E-2</v>
      </c>
      <c r="BV77" s="6">
        <f t="shared" si="346"/>
        <v>225.50930264436116</v>
      </c>
      <c r="BW77">
        <v>2.6170821E-2</v>
      </c>
      <c r="BX77" s="6">
        <f t="shared" si="347"/>
        <v>0.104683284</v>
      </c>
      <c r="BY77" s="6">
        <f t="shared" si="348"/>
        <v>144.94665946808686</v>
      </c>
      <c r="BZ77">
        <v>1.233214E-2</v>
      </c>
      <c r="CA77" s="6">
        <f t="shared" si="349"/>
        <v>4.932856E-2</v>
      </c>
      <c r="CB77" s="6">
        <f t="shared" si="350"/>
        <v>316.4050364906592</v>
      </c>
      <c r="CC77">
        <v>2.0263988E-2</v>
      </c>
      <c r="CD77" s="6">
        <f t="shared" si="351"/>
        <v>8.1055952000000001E-2</v>
      </c>
      <c r="CE77" s="6">
        <f t="shared" si="352"/>
        <v>189.47556684492002</v>
      </c>
      <c r="CF77">
        <v>6.1580000000000003E-2</v>
      </c>
      <c r="CG77" s="6">
        <f t="shared" si="353"/>
        <v>0.24632000000000001</v>
      </c>
      <c r="CH77" s="6">
        <f t="shared" si="354"/>
        <v>57.202474595647942</v>
      </c>
      <c r="CI77">
        <v>6.966E-2</v>
      </c>
      <c r="CJ77" s="6">
        <f t="shared" si="355"/>
        <v>0.27864</v>
      </c>
      <c r="CK77" s="6">
        <f t="shared" si="356"/>
        <v>49.700402848119431</v>
      </c>
      <c r="CL77">
        <v>5.8650000000000001E-2</v>
      </c>
      <c r="CM77" s="6">
        <f t="shared" si="357"/>
        <v>0.2346</v>
      </c>
      <c r="CN77" s="6">
        <f t="shared" si="358"/>
        <v>60.435793520886612</v>
      </c>
      <c r="CO77">
        <v>4.7651199999999998E-2</v>
      </c>
      <c r="CP77" s="6">
        <f t="shared" si="359"/>
        <v>0.19060479999999999</v>
      </c>
      <c r="CQ77" s="6">
        <f t="shared" si="360"/>
        <v>76.133926269343903</v>
      </c>
      <c r="CR77">
        <v>4.5609999999999998E-2</v>
      </c>
      <c r="CS77" s="6">
        <f t="shared" si="361"/>
        <v>0.18243999999999999</v>
      </c>
      <c r="CT77" s="6">
        <f t="shared" si="362"/>
        <v>79.882505775049339</v>
      </c>
      <c r="CU77">
        <v>6.0885500000000002E-2</v>
      </c>
      <c r="CV77" s="6">
        <f t="shared" si="363"/>
        <v>0.24354200000000001</v>
      </c>
      <c r="CW77" s="6">
        <f t="shared" si="364"/>
        <v>57.940629155398241</v>
      </c>
      <c r="CX77">
        <v>5.8650000000000001E-2</v>
      </c>
      <c r="CY77" s="6">
        <f t="shared" si="365"/>
        <v>0.2346</v>
      </c>
      <c r="CZ77" s="6">
        <f t="shared" si="366"/>
        <v>60.435793520886612</v>
      </c>
      <c r="DA77">
        <v>3.9660000000000001E-2</v>
      </c>
      <c r="DB77" s="6">
        <f t="shared" si="367"/>
        <v>0.15864</v>
      </c>
      <c r="DC77" s="6">
        <f t="shared" si="368"/>
        <v>93.015926938981337</v>
      </c>
      <c r="DD77">
        <v>5.0999999999999997E-2</v>
      </c>
      <c r="DE77" s="6">
        <f t="shared" si="369"/>
        <v>0.20399999999999999</v>
      </c>
      <c r="DF77" s="6">
        <f t="shared" si="370"/>
        <v>70.635372549019607</v>
      </c>
      <c r="DG77">
        <v>4.7649999999999998E-2</v>
      </c>
      <c r="DH77" s="6">
        <f t="shared" si="371"/>
        <v>0.19059999999999999</v>
      </c>
      <c r="DI77" s="6">
        <f t="shared" si="372"/>
        <v>76.136035466946495</v>
      </c>
      <c r="DJ77">
        <v>5.6458000000000001E-2</v>
      </c>
      <c r="DK77" s="6">
        <f t="shared" si="373"/>
        <v>0.225832</v>
      </c>
      <c r="DL77" s="6">
        <f t="shared" si="374"/>
        <v>63.074958784512376</v>
      </c>
      <c r="DM77">
        <v>2.1911E-2</v>
      </c>
      <c r="DN77" s="6">
        <f t="shared" si="375"/>
        <v>8.7644E-2</v>
      </c>
      <c r="DO77" s="6">
        <f t="shared" si="376"/>
        <v>174.64435067701154</v>
      </c>
      <c r="DP77">
        <v>4.3826999999999998E-2</v>
      </c>
      <c r="DQ77" s="6">
        <f t="shared" si="377"/>
        <v>0.17530799999999999</v>
      </c>
      <c r="DR77" s="6">
        <f t="shared" si="378"/>
        <v>83.443247854427653</v>
      </c>
      <c r="DS77">
        <v>1.6160000000000001E-2</v>
      </c>
      <c r="DT77" s="6">
        <f t="shared" si="379"/>
        <v>6.4640000000000003E-2</v>
      </c>
      <c r="DU77" s="6">
        <f t="shared" si="380"/>
        <v>239.58939247524754</v>
      </c>
      <c r="DV77">
        <v>1.7954999999999999E-2</v>
      </c>
      <c r="DW77" s="6">
        <f t="shared" si="381"/>
        <v>7.1819999999999995E-2</v>
      </c>
      <c r="DX77" s="6">
        <f t="shared" si="382"/>
        <v>214.85099014759123</v>
      </c>
      <c r="DY77">
        <v>3.7078E-2</v>
      </c>
      <c r="DZ77" s="6">
        <f t="shared" si="383"/>
        <v>0.148312</v>
      </c>
      <c r="EA77" s="6">
        <f t="shared" si="384"/>
        <v>100.02899596353635</v>
      </c>
      <c r="EB77">
        <v>3.3369999999999997E-2</v>
      </c>
      <c r="EC77" s="6">
        <f t="shared" si="385"/>
        <v>0.13347999999999999</v>
      </c>
      <c r="ED77" s="6">
        <f t="shared" si="386"/>
        <v>112.00162504045551</v>
      </c>
      <c r="EE77">
        <v>1.6506E-2</v>
      </c>
      <c r="EF77" s="6">
        <f t="shared" si="387"/>
        <v>6.6023999999999999E-2</v>
      </c>
      <c r="EG77" s="6">
        <f t="shared" si="388"/>
        <v>234.4021441987156</v>
      </c>
      <c r="EH77">
        <v>2.8480999999999999E-2</v>
      </c>
      <c r="EI77" s="6">
        <f t="shared" si="389"/>
        <v>0.113924</v>
      </c>
      <c r="EJ77" s="6">
        <f t="shared" si="390"/>
        <v>132.55843086422527</v>
      </c>
      <c r="EK77">
        <v>1.8915999999999999E-2</v>
      </c>
      <c r="EL77" s="6">
        <f t="shared" si="391"/>
        <v>7.5663999999999995E-2</v>
      </c>
      <c r="EM77" s="6">
        <f t="shared" si="392"/>
        <v>203.53686087037428</v>
      </c>
      <c r="EN77">
        <v>5.3927999999999997E-2</v>
      </c>
      <c r="EO77" s="6">
        <f t="shared" si="393"/>
        <v>0.21571199999999999</v>
      </c>
      <c r="EP77" s="6">
        <f t="shared" si="394"/>
        <v>66.388683369233064</v>
      </c>
      <c r="EQ77">
        <v>5.14762E-2</v>
      </c>
      <c r="ER77" s="6">
        <f t="shared" si="395"/>
        <v>0.2059048</v>
      </c>
      <c r="ES77" s="6">
        <f t="shared" si="396"/>
        <v>69.911718360441526</v>
      </c>
      <c r="ET77">
        <v>3.9140000000000001E-2</v>
      </c>
      <c r="EU77" s="6">
        <f t="shared" si="397"/>
        <v>0.15656</v>
      </c>
      <c r="EV77" s="6">
        <f t="shared" si="398"/>
        <v>94.353800674501798</v>
      </c>
      <c r="EW77">
        <v>2.3889000000000001E-2</v>
      </c>
      <c r="EX77" s="6">
        <f t="shared" si="399"/>
        <v>9.5556000000000002E-2</v>
      </c>
      <c r="EY77" s="6">
        <f t="shared" si="400"/>
        <v>159.53663766938757</v>
      </c>
      <c r="EZ77">
        <v>1.0151E-2</v>
      </c>
      <c r="FA77" s="6">
        <f t="shared" si="401"/>
        <v>4.0604000000000001E-2</v>
      </c>
      <c r="FB77" s="6">
        <f t="shared" si="402"/>
        <v>386.09045130568416</v>
      </c>
      <c r="FC77">
        <v>4.9880000000000001E-2</v>
      </c>
      <c r="FD77" s="6">
        <f t="shared" si="403"/>
        <v>0.19952</v>
      </c>
      <c r="FE77" s="6">
        <f t="shared" si="404"/>
        <v>72.39198190858059</v>
      </c>
      <c r="FF77">
        <v>9.2509999999999995E-2</v>
      </c>
      <c r="FG77" s="6">
        <f t="shared" si="405"/>
        <v>0.37003999999999998</v>
      </c>
      <c r="FH77" s="6">
        <f t="shared" si="406"/>
        <v>35.608608803372611</v>
      </c>
      <c r="FI77">
        <v>3.4508599000000001E-2</v>
      </c>
      <c r="FJ77" s="6">
        <f t="shared" si="407"/>
        <v>0.138034396</v>
      </c>
      <c r="FK77" s="6">
        <f t="shared" si="408"/>
        <v>108.05117245182196</v>
      </c>
      <c r="FL77">
        <v>3.4267655000000001E-2</v>
      </c>
      <c r="FM77" s="6">
        <f t="shared" si="409"/>
        <v>0.13707062</v>
      </c>
      <c r="FN77" s="6">
        <f t="shared" si="410"/>
        <v>108.86522140825792</v>
      </c>
      <c r="FO77">
        <v>3.3891747999999999E-2</v>
      </c>
      <c r="FP77" s="6">
        <f t="shared" si="411"/>
        <v>0.135566992</v>
      </c>
      <c r="FQ77" s="6">
        <f t="shared" si="412"/>
        <v>110.15839662002625</v>
      </c>
      <c r="FR77">
        <v>3.3495905999999999E-2</v>
      </c>
      <c r="FS77" s="6">
        <f t="shared" si="413"/>
        <v>0.133983624</v>
      </c>
      <c r="FT77" s="6">
        <f t="shared" si="414"/>
        <v>111.55156259618843</v>
      </c>
      <c r="FU77">
        <v>4.2761E-2</v>
      </c>
      <c r="FV77" s="6">
        <f t="shared" si="415"/>
        <v>0.171044</v>
      </c>
      <c r="FW77" s="6">
        <f t="shared" si="416"/>
        <v>85.714225871331351</v>
      </c>
      <c r="FX77">
        <v>6.2659999999999993E-2</v>
      </c>
      <c r="FY77" s="6">
        <f t="shared" si="417"/>
        <v>0.25063999999999997</v>
      </c>
      <c r="FZ77" s="6">
        <f t="shared" si="418"/>
        <v>56.087218359399955</v>
      </c>
      <c r="GA77">
        <v>2.0664999999999999E-2</v>
      </c>
      <c r="GB77" s="6">
        <f t="shared" si="419"/>
        <v>8.2659999999999997E-2</v>
      </c>
      <c r="GC77" s="6">
        <f t="shared" si="420"/>
        <v>185.64665709654003</v>
      </c>
      <c r="GD77">
        <v>2.7281E-2</v>
      </c>
      <c r="GE77" s="6">
        <f t="shared" si="421"/>
        <v>0.109124</v>
      </c>
      <c r="GF77" s="6">
        <f t="shared" si="422"/>
        <v>138.7313152686485</v>
      </c>
      <c r="GG77">
        <v>0.107713</v>
      </c>
      <c r="GH77" s="6">
        <f t="shared" si="423"/>
        <v>0.43085200000000001</v>
      </c>
      <c r="GI77" s="6">
        <f t="shared" si="424"/>
        <v>29.566573779172433</v>
      </c>
      <c r="GJ77">
        <v>7.5048000000000004E-2</v>
      </c>
      <c r="GK77" s="6">
        <f t="shared" si="425"/>
        <v>0.30019200000000001</v>
      </c>
      <c r="GL77" s="6">
        <f t="shared" si="426"/>
        <v>45.599413831361261</v>
      </c>
      <c r="GM77">
        <v>8.8794999999999999E-2</v>
      </c>
      <c r="GN77" s="6">
        <f t="shared" si="427"/>
        <v>0.35518</v>
      </c>
      <c r="GO77" s="6">
        <f t="shared" si="428"/>
        <v>37.402761507967796</v>
      </c>
      <c r="GP77">
        <v>3.2072999999999997E-2</v>
      </c>
      <c r="GQ77" s="6">
        <f t="shared" si="429"/>
        <v>0.12829199999999999</v>
      </c>
      <c r="GR77" s="6">
        <f t="shared" si="430"/>
        <v>116.84378478209086</v>
      </c>
      <c r="GS77">
        <v>4.8503999999999999E-2</v>
      </c>
      <c r="GT77" s="6">
        <f t="shared" si="431"/>
        <v>0.19401599999999999</v>
      </c>
      <c r="GU77" s="6">
        <f t="shared" si="432"/>
        <v>74.661441366980057</v>
      </c>
      <c r="GV77">
        <v>4.0870999999999998E-2</v>
      </c>
      <c r="GW77" s="6">
        <f t="shared" si="433"/>
        <v>0.16348399999999999</v>
      </c>
      <c r="GX77" s="6">
        <f t="shared" si="434"/>
        <v>90.032388602285252</v>
      </c>
      <c r="GY77">
        <v>1.7748E-2</v>
      </c>
      <c r="GZ77" s="6">
        <f t="shared" si="435"/>
        <v>7.0992E-2</v>
      </c>
      <c r="HA77" s="6">
        <f t="shared" si="436"/>
        <v>217.44849932476902</v>
      </c>
      <c r="HB77">
        <v>3.0624999999999999E-2</v>
      </c>
      <c r="HC77" s="6">
        <f t="shared" si="437"/>
        <v>0.1225</v>
      </c>
      <c r="HD77" s="6">
        <f t="shared" si="438"/>
        <v>122.73474489795919</v>
      </c>
      <c r="HE77">
        <v>4.53E-2</v>
      </c>
      <c r="HF77" s="6">
        <f t="shared" si="439"/>
        <v>0.1812</v>
      </c>
      <c r="HG77" s="6">
        <f t="shared" si="440"/>
        <v>80.481420750551877</v>
      </c>
      <c r="HH77">
        <v>5.8650000000000001E-2</v>
      </c>
      <c r="HI77" s="6">
        <f t="shared" si="441"/>
        <v>0.2346</v>
      </c>
      <c r="HJ77" s="6">
        <f t="shared" si="442"/>
        <v>60.435793520886612</v>
      </c>
      <c r="HK77">
        <v>8.6400000000000005E-2</v>
      </c>
      <c r="HL77" s="6">
        <f t="shared" si="443"/>
        <v>0.34560000000000002</v>
      </c>
      <c r="HM77" s="6">
        <f t="shared" si="444"/>
        <v>38.641896296296288</v>
      </c>
      <c r="HN77">
        <v>8.6292848000000005E-2</v>
      </c>
      <c r="HO77" s="6">
        <f t="shared" si="445"/>
        <v>0.34517139200000002</v>
      </c>
      <c r="HP77" s="6">
        <f t="shared" si="446"/>
        <v>38.698954963959515</v>
      </c>
      <c r="HQ77">
        <v>0.115</v>
      </c>
      <c r="HR77" s="6">
        <f t="shared" si="447"/>
        <v>0.46</v>
      </c>
      <c r="HS77" s="6">
        <f t="shared" si="448"/>
        <v>27.242608695652176</v>
      </c>
      <c r="HT77">
        <v>8.6400000000000005E-2</v>
      </c>
      <c r="HU77" s="6">
        <f t="shared" si="449"/>
        <v>0.34560000000000002</v>
      </c>
      <c r="HV77" s="6">
        <f t="shared" si="450"/>
        <v>38.641896296296288</v>
      </c>
      <c r="HW77">
        <v>1</v>
      </c>
      <c r="HX77" s="6">
        <f t="shared" si="451"/>
        <v>4</v>
      </c>
      <c r="HY77" s="6">
        <f t="shared" si="452"/>
        <v>0</v>
      </c>
      <c r="HZ77">
        <v>1</v>
      </c>
      <c r="IA77" s="6">
        <f t="shared" si="453"/>
        <v>4</v>
      </c>
      <c r="IB77" s="6">
        <f t="shared" si="454"/>
        <v>0</v>
      </c>
      <c r="IC77">
        <v>4.2851E-2</v>
      </c>
      <c r="ID77" s="6">
        <f t="shared" si="455"/>
        <v>0.171404</v>
      </c>
      <c r="IE77" s="6">
        <f t="shared" si="456"/>
        <v>85.518117028867465</v>
      </c>
      <c r="IF77">
        <v>6.9404999999999994E-2</v>
      </c>
      <c r="IG77" s="6">
        <f t="shared" si="457"/>
        <v>0.27761999999999998</v>
      </c>
      <c r="IH77" s="6">
        <f t="shared" si="458"/>
        <v>49.910355393703632</v>
      </c>
      <c r="II77">
        <v>9.5000000000000001E-2</v>
      </c>
      <c r="IJ77" s="6">
        <f t="shared" si="459"/>
        <v>0.38</v>
      </c>
      <c r="IK77" s="6">
        <f t="shared" si="460"/>
        <v>34.485263157894735</v>
      </c>
      <c r="IL77">
        <v>1</v>
      </c>
      <c r="IM77" s="6">
        <f t="shared" si="461"/>
        <v>4</v>
      </c>
      <c r="IN77" s="6">
        <f t="shared" si="462"/>
        <v>0</v>
      </c>
      <c r="IO77">
        <v>6.3750000000000001E-2</v>
      </c>
      <c r="IP77" s="6">
        <f t="shared" si="463"/>
        <v>0.255</v>
      </c>
      <c r="IQ77" s="6">
        <f t="shared" si="464"/>
        <v>55.000098039215693</v>
      </c>
      <c r="IR77">
        <v>8.3000000000000004E-2</v>
      </c>
      <c r="IS77" s="6">
        <f t="shared" si="465"/>
        <v>0.33200000000000002</v>
      </c>
      <c r="IT77" s="6">
        <f t="shared" si="466"/>
        <v>40.524771084337353</v>
      </c>
      <c r="IU77">
        <v>8.4839999999999999E-2</v>
      </c>
      <c r="IV77" s="6">
        <f t="shared" si="467"/>
        <v>0.33935999999999999</v>
      </c>
      <c r="IW77" s="6">
        <f t="shared" si="468"/>
        <v>39.486931900047146</v>
      </c>
      <c r="IX77">
        <v>2.4695000000000002E-2</v>
      </c>
      <c r="IY77" s="6">
        <f t="shared" si="469"/>
        <v>9.8780000000000007E-2</v>
      </c>
      <c r="IZ77" s="6">
        <f t="shared" si="470"/>
        <v>154.07488852399268</v>
      </c>
      <c r="JA77">
        <v>1.9359999999999999E-2</v>
      </c>
      <c r="JB77" s="6">
        <f t="shared" si="471"/>
        <v>7.7439999999999995E-2</v>
      </c>
      <c r="JC77" s="6">
        <f t="shared" si="472"/>
        <v>198.68901024793388</v>
      </c>
      <c r="JD77">
        <v>3.4540000000000001E-2</v>
      </c>
      <c r="JE77" s="6">
        <f t="shared" si="473"/>
        <v>0.13816000000000001</v>
      </c>
      <c r="JF77" s="6">
        <f t="shared" si="474"/>
        <v>107.94591911986102</v>
      </c>
      <c r="JG77">
        <v>6.5000000000000002E-2</v>
      </c>
      <c r="JH77" s="6">
        <f t="shared" si="475"/>
        <v>0.26</v>
      </c>
      <c r="JI77" s="6">
        <f t="shared" si="476"/>
        <v>53.798461538461545</v>
      </c>
      <c r="JJ77">
        <v>4.3439999999999999E-2</v>
      </c>
      <c r="JK77" s="6">
        <f t="shared" si="477"/>
        <v>0.17376</v>
      </c>
      <c r="JL77" s="6">
        <f t="shared" si="478"/>
        <v>84.254791307550633</v>
      </c>
      <c r="JM77">
        <v>1</v>
      </c>
      <c r="JN77" s="6">
        <f t="shared" si="479"/>
        <v>4</v>
      </c>
      <c r="JO77" s="6">
        <f t="shared" si="480"/>
        <v>0</v>
      </c>
      <c r="JP77">
        <v>1</v>
      </c>
      <c r="JQ77" s="6">
        <f t="shared" si="481"/>
        <v>4</v>
      </c>
      <c r="JR77" s="6">
        <f t="shared" si="482"/>
        <v>0</v>
      </c>
      <c r="JS77">
        <v>1</v>
      </c>
      <c r="JT77" s="6">
        <f t="shared" si="483"/>
        <v>4</v>
      </c>
      <c r="JU77" s="6">
        <f t="shared" si="484"/>
        <v>0</v>
      </c>
      <c r="JV77">
        <v>1</v>
      </c>
      <c r="JW77" s="6">
        <f t="shared" si="485"/>
        <v>4</v>
      </c>
      <c r="JX77" s="6">
        <f t="shared" si="486"/>
        <v>0</v>
      </c>
      <c r="JY77">
        <v>1</v>
      </c>
      <c r="JZ77" s="6">
        <f t="shared" si="487"/>
        <v>4</v>
      </c>
      <c r="KA77" s="6">
        <f t="shared" si="488"/>
        <v>0</v>
      </c>
      <c r="KB77">
        <v>1</v>
      </c>
      <c r="KC77" s="6">
        <f t="shared" si="489"/>
        <v>4</v>
      </c>
      <c r="KD77" s="6">
        <f t="shared" si="490"/>
        <v>0</v>
      </c>
      <c r="KE77">
        <v>2.46E-2</v>
      </c>
      <c r="KF77" s="6">
        <f t="shared" si="491"/>
        <v>9.8400000000000001E-2</v>
      </c>
      <c r="KG77" s="6">
        <f t="shared" si="492"/>
        <v>154.70002601626018</v>
      </c>
      <c r="KH77">
        <v>1.6400000000000001E-2</v>
      </c>
      <c r="KI77" s="6">
        <f t="shared" si="493"/>
        <v>6.5600000000000006E-2</v>
      </c>
      <c r="KJ77" s="6">
        <f t="shared" si="494"/>
        <v>235.96803902439024</v>
      </c>
      <c r="KK77">
        <v>1</v>
      </c>
      <c r="KL77" s="6">
        <f t="shared" si="495"/>
        <v>4</v>
      </c>
      <c r="KM77" s="6">
        <f t="shared" si="496"/>
        <v>0</v>
      </c>
      <c r="KN77">
        <v>1</v>
      </c>
      <c r="KO77" s="6">
        <f t="shared" si="497"/>
        <v>4</v>
      </c>
      <c r="KP77" s="6">
        <f t="shared" si="498"/>
        <v>0</v>
      </c>
      <c r="KQ77">
        <v>0.22126999999999999</v>
      </c>
      <c r="KR77" s="6">
        <f t="shared" si="499"/>
        <v>0.88507999999999998</v>
      </c>
      <c r="KS77" s="6">
        <f t="shared" si="500"/>
        <v>10.962541924345823</v>
      </c>
      <c r="KT77">
        <v>1</v>
      </c>
      <c r="KU77" s="6">
        <f t="shared" si="501"/>
        <v>4</v>
      </c>
      <c r="KV77" s="6">
        <f t="shared" si="502"/>
        <v>0</v>
      </c>
      <c r="KW77" s="3">
        <v>19692</v>
      </c>
      <c r="KX77" s="6">
        <f t="shared" si="503"/>
        <v>78768</v>
      </c>
      <c r="KY77" s="6">
        <f t="shared" si="504"/>
        <v>78760.000203128177</v>
      </c>
      <c r="KZ77">
        <v>1</v>
      </c>
      <c r="LA77" s="6">
        <f t="shared" si="505"/>
        <v>4</v>
      </c>
      <c r="LB77" s="6">
        <f t="shared" si="506"/>
        <v>0</v>
      </c>
      <c r="LC77">
        <v>20.8</v>
      </c>
      <c r="LD77" s="6">
        <f t="shared" si="507"/>
        <v>83.2</v>
      </c>
      <c r="LE77" s="6">
        <f t="shared" si="508"/>
        <v>75.392307692307696</v>
      </c>
      <c r="LF77">
        <v>23.96</v>
      </c>
      <c r="LG77" s="6">
        <f t="shared" si="509"/>
        <v>95.84</v>
      </c>
      <c r="LH77" s="6">
        <f t="shared" si="510"/>
        <v>88.006944908180301</v>
      </c>
      <c r="LI77">
        <v>23.78</v>
      </c>
      <c r="LJ77" s="6">
        <f t="shared" si="511"/>
        <v>95.12</v>
      </c>
      <c r="LK77" s="6">
        <f t="shared" si="512"/>
        <v>87.288208578637509</v>
      </c>
    </row>
    <row r="78" spans="1:323" x14ac:dyDescent="0.25">
      <c r="A78" s="6">
        <f t="shared" si="531"/>
        <v>73</v>
      </c>
      <c r="B78" s="6">
        <v>3</v>
      </c>
      <c r="C78" s="6">
        <v>5.4899999999999997E-2</v>
      </c>
      <c r="D78" s="6">
        <f t="shared" si="513"/>
        <v>0.16469999999999999</v>
      </c>
      <c r="E78" s="6">
        <f t="shared" si="514"/>
        <v>48.809508743169403</v>
      </c>
      <c r="F78" s="6">
        <v>8.0180000000000001E-2</v>
      </c>
      <c r="G78" s="6">
        <f t="shared" si="515"/>
        <v>0.24054</v>
      </c>
      <c r="H78" s="6">
        <f t="shared" si="516"/>
        <v>31.656354417560486</v>
      </c>
      <c r="I78" s="6">
        <v>1.3871E-2</v>
      </c>
      <c r="J78" s="6">
        <f t="shared" si="517"/>
        <v>4.1612999999999997E-2</v>
      </c>
      <c r="K78" s="6">
        <f t="shared" si="518"/>
        <v>210.32017979403074</v>
      </c>
      <c r="L78">
        <v>2.3209E-2</v>
      </c>
      <c r="M78" s="6">
        <f t="shared" si="519"/>
        <v>6.9626999999999994E-2</v>
      </c>
      <c r="N78" s="6">
        <f t="shared" si="520"/>
        <v>123.32982778417855</v>
      </c>
      <c r="O78">
        <v>1.5391E-2</v>
      </c>
      <c r="P78" s="6">
        <f t="shared" si="521"/>
        <v>4.6172999999999999E-2</v>
      </c>
      <c r="Q78" s="6">
        <f t="shared" si="317"/>
        <v>188.96528156994347</v>
      </c>
      <c r="R78">
        <v>2.5871000000000002E-2</v>
      </c>
      <c r="S78" s="6">
        <f t="shared" si="522"/>
        <v>7.7613000000000001E-2</v>
      </c>
      <c r="T78" s="6">
        <f t="shared" si="319"/>
        <v>110.03756816215066</v>
      </c>
      <c r="U78">
        <v>2.8892000000000001E-2</v>
      </c>
      <c r="V78" s="6">
        <f t="shared" si="523"/>
        <v>8.6676000000000003E-2</v>
      </c>
      <c r="W78" s="6">
        <f t="shared" si="320"/>
        <v>97.921647618441085</v>
      </c>
      <c r="X78">
        <v>4.5620000000000001E-2</v>
      </c>
      <c r="Y78" s="6">
        <f t="shared" si="524"/>
        <v>0.13686000000000001</v>
      </c>
      <c r="Z78" s="6">
        <f t="shared" si="321"/>
        <v>59.897491302060494</v>
      </c>
      <c r="AA78">
        <v>4.7987000000000002E-2</v>
      </c>
      <c r="AB78" s="6">
        <f t="shared" si="525"/>
        <v>0.14396100000000001</v>
      </c>
      <c r="AC78" s="6">
        <f t="shared" si="322"/>
        <v>56.660892668993675</v>
      </c>
      <c r="AD78">
        <v>4.2346000000000002E-2</v>
      </c>
      <c r="AE78" s="6">
        <f t="shared" si="526"/>
        <v>0.12703800000000001</v>
      </c>
      <c r="AF78" s="6">
        <f t="shared" si="323"/>
        <v>64.971982032494196</v>
      </c>
      <c r="AG78">
        <v>3.3799999999999997E-2</v>
      </c>
      <c r="AH78" s="6">
        <f t="shared" si="527"/>
        <v>0.10139999999999999</v>
      </c>
      <c r="AI78" s="6">
        <f t="shared" si="324"/>
        <v>82.858796449704158</v>
      </c>
      <c r="AJ78">
        <v>1.7717E-2</v>
      </c>
      <c r="AK78" s="6">
        <f t="shared" si="528"/>
        <v>5.3151000000000004E-2</v>
      </c>
      <c r="AL78" s="6">
        <f t="shared" si="325"/>
        <v>163.38204415346837</v>
      </c>
      <c r="AM78">
        <v>1.5980000000000001E-2</v>
      </c>
      <c r="AN78" s="6">
        <f t="shared" si="529"/>
        <v>4.7940000000000003E-2</v>
      </c>
      <c r="AO78" s="6">
        <f t="shared" si="326"/>
        <v>181.78260833541924</v>
      </c>
      <c r="AP78">
        <v>3.2122999999999999E-2</v>
      </c>
      <c r="AQ78" s="6">
        <f t="shared" si="530"/>
        <v>9.6368999999999996E-2</v>
      </c>
      <c r="AR78" s="6">
        <f t="shared" si="327"/>
        <v>87.487397235220854</v>
      </c>
      <c r="AS78">
        <v>2.8835E-2</v>
      </c>
      <c r="AT78" s="6">
        <f t="shared" si="328"/>
        <v>8.6504999999999999E-2</v>
      </c>
      <c r="AU78" s="6">
        <f t="shared" si="329"/>
        <v>98.126733888503566</v>
      </c>
      <c r="AV78">
        <v>1.43E-2</v>
      </c>
      <c r="AW78" s="6">
        <f t="shared" si="318"/>
        <v>4.2900000000000001E-2</v>
      </c>
      <c r="AX78" s="6">
        <f t="shared" si="330"/>
        <v>203.83310979020982</v>
      </c>
      <c r="AY78">
        <v>2.7400000000000001E-2</v>
      </c>
      <c r="AZ78" s="6">
        <f t="shared" si="331"/>
        <v>8.2199999999999995E-2</v>
      </c>
      <c r="BA78" s="6">
        <f t="shared" si="332"/>
        <v>103.57125109489053</v>
      </c>
      <c r="BB78">
        <v>1.204E-2</v>
      </c>
      <c r="BC78" s="6">
        <f t="shared" si="333"/>
        <v>3.6119999999999999E-2</v>
      </c>
      <c r="BD78" s="6">
        <f t="shared" si="334"/>
        <v>243.20555521594684</v>
      </c>
      <c r="BE78">
        <v>2.0719999999999999E-2</v>
      </c>
      <c r="BF78" s="6">
        <f t="shared" si="335"/>
        <v>6.2159999999999993E-2</v>
      </c>
      <c r="BG78" s="6">
        <f t="shared" si="336"/>
        <v>138.84980478764481</v>
      </c>
      <c r="BH78">
        <v>1.47735E-2</v>
      </c>
      <c r="BI78" s="6">
        <f t="shared" si="337"/>
        <v>4.4320499999999999E-2</v>
      </c>
      <c r="BJ78" s="6">
        <f t="shared" si="338"/>
        <v>197.11062164732459</v>
      </c>
      <c r="BK78">
        <v>2.5411900000000001E-2</v>
      </c>
      <c r="BL78" s="6">
        <f t="shared" si="339"/>
        <v>7.6235700000000003E-2</v>
      </c>
      <c r="BM78" s="6">
        <f t="shared" si="340"/>
        <v>112.13116272237929</v>
      </c>
      <c r="BN78">
        <v>1.17749E-2</v>
      </c>
      <c r="BO78" s="6">
        <f t="shared" si="341"/>
        <v>3.5324700000000001E-2</v>
      </c>
      <c r="BP78" s="6">
        <f t="shared" si="342"/>
        <v>248.81455849391759</v>
      </c>
      <c r="BQ78">
        <v>2.08752E-2</v>
      </c>
      <c r="BR78" s="6">
        <f t="shared" si="343"/>
        <v>6.2625600000000003E-2</v>
      </c>
      <c r="BS78" s="6">
        <f t="shared" si="344"/>
        <v>137.77382357654631</v>
      </c>
      <c r="BT78">
        <v>1.8798279000000001E-2</v>
      </c>
      <c r="BU78" s="6">
        <f t="shared" si="345"/>
        <v>5.6394837000000003E-2</v>
      </c>
      <c r="BV78" s="6">
        <f t="shared" si="346"/>
        <v>153.64547211370177</v>
      </c>
      <c r="BW78">
        <v>2.8663080000000001E-2</v>
      </c>
      <c r="BX78" s="6">
        <f t="shared" si="347"/>
        <v>8.5989239999999995E-2</v>
      </c>
      <c r="BY78" s="6">
        <f t="shared" si="348"/>
        <v>98.750247233209393</v>
      </c>
      <c r="BZ78">
        <v>1.3573662E-2</v>
      </c>
      <c r="CA78" s="6">
        <f t="shared" si="349"/>
        <v>4.0720986000000001E-2</v>
      </c>
      <c r="CB78" s="6">
        <f t="shared" si="350"/>
        <v>215.05698026813033</v>
      </c>
      <c r="CC78">
        <v>2.2282320000000001E-2</v>
      </c>
      <c r="CD78" s="6">
        <f t="shared" si="351"/>
        <v>6.6846960000000011E-2</v>
      </c>
      <c r="CE78" s="6">
        <f t="shared" si="352"/>
        <v>128.7027376571985</v>
      </c>
      <c r="CF78">
        <v>6.6420000000000007E-2</v>
      </c>
      <c r="CG78" s="6">
        <f t="shared" si="353"/>
        <v>0.19926000000000002</v>
      </c>
      <c r="CH78" s="6">
        <f t="shared" si="354"/>
        <v>39.366378337850037</v>
      </c>
      <c r="CI78">
        <v>7.5499999999999998E-2</v>
      </c>
      <c r="CJ78" s="6">
        <f t="shared" si="355"/>
        <v>0.22649999999999998</v>
      </c>
      <c r="CK78" s="6">
        <f t="shared" si="356"/>
        <v>33.961599337748346</v>
      </c>
      <c r="CL78">
        <v>6.3259999999999997E-2</v>
      </c>
      <c r="CM78" s="6">
        <f t="shared" si="357"/>
        <v>0.18978</v>
      </c>
      <c r="CN78" s="6">
        <f t="shared" si="358"/>
        <v>41.613112279481506</v>
      </c>
      <c r="CO78">
        <v>5.1914399999999999E-2</v>
      </c>
      <c r="CP78" s="6">
        <f t="shared" si="359"/>
        <v>0.1557432</v>
      </c>
      <c r="CQ78" s="6">
        <f t="shared" si="360"/>
        <v>51.943177900198798</v>
      </c>
      <c r="CR78">
        <v>4.9790000000000001E-2</v>
      </c>
      <c r="CS78" s="6">
        <f t="shared" si="361"/>
        <v>0.14937</v>
      </c>
      <c r="CT78" s="6">
        <f t="shared" si="362"/>
        <v>54.40243286402891</v>
      </c>
      <c r="CU78">
        <v>6.5610500000000002E-2</v>
      </c>
      <c r="CV78" s="6">
        <f t="shared" si="363"/>
        <v>0.19683149999999999</v>
      </c>
      <c r="CW78" s="6">
        <f t="shared" si="364"/>
        <v>39.921220126820401</v>
      </c>
      <c r="CX78">
        <v>6.3259999999999997E-2</v>
      </c>
      <c r="CY78" s="6">
        <f t="shared" si="365"/>
        <v>0.18978</v>
      </c>
      <c r="CZ78" s="6">
        <f t="shared" si="366"/>
        <v>41.613112279481506</v>
      </c>
      <c r="DA78">
        <v>4.3299999999999998E-2</v>
      </c>
      <c r="DB78" s="6">
        <f t="shared" si="367"/>
        <v>0.12989999999999999</v>
      </c>
      <c r="DC78" s="6">
        <f t="shared" si="368"/>
        <v>63.413964665127025</v>
      </c>
      <c r="DD78">
        <v>5.5010000000000003E-2</v>
      </c>
      <c r="DE78" s="6">
        <f t="shared" si="369"/>
        <v>0.16503000000000001</v>
      </c>
      <c r="DF78" s="6">
        <f t="shared" si="370"/>
        <v>48.700568992910384</v>
      </c>
      <c r="DG78">
        <v>5.2639999999999999E-2</v>
      </c>
      <c r="DH78" s="6">
        <f t="shared" si="371"/>
        <v>0.15792</v>
      </c>
      <c r="DI78" s="6">
        <f t="shared" si="372"/>
        <v>51.148801458966574</v>
      </c>
      <c r="DJ78">
        <v>6.0731E-2</v>
      </c>
      <c r="DK78" s="6">
        <f t="shared" si="373"/>
        <v>0.18219299999999999</v>
      </c>
      <c r="DL78" s="6">
        <f t="shared" si="374"/>
        <v>43.580358681447699</v>
      </c>
      <c r="DM78">
        <v>2.5111999999999999E-2</v>
      </c>
      <c r="DN78" s="6">
        <f t="shared" si="375"/>
        <v>7.5336E-2</v>
      </c>
      <c r="DO78" s="6">
        <f t="shared" si="376"/>
        <v>113.54013370627587</v>
      </c>
      <c r="DP78">
        <v>4.7489000000000003E-2</v>
      </c>
      <c r="DQ78" s="6">
        <f t="shared" si="377"/>
        <v>0.14246700000000001</v>
      </c>
      <c r="DR78" s="6">
        <f t="shared" si="378"/>
        <v>57.31499116349049</v>
      </c>
      <c r="DS78">
        <v>1.8481000000000001E-2</v>
      </c>
      <c r="DT78" s="6">
        <f t="shared" si="379"/>
        <v>5.5443000000000006E-2</v>
      </c>
      <c r="DU78" s="6">
        <f t="shared" si="380"/>
        <v>156.3843213074509</v>
      </c>
      <c r="DV78">
        <v>2.0534E-2</v>
      </c>
      <c r="DW78" s="6">
        <f t="shared" si="381"/>
        <v>6.1602000000000004E-2</v>
      </c>
      <c r="DX78" s="6">
        <f t="shared" si="382"/>
        <v>140.16075462491474</v>
      </c>
      <c r="DY78">
        <v>4.0756000000000001E-2</v>
      </c>
      <c r="DZ78" s="6">
        <f t="shared" si="383"/>
        <v>0.122268</v>
      </c>
      <c r="EA78" s="6">
        <f t="shared" si="384"/>
        <v>67.7310617972323</v>
      </c>
      <c r="EB78">
        <v>3.6679999999999997E-2</v>
      </c>
      <c r="EC78" s="6">
        <f t="shared" si="385"/>
        <v>0.11004</v>
      </c>
      <c r="ED78" s="6">
        <f t="shared" si="386"/>
        <v>75.898480567066514</v>
      </c>
      <c r="EE78">
        <v>1.8343999999999999E-2</v>
      </c>
      <c r="EF78" s="6">
        <f t="shared" si="387"/>
        <v>5.5031999999999998E-2</v>
      </c>
      <c r="EG78" s="6">
        <f t="shared" si="388"/>
        <v>157.59624438552115</v>
      </c>
      <c r="EH78">
        <v>3.1201E-2</v>
      </c>
      <c r="EI78" s="6">
        <f t="shared" si="389"/>
        <v>9.3602999999999992E-2</v>
      </c>
      <c r="EJ78" s="6">
        <f t="shared" si="390"/>
        <v>90.244367398576983</v>
      </c>
      <c r="EK78">
        <v>2.1612300000000001E-2</v>
      </c>
      <c r="EL78" s="6">
        <f t="shared" si="391"/>
        <v>6.4836900000000003E-2</v>
      </c>
      <c r="EM78" s="6">
        <f t="shared" si="392"/>
        <v>132.87468129416442</v>
      </c>
      <c r="EN78">
        <v>5.9164000000000001E-2</v>
      </c>
      <c r="EO78" s="6">
        <f t="shared" si="393"/>
        <v>0.17749200000000001</v>
      </c>
      <c r="EP78" s="6">
        <f t="shared" si="394"/>
        <v>44.884002715975932</v>
      </c>
      <c r="EQ78">
        <v>5.6564499999999997E-2</v>
      </c>
      <c r="ER78" s="6">
        <f t="shared" si="395"/>
        <v>0.1696935</v>
      </c>
      <c r="ES78" s="6">
        <f t="shared" si="396"/>
        <v>47.206492198830531</v>
      </c>
      <c r="ET78">
        <v>4.3548999999999997E-2</v>
      </c>
      <c r="EU78" s="6">
        <f t="shared" si="397"/>
        <v>0.13064699999999999</v>
      </c>
      <c r="EV78" s="6">
        <f t="shared" si="398"/>
        <v>63.018566355209067</v>
      </c>
      <c r="EW78">
        <v>2.6286E-2</v>
      </c>
      <c r="EX78" s="6">
        <f t="shared" si="399"/>
        <v>7.8857999999999998E-2</v>
      </c>
      <c r="EY78" s="6">
        <f t="shared" si="400"/>
        <v>108.20805224788863</v>
      </c>
      <c r="EZ78">
        <v>1.1054E-2</v>
      </c>
      <c r="FA78" s="6">
        <f t="shared" si="401"/>
        <v>3.3161999999999997E-2</v>
      </c>
      <c r="FB78" s="6">
        <f t="shared" si="402"/>
        <v>265.42813214655331</v>
      </c>
      <c r="FC78">
        <v>5.2600000000000001E-2</v>
      </c>
      <c r="FD78" s="6">
        <f t="shared" si="403"/>
        <v>0.1578</v>
      </c>
      <c r="FE78" s="6">
        <f t="shared" si="404"/>
        <v>51.192020532319397</v>
      </c>
      <c r="FF78">
        <v>0.10077</v>
      </c>
      <c r="FG78" s="6">
        <f t="shared" si="405"/>
        <v>0.30230999999999997</v>
      </c>
      <c r="FH78" s="6">
        <f t="shared" si="406"/>
        <v>24.0730751086633</v>
      </c>
      <c r="FI78">
        <v>3.7378350999999997E-2</v>
      </c>
      <c r="FJ78" s="6">
        <f t="shared" si="407"/>
        <v>0.11213505299999998</v>
      </c>
      <c r="FK78" s="6">
        <f t="shared" si="408"/>
        <v>74.372497528594522</v>
      </c>
      <c r="FL78">
        <v>3.7139676000000003E-2</v>
      </c>
      <c r="FM78" s="6">
        <f t="shared" si="409"/>
        <v>0.111419028</v>
      </c>
      <c r="FN78" s="6">
        <f t="shared" si="410"/>
        <v>74.887567963709628</v>
      </c>
      <c r="FO78">
        <v>3.6746246000000003E-2</v>
      </c>
      <c r="FP78" s="6">
        <f t="shared" si="411"/>
        <v>0.110238738</v>
      </c>
      <c r="FQ78" s="6">
        <f t="shared" si="412"/>
        <v>75.751231398855737</v>
      </c>
      <c r="FR78">
        <v>3.6334680000000001E-2</v>
      </c>
      <c r="FS78" s="6">
        <f t="shared" si="413"/>
        <v>0.10900404</v>
      </c>
      <c r="FT78" s="6">
        <f t="shared" si="414"/>
        <v>76.674751144419247</v>
      </c>
      <c r="FU78">
        <v>4.6204000000000002E-2</v>
      </c>
      <c r="FV78" s="6">
        <f t="shared" si="415"/>
        <v>0.13861200000000001</v>
      </c>
      <c r="FW78" s="6">
        <f t="shared" si="416"/>
        <v>59.068055338239098</v>
      </c>
      <c r="FX78">
        <v>6.8190000000000001E-2</v>
      </c>
      <c r="FY78" s="6">
        <f t="shared" si="417"/>
        <v>0.20457</v>
      </c>
      <c r="FZ78" s="6">
        <f t="shared" si="418"/>
        <v>38.199290633523979</v>
      </c>
      <c r="GA78">
        <v>2.2970000000000001E-2</v>
      </c>
      <c r="GB78" s="6">
        <f t="shared" si="419"/>
        <v>6.8909999999999999E-2</v>
      </c>
      <c r="GC78" s="6">
        <f t="shared" si="420"/>
        <v>124.67404713539401</v>
      </c>
      <c r="GD78">
        <v>3.0387000000000001E-2</v>
      </c>
      <c r="GE78" s="6">
        <f t="shared" si="421"/>
        <v>9.1161000000000006E-2</v>
      </c>
      <c r="GF78" s="6">
        <f t="shared" si="422"/>
        <v>92.817590065060699</v>
      </c>
      <c r="GG78">
        <v>0.118075</v>
      </c>
      <c r="GH78" s="6">
        <f t="shared" si="423"/>
        <v>0.35422500000000001</v>
      </c>
      <c r="GI78" s="6">
        <f t="shared" si="424"/>
        <v>19.761804928011856</v>
      </c>
      <c r="GJ78">
        <v>8.2003000000000006E-2</v>
      </c>
      <c r="GK78" s="6">
        <f t="shared" si="425"/>
        <v>0.24600900000000003</v>
      </c>
      <c r="GL78" s="6">
        <f t="shared" si="426"/>
        <v>30.830036413631209</v>
      </c>
      <c r="GM78">
        <v>9.7319000000000003E-2</v>
      </c>
      <c r="GN78" s="6">
        <f t="shared" si="427"/>
        <v>0.29195700000000002</v>
      </c>
      <c r="GO78" s="6">
        <f t="shared" si="428"/>
        <v>25.118414320769837</v>
      </c>
      <c r="GP78">
        <v>3.4743000000000003E-2</v>
      </c>
      <c r="GQ78" s="6">
        <f t="shared" si="429"/>
        <v>0.10422900000000002</v>
      </c>
      <c r="GR78" s="6">
        <f t="shared" si="430"/>
        <v>80.452558159830744</v>
      </c>
      <c r="GS78">
        <v>5.2913000000000002E-2</v>
      </c>
      <c r="GT78" s="6">
        <f t="shared" si="431"/>
        <v>0.15873900000000002</v>
      </c>
      <c r="GU78" s="6">
        <f t="shared" si="432"/>
        <v>50.855580985901369</v>
      </c>
      <c r="GV78">
        <v>4.4504000000000002E-2</v>
      </c>
      <c r="GW78" s="6">
        <f t="shared" si="433"/>
        <v>0.13351200000000002</v>
      </c>
      <c r="GX78" s="6">
        <f t="shared" si="434"/>
        <v>61.54318304080531</v>
      </c>
      <c r="GY78">
        <v>1.9723999999999998E-2</v>
      </c>
      <c r="GZ78" s="6">
        <f t="shared" si="435"/>
        <v>5.9171999999999995E-2</v>
      </c>
      <c r="HA78" s="6">
        <f t="shared" si="436"/>
        <v>146.15813772703308</v>
      </c>
      <c r="HB78">
        <v>3.3549000000000002E-2</v>
      </c>
      <c r="HC78" s="6">
        <f t="shared" si="437"/>
        <v>0.10064700000000001</v>
      </c>
      <c r="HD78" s="6">
        <f t="shared" si="438"/>
        <v>83.522090262094238</v>
      </c>
      <c r="HE78">
        <v>4.9149999999999999E-2</v>
      </c>
      <c r="HF78" s="6">
        <f t="shared" si="439"/>
        <v>0.14745</v>
      </c>
      <c r="HG78" s="6">
        <f t="shared" si="440"/>
        <v>55.18508987792471</v>
      </c>
      <c r="HH78">
        <v>6.3259999999999997E-2</v>
      </c>
      <c r="HI78" s="6">
        <f t="shared" si="441"/>
        <v>0.18978</v>
      </c>
      <c r="HJ78" s="6">
        <f t="shared" si="442"/>
        <v>41.613112279481506</v>
      </c>
      <c r="HK78">
        <v>9.4200000000000006E-2</v>
      </c>
      <c r="HL78" s="6">
        <f t="shared" si="443"/>
        <v>0.28260000000000002</v>
      </c>
      <c r="HM78" s="6">
        <f t="shared" si="444"/>
        <v>26.129733757961784</v>
      </c>
      <c r="HN78">
        <v>8.9570812E-2</v>
      </c>
      <c r="HO78" s="6">
        <f t="shared" si="445"/>
        <v>0.268712436</v>
      </c>
      <c r="HP78" s="6">
        <f t="shared" si="446"/>
        <v>27.76176595437159</v>
      </c>
      <c r="HQ78">
        <v>0.115</v>
      </c>
      <c r="HR78" s="6">
        <f t="shared" si="447"/>
        <v>0.34500000000000003</v>
      </c>
      <c r="HS78" s="6">
        <f t="shared" si="448"/>
        <v>20.431956521739124</v>
      </c>
      <c r="HT78">
        <v>9.4200000000000006E-2</v>
      </c>
      <c r="HU78" s="6">
        <f t="shared" si="449"/>
        <v>0.28260000000000002</v>
      </c>
      <c r="HV78" s="6">
        <f t="shared" si="450"/>
        <v>26.129733757961784</v>
      </c>
      <c r="HW78">
        <v>1</v>
      </c>
      <c r="HX78" s="6">
        <f t="shared" si="451"/>
        <v>3</v>
      </c>
      <c r="HY78" s="6">
        <f t="shared" si="452"/>
        <v>0</v>
      </c>
      <c r="HZ78">
        <v>1</v>
      </c>
      <c r="IA78" s="6">
        <f t="shared" si="453"/>
        <v>3</v>
      </c>
      <c r="IB78" s="6">
        <f t="shared" si="454"/>
        <v>0</v>
      </c>
      <c r="IC78">
        <v>4.5768999999999997E-2</v>
      </c>
      <c r="ID78" s="6">
        <f t="shared" si="455"/>
        <v>0.13730699999999998</v>
      </c>
      <c r="IE78" s="6">
        <f t="shared" si="456"/>
        <v>59.683855974196526</v>
      </c>
      <c r="IF78">
        <v>7.3291999999999996E-2</v>
      </c>
      <c r="IG78" s="6">
        <f t="shared" si="457"/>
        <v>0.21987599999999999</v>
      </c>
      <c r="IH78" s="6">
        <f t="shared" si="458"/>
        <v>35.152037763903287</v>
      </c>
      <c r="II78">
        <v>9.9000000000000005E-2</v>
      </c>
      <c r="IJ78" s="6">
        <f t="shared" si="459"/>
        <v>0.29700000000000004</v>
      </c>
      <c r="IK78" s="6">
        <f t="shared" si="460"/>
        <v>24.600030303030298</v>
      </c>
      <c r="IL78">
        <v>1</v>
      </c>
      <c r="IM78" s="6">
        <f t="shared" si="461"/>
        <v>3</v>
      </c>
      <c r="IN78" s="6">
        <f t="shared" si="462"/>
        <v>0</v>
      </c>
      <c r="IO78">
        <v>6.7129999999999995E-2</v>
      </c>
      <c r="IP78" s="6">
        <f t="shared" si="463"/>
        <v>0.20138999999999999</v>
      </c>
      <c r="IQ78" s="6">
        <f t="shared" si="464"/>
        <v>38.890798610159393</v>
      </c>
      <c r="IR78">
        <v>8.5000000000000006E-2</v>
      </c>
      <c r="IS78" s="6">
        <f t="shared" si="465"/>
        <v>0.255</v>
      </c>
      <c r="IT78" s="6">
        <f t="shared" si="466"/>
        <v>29.549117647058829</v>
      </c>
      <c r="IU78">
        <v>8.9249999999999996E-2</v>
      </c>
      <c r="IV78" s="6">
        <f t="shared" si="467"/>
        <v>0.26774999999999999</v>
      </c>
      <c r="IW78" s="6">
        <f t="shared" si="468"/>
        <v>27.881195378151265</v>
      </c>
      <c r="IX78">
        <v>2.8066000000000001E-2</v>
      </c>
      <c r="IY78" s="6">
        <f t="shared" si="469"/>
        <v>8.4197999999999995E-2</v>
      </c>
      <c r="IZ78" s="6">
        <f t="shared" si="470"/>
        <v>100.9750980213782</v>
      </c>
      <c r="JA78">
        <v>2.3859999999999999E-2</v>
      </c>
      <c r="JB78" s="6">
        <f t="shared" si="471"/>
        <v>7.1580000000000005E-2</v>
      </c>
      <c r="JC78" s="6">
        <f t="shared" si="472"/>
        <v>119.80502509639564</v>
      </c>
      <c r="JD78">
        <v>3.6670000000000001E-2</v>
      </c>
      <c r="JE78" s="6">
        <f t="shared" si="473"/>
        <v>0.11001</v>
      </c>
      <c r="JF78" s="6">
        <f t="shared" si="474"/>
        <v>75.92075447777475</v>
      </c>
      <c r="JG78">
        <v>6.7799999999999999E-2</v>
      </c>
      <c r="JH78" s="6">
        <f t="shared" si="475"/>
        <v>0.2034</v>
      </c>
      <c r="JI78" s="6">
        <f t="shared" si="476"/>
        <v>38.451187610619478</v>
      </c>
      <c r="JJ78">
        <v>4.8559999999999999E-2</v>
      </c>
      <c r="JK78" s="6">
        <f t="shared" si="477"/>
        <v>0.14568</v>
      </c>
      <c r="JL78" s="6">
        <f t="shared" si="478"/>
        <v>55.924922174629323</v>
      </c>
      <c r="JM78">
        <v>1</v>
      </c>
      <c r="JN78" s="6">
        <f t="shared" si="479"/>
        <v>3</v>
      </c>
      <c r="JO78" s="6">
        <f t="shared" si="480"/>
        <v>0</v>
      </c>
      <c r="JP78">
        <v>1</v>
      </c>
      <c r="JQ78" s="6">
        <f t="shared" si="481"/>
        <v>3</v>
      </c>
      <c r="JR78" s="6">
        <f t="shared" si="482"/>
        <v>0</v>
      </c>
      <c r="JS78">
        <v>1</v>
      </c>
      <c r="JT78" s="6">
        <f t="shared" si="483"/>
        <v>3</v>
      </c>
      <c r="JU78" s="6">
        <f t="shared" si="484"/>
        <v>0</v>
      </c>
      <c r="JV78">
        <v>1</v>
      </c>
      <c r="JW78" s="6">
        <f t="shared" si="485"/>
        <v>3</v>
      </c>
      <c r="JX78" s="6">
        <f t="shared" si="486"/>
        <v>0</v>
      </c>
      <c r="JY78">
        <v>1</v>
      </c>
      <c r="JZ78" s="6">
        <f t="shared" si="487"/>
        <v>3</v>
      </c>
      <c r="KA78" s="6">
        <f t="shared" si="488"/>
        <v>0</v>
      </c>
      <c r="KB78">
        <v>1</v>
      </c>
      <c r="KC78" s="6">
        <f t="shared" si="489"/>
        <v>3</v>
      </c>
      <c r="KD78" s="6">
        <f t="shared" si="490"/>
        <v>0</v>
      </c>
      <c r="KE78">
        <v>2.46E-2</v>
      </c>
      <c r="KF78" s="6">
        <f t="shared" si="491"/>
        <v>7.3800000000000004E-2</v>
      </c>
      <c r="KG78" s="6">
        <f t="shared" si="492"/>
        <v>116.02501951219512</v>
      </c>
      <c r="KH78">
        <v>1.6400000000000001E-2</v>
      </c>
      <c r="KI78" s="6">
        <f t="shared" si="493"/>
        <v>4.9200000000000008E-2</v>
      </c>
      <c r="KJ78" s="6">
        <f t="shared" si="494"/>
        <v>176.97602926829268</v>
      </c>
      <c r="KK78">
        <v>1</v>
      </c>
      <c r="KL78" s="6">
        <f t="shared" si="495"/>
        <v>3</v>
      </c>
      <c r="KM78" s="6">
        <f t="shared" si="496"/>
        <v>0</v>
      </c>
      <c r="KN78">
        <v>1</v>
      </c>
      <c r="KO78" s="6">
        <f t="shared" si="497"/>
        <v>3</v>
      </c>
      <c r="KP78" s="6">
        <f t="shared" si="498"/>
        <v>0</v>
      </c>
      <c r="KQ78">
        <v>0.25258000000000003</v>
      </c>
      <c r="KR78" s="6">
        <f t="shared" si="499"/>
        <v>0.75774000000000008</v>
      </c>
      <c r="KS78" s="6">
        <f t="shared" si="500"/>
        <v>6.6351649742655781</v>
      </c>
      <c r="KT78">
        <v>1</v>
      </c>
      <c r="KU78" s="6">
        <f t="shared" si="501"/>
        <v>3</v>
      </c>
      <c r="KV78" s="6">
        <f t="shared" si="502"/>
        <v>0</v>
      </c>
      <c r="KW78">
        <v>21.5</v>
      </c>
      <c r="KX78" s="6">
        <f t="shared" si="503"/>
        <v>64.5</v>
      </c>
      <c r="KY78" s="6">
        <f t="shared" si="504"/>
        <v>58.639534883720927</v>
      </c>
      <c r="KZ78">
        <v>1</v>
      </c>
      <c r="LA78" s="6">
        <f t="shared" si="505"/>
        <v>3</v>
      </c>
      <c r="LB78" s="6">
        <f t="shared" si="506"/>
        <v>0</v>
      </c>
      <c r="LC78">
        <v>21.49</v>
      </c>
      <c r="LD78" s="6">
        <f t="shared" si="507"/>
        <v>64.47</v>
      </c>
      <c r="LE78" s="6">
        <f t="shared" si="508"/>
        <v>58.609599813866915</v>
      </c>
      <c r="LF78">
        <v>21.67</v>
      </c>
      <c r="LG78" s="6">
        <f t="shared" si="509"/>
        <v>65.010000000000005</v>
      </c>
      <c r="LH78" s="6">
        <f t="shared" si="510"/>
        <v>59.148440239963087</v>
      </c>
      <c r="LI78">
        <v>21.37</v>
      </c>
      <c r="LJ78" s="6">
        <f t="shared" si="511"/>
        <v>64.11</v>
      </c>
      <c r="LK78" s="6">
        <f t="shared" si="512"/>
        <v>58.250383715489001</v>
      </c>
    </row>
    <row r="79" spans="1:323" x14ac:dyDescent="0.25">
      <c r="A79" s="6">
        <f t="shared" si="531"/>
        <v>74</v>
      </c>
      <c r="B79" s="6">
        <v>2</v>
      </c>
      <c r="C79" s="6">
        <v>6.0240000000000002E-2</v>
      </c>
      <c r="D79" s="6">
        <f t="shared" si="513"/>
        <v>0.12048</v>
      </c>
      <c r="E79" s="6">
        <f t="shared" si="514"/>
        <v>29.321011208499336</v>
      </c>
      <c r="F79" s="6">
        <v>8.7029999999999996E-2</v>
      </c>
      <c r="G79" s="6">
        <f t="shared" si="515"/>
        <v>0.17405999999999999</v>
      </c>
      <c r="H79" s="6">
        <f t="shared" si="516"/>
        <v>19.154641408709644</v>
      </c>
      <c r="I79" s="6">
        <v>1.5592E-2</v>
      </c>
      <c r="J79" s="6">
        <f t="shared" si="517"/>
        <v>3.1184E-2</v>
      </c>
      <c r="K79" s="6">
        <f t="shared" si="518"/>
        <v>124.30209215802975</v>
      </c>
      <c r="L79">
        <v>2.5644E-2</v>
      </c>
      <c r="M79" s="6">
        <f t="shared" si="519"/>
        <v>5.1288E-2</v>
      </c>
      <c r="N79" s="6">
        <f t="shared" si="520"/>
        <v>74.042241049446261</v>
      </c>
      <c r="O79">
        <v>1.7326000000000001E-2</v>
      </c>
      <c r="P79" s="6">
        <f t="shared" si="521"/>
        <v>3.4652000000000002E-2</v>
      </c>
      <c r="Q79" s="6">
        <f t="shared" si="317"/>
        <v>111.46810461456771</v>
      </c>
      <c r="R79">
        <v>2.8552000000000001E-2</v>
      </c>
      <c r="S79" s="6">
        <f t="shared" si="522"/>
        <v>5.7104000000000002E-2</v>
      </c>
      <c r="T79" s="6">
        <f t="shared" si="319"/>
        <v>66.104736390025209</v>
      </c>
      <c r="U79">
        <v>3.2170999999999998E-2</v>
      </c>
      <c r="V79" s="6">
        <f t="shared" si="523"/>
        <v>6.4341999999999996E-2</v>
      </c>
      <c r="W79" s="6">
        <f t="shared" si="320"/>
        <v>58.232132867551528</v>
      </c>
      <c r="X79">
        <v>4.9852E-2</v>
      </c>
      <c r="Y79" s="6">
        <f t="shared" si="524"/>
        <v>9.9704000000000001E-2</v>
      </c>
      <c r="Z79" s="6">
        <f t="shared" si="321"/>
        <v>36.218455504453182</v>
      </c>
      <c r="AA79">
        <v>5.1822E-2</v>
      </c>
      <c r="AB79" s="6">
        <f t="shared" si="525"/>
        <v>0.103644</v>
      </c>
      <c r="AC79" s="6">
        <f t="shared" si="322"/>
        <v>34.697291485623865</v>
      </c>
      <c r="AD79">
        <v>4.6226000000000003E-2</v>
      </c>
      <c r="AE79" s="6">
        <f t="shared" si="526"/>
        <v>9.2452000000000006E-2</v>
      </c>
      <c r="AF79" s="6">
        <f t="shared" si="323"/>
        <v>39.358146630727298</v>
      </c>
      <c r="AG79">
        <v>3.6979999999999999E-2</v>
      </c>
      <c r="AH79" s="6">
        <f t="shared" si="527"/>
        <v>7.3959999999999998E-2</v>
      </c>
      <c r="AI79" s="6">
        <f t="shared" si="324"/>
        <v>50.157248263926448</v>
      </c>
      <c r="AJ79">
        <v>1.9883000000000001E-2</v>
      </c>
      <c r="AK79" s="6">
        <f t="shared" si="528"/>
        <v>3.9766000000000003E-2</v>
      </c>
      <c r="AL79" s="6">
        <f t="shared" si="325"/>
        <v>96.628208387969622</v>
      </c>
      <c r="AM79">
        <v>1.7909000000000001E-2</v>
      </c>
      <c r="AN79" s="6">
        <f t="shared" si="529"/>
        <v>3.5818000000000003E-2</v>
      </c>
      <c r="AO79" s="6">
        <f t="shared" si="326"/>
        <v>107.71151178524765</v>
      </c>
      <c r="AP79">
        <v>3.5397999999999999E-2</v>
      </c>
      <c r="AQ79" s="6">
        <f t="shared" si="530"/>
        <v>7.0795999999999998E-2</v>
      </c>
      <c r="AR79" s="6">
        <f t="shared" si="327"/>
        <v>52.571163252387137</v>
      </c>
      <c r="AS79">
        <v>3.1794000000000003E-2</v>
      </c>
      <c r="AT79" s="6">
        <f t="shared" si="328"/>
        <v>6.3588000000000006E-2</v>
      </c>
      <c r="AU79" s="6">
        <f t="shared" si="329"/>
        <v>58.96853861961376</v>
      </c>
      <c r="AV79">
        <v>1.558E-2</v>
      </c>
      <c r="AW79" s="6">
        <f t="shared" si="318"/>
        <v>3.116E-2</v>
      </c>
      <c r="AX79" s="6">
        <f t="shared" si="330"/>
        <v>124.40086474967907</v>
      </c>
      <c r="AY79">
        <v>2.9940000000000001E-2</v>
      </c>
      <c r="AZ79" s="6">
        <f t="shared" si="331"/>
        <v>5.9880000000000003E-2</v>
      </c>
      <c r="BA79" s="6">
        <f t="shared" si="332"/>
        <v>62.860147201068806</v>
      </c>
      <c r="BB79">
        <v>1.3129999999999999E-2</v>
      </c>
      <c r="BC79" s="6">
        <f t="shared" si="333"/>
        <v>2.6259999999999999E-2</v>
      </c>
      <c r="BD79" s="6">
        <f t="shared" si="334"/>
        <v>148.34918460015234</v>
      </c>
      <c r="BE79">
        <v>2.2679999999999999E-2</v>
      </c>
      <c r="BF79" s="6">
        <f t="shared" si="335"/>
        <v>4.5359999999999998E-2</v>
      </c>
      <c r="BG79" s="6">
        <f t="shared" si="336"/>
        <v>84.22878151675485</v>
      </c>
      <c r="BH79">
        <v>1.64225E-2</v>
      </c>
      <c r="BI79" s="6">
        <f t="shared" si="337"/>
        <v>3.2844999999999999E-2</v>
      </c>
      <c r="BJ79" s="6">
        <f t="shared" si="338"/>
        <v>117.81698261607551</v>
      </c>
      <c r="BK79">
        <v>2.8065900000000001E-2</v>
      </c>
      <c r="BL79" s="6">
        <f t="shared" si="339"/>
        <v>5.6131800000000003E-2</v>
      </c>
      <c r="BM79" s="6">
        <f t="shared" si="340"/>
        <v>67.316985718812518</v>
      </c>
      <c r="BN79">
        <v>1.2800199999999999E-2</v>
      </c>
      <c r="BO79" s="6">
        <f t="shared" si="341"/>
        <v>2.5600399999999999E-2</v>
      </c>
      <c r="BP79" s="6">
        <f t="shared" si="342"/>
        <v>152.27315903189637</v>
      </c>
      <c r="BQ79">
        <v>2.3289799999999999E-2</v>
      </c>
      <c r="BR79" s="6">
        <f t="shared" si="343"/>
        <v>4.6579599999999999E-2</v>
      </c>
      <c r="BS79" s="6">
        <f t="shared" si="344"/>
        <v>81.921082601313884</v>
      </c>
      <c r="BT79">
        <v>2.0624248000000001E-2</v>
      </c>
      <c r="BU79" s="6">
        <f t="shared" si="345"/>
        <v>4.1248496000000003E-2</v>
      </c>
      <c r="BV79" s="6">
        <f t="shared" si="346"/>
        <v>93.014481168531873</v>
      </c>
      <c r="BW79">
        <v>3.1392323E-2</v>
      </c>
      <c r="BX79" s="6">
        <f t="shared" si="347"/>
        <v>6.2784646E-2</v>
      </c>
      <c r="BY79" s="6">
        <f t="shared" si="348"/>
        <v>59.772628610080019</v>
      </c>
      <c r="BZ79">
        <v>1.4941873E-2</v>
      </c>
      <c r="CA79" s="6">
        <f t="shared" si="349"/>
        <v>2.9883745999999999E-2</v>
      </c>
      <c r="CB79" s="6">
        <f t="shared" si="350"/>
        <v>129.88191153394865</v>
      </c>
      <c r="CC79">
        <v>2.4504774999999999E-2</v>
      </c>
      <c r="CD79" s="6">
        <f t="shared" si="351"/>
        <v>4.9009549999999999E-2</v>
      </c>
      <c r="CE79" s="6">
        <f t="shared" si="352"/>
        <v>77.665755673969713</v>
      </c>
      <c r="CF79">
        <v>7.1529999999999996E-2</v>
      </c>
      <c r="CG79" s="6">
        <f t="shared" si="353"/>
        <v>0.14305999999999999</v>
      </c>
      <c r="CH79" s="6">
        <f t="shared" si="354"/>
        <v>24.103356379141623</v>
      </c>
      <c r="CI79">
        <v>8.1809999999999994E-2</v>
      </c>
      <c r="CJ79" s="6">
        <f t="shared" si="355"/>
        <v>0.16361999999999999</v>
      </c>
      <c r="CK79" s="6">
        <f t="shared" si="356"/>
        <v>20.610509133357784</v>
      </c>
      <c r="CL79">
        <v>6.812E-2</v>
      </c>
      <c r="CM79" s="6">
        <f t="shared" si="357"/>
        <v>0.13624</v>
      </c>
      <c r="CN79" s="6">
        <f t="shared" si="358"/>
        <v>25.496193024075165</v>
      </c>
      <c r="CO79">
        <v>5.63373E-2</v>
      </c>
      <c r="CP79" s="6">
        <f t="shared" si="359"/>
        <v>0.1126746</v>
      </c>
      <c r="CQ79" s="6">
        <f t="shared" si="360"/>
        <v>31.613133443430549</v>
      </c>
      <c r="CR79">
        <v>5.4149999999999997E-2</v>
      </c>
      <c r="CS79" s="6">
        <f t="shared" si="361"/>
        <v>0.10829999999999999</v>
      </c>
      <c r="CT79" s="6">
        <f t="shared" si="362"/>
        <v>33.042741366574333</v>
      </c>
      <c r="CU79">
        <v>7.0652499999999993E-2</v>
      </c>
      <c r="CV79" s="6">
        <f t="shared" si="363"/>
        <v>0.14130499999999999</v>
      </c>
      <c r="CW79" s="6">
        <f t="shared" si="364"/>
        <v>24.448866657407738</v>
      </c>
      <c r="CX79">
        <v>6.812E-2</v>
      </c>
      <c r="CY79" s="6">
        <f t="shared" si="365"/>
        <v>0.13624</v>
      </c>
      <c r="CZ79" s="6">
        <f t="shared" si="366"/>
        <v>25.496193024075165</v>
      </c>
      <c r="DA79">
        <v>4.709E-2</v>
      </c>
      <c r="DB79" s="6">
        <f t="shared" si="367"/>
        <v>9.418E-2</v>
      </c>
      <c r="DC79" s="6">
        <f t="shared" si="368"/>
        <v>38.566042391165858</v>
      </c>
      <c r="DD79">
        <v>5.9229999999999998E-2</v>
      </c>
      <c r="DE79" s="6">
        <f t="shared" si="369"/>
        <v>0.11846</v>
      </c>
      <c r="DF79" s="6">
        <f t="shared" si="370"/>
        <v>29.885132294445384</v>
      </c>
      <c r="DG79">
        <v>5.8189999999999999E-2</v>
      </c>
      <c r="DH79" s="6">
        <f t="shared" si="371"/>
        <v>0.11638</v>
      </c>
      <c r="DI79" s="6">
        <f t="shared" si="372"/>
        <v>30.486546695308473</v>
      </c>
      <c r="DJ79">
        <v>6.5210000000000004E-2</v>
      </c>
      <c r="DK79" s="6">
        <f t="shared" si="373"/>
        <v>0.13042000000000001</v>
      </c>
      <c r="DL79" s="6">
        <f t="shared" si="374"/>
        <v>26.800562616163162</v>
      </c>
      <c r="DM79">
        <v>2.8632000000000001E-2</v>
      </c>
      <c r="DN79" s="6">
        <f t="shared" si="375"/>
        <v>5.7264000000000002E-2</v>
      </c>
      <c r="DO79" s="6">
        <f t="shared" si="376"/>
        <v>65.909177942442028</v>
      </c>
      <c r="DP79">
        <v>5.1221000000000003E-2</v>
      </c>
      <c r="DQ79" s="6">
        <f t="shared" si="377"/>
        <v>0.10244200000000001</v>
      </c>
      <c r="DR79" s="6">
        <f t="shared" si="378"/>
        <v>35.148926840202257</v>
      </c>
      <c r="DS79">
        <v>2.1092E-2</v>
      </c>
      <c r="DT79" s="6">
        <f t="shared" si="379"/>
        <v>4.2183999999999999E-2</v>
      </c>
      <c r="DU79" s="6">
        <f t="shared" si="380"/>
        <v>90.86486558543524</v>
      </c>
      <c r="DV79">
        <v>2.3435000000000001E-2</v>
      </c>
      <c r="DW79" s="6">
        <f t="shared" si="381"/>
        <v>4.6870000000000002E-2</v>
      </c>
      <c r="DX79" s="6">
        <f t="shared" si="382"/>
        <v>81.389306526562834</v>
      </c>
      <c r="DY79">
        <v>4.4875999999999999E-2</v>
      </c>
      <c r="DZ79" s="6">
        <f t="shared" si="383"/>
        <v>8.9751999999999998E-2</v>
      </c>
      <c r="EA79" s="6">
        <f t="shared" si="384"/>
        <v>40.65700398324271</v>
      </c>
      <c r="EB79">
        <v>4.0388E-2</v>
      </c>
      <c r="EC79" s="6">
        <f t="shared" si="385"/>
        <v>8.0776000000000001E-2</v>
      </c>
      <c r="ED79" s="6">
        <f t="shared" si="386"/>
        <v>45.600435304743982</v>
      </c>
      <c r="EE79">
        <v>2.0381E-2</v>
      </c>
      <c r="EF79" s="6">
        <f t="shared" si="387"/>
        <v>4.0762E-2</v>
      </c>
      <c r="EG79" s="6">
        <f t="shared" si="388"/>
        <v>94.171373844364851</v>
      </c>
      <c r="EH79">
        <v>3.4050999999999998E-2</v>
      </c>
      <c r="EI79" s="6">
        <f t="shared" si="389"/>
        <v>6.8101999999999996E-2</v>
      </c>
      <c r="EJ79" s="6">
        <f t="shared" si="390"/>
        <v>54.803528272356168</v>
      </c>
      <c r="EK79">
        <v>2.4567499999999999E-2</v>
      </c>
      <c r="EL79" s="6">
        <f t="shared" si="391"/>
        <v>4.9134999999999998E-2</v>
      </c>
      <c r="EM79" s="6">
        <f t="shared" si="392"/>
        <v>77.457499709473908</v>
      </c>
      <c r="EN79">
        <v>6.4890000000000003E-2</v>
      </c>
      <c r="EO79" s="6">
        <f t="shared" si="393"/>
        <v>0.12978000000000001</v>
      </c>
      <c r="EP79" s="6">
        <f t="shared" si="394"/>
        <v>26.951170044691015</v>
      </c>
      <c r="EQ79">
        <v>6.2112800000000003E-2</v>
      </c>
      <c r="ER79" s="6">
        <f t="shared" si="395"/>
        <v>0.12422560000000001</v>
      </c>
      <c r="ES79" s="6">
        <f t="shared" si="396"/>
        <v>28.323707832325702</v>
      </c>
      <c r="ET79">
        <v>4.8307999999999997E-2</v>
      </c>
      <c r="EU79" s="6">
        <f t="shared" si="397"/>
        <v>9.6615999999999994E-2</v>
      </c>
      <c r="EV79" s="6">
        <f t="shared" si="398"/>
        <v>37.49762618464851</v>
      </c>
      <c r="EW79">
        <v>2.8913999999999999E-2</v>
      </c>
      <c r="EX79" s="6">
        <f t="shared" si="399"/>
        <v>5.7827999999999997E-2</v>
      </c>
      <c r="EY79" s="6">
        <f t="shared" si="400"/>
        <v>65.228471978695438</v>
      </c>
      <c r="EZ79">
        <v>1.1960999999999999E-2</v>
      </c>
      <c r="FA79" s="6">
        <f t="shared" si="401"/>
        <v>2.3921999999999999E-2</v>
      </c>
      <c r="FB79" s="6">
        <f t="shared" si="402"/>
        <v>163.23402149000921</v>
      </c>
      <c r="FC79">
        <v>5.534E-2</v>
      </c>
      <c r="FD79" s="6">
        <f t="shared" si="403"/>
        <v>0.11068</v>
      </c>
      <c r="FE79" s="6">
        <f t="shared" si="404"/>
        <v>32.250904069389236</v>
      </c>
      <c r="FF79">
        <v>0.10987</v>
      </c>
      <c r="FG79" s="6">
        <f t="shared" si="405"/>
        <v>0.21973999999999999</v>
      </c>
      <c r="FH79" s="6">
        <f t="shared" si="406"/>
        <v>14.42307120961136</v>
      </c>
      <c r="FI79">
        <v>4.0462209999999998E-2</v>
      </c>
      <c r="FJ79" s="6">
        <f t="shared" si="407"/>
        <v>8.0924419999999997E-2</v>
      </c>
      <c r="FK79" s="6">
        <f t="shared" si="408"/>
        <v>45.509761846329404</v>
      </c>
      <c r="FL79">
        <v>4.0227632999999999E-2</v>
      </c>
      <c r="FM79" s="6">
        <f t="shared" si="409"/>
        <v>8.0455265999999998E-2</v>
      </c>
      <c r="FN79" s="6">
        <f t="shared" si="410"/>
        <v>45.797524127595707</v>
      </c>
      <c r="FO79">
        <v>3.981175E-2</v>
      </c>
      <c r="FP79" s="6">
        <f t="shared" si="411"/>
        <v>7.96235E-2</v>
      </c>
      <c r="FQ79" s="6">
        <f t="shared" si="412"/>
        <v>46.316048675984469</v>
      </c>
      <c r="FR79">
        <v>3.9382361999999997E-2</v>
      </c>
      <c r="FS79" s="6">
        <f t="shared" si="413"/>
        <v>7.8764723999999994E-2</v>
      </c>
      <c r="FT79" s="6">
        <f t="shared" si="414"/>
        <v>46.862920331528066</v>
      </c>
      <c r="FU79">
        <v>4.9904999999999998E-2</v>
      </c>
      <c r="FV79" s="6">
        <f t="shared" si="415"/>
        <v>9.9809999999999996E-2</v>
      </c>
      <c r="FW79" s="6">
        <f t="shared" si="416"/>
        <v>36.175954674882284</v>
      </c>
      <c r="FX79">
        <v>7.424E-2</v>
      </c>
      <c r="FY79" s="6">
        <f t="shared" si="417"/>
        <v>0.14848</v>
      </c>
      <c r="FZ79" s="6">
        <f t="shared" si="418"/>
        <v>23.088135172413793</v>
      </c>
      <c r="GA79">
        <v>2.5458000000000001E-2</v>
      </c>
      <c r="GB79" s="6">
        <f t="shared" si="419"/>
        <v>5.0916000000000003E-2</v>
      </c>
      <c r="GC79" s="6">
        <f t="shared" si="420"/>
        <v>74.611682753083514</v>
      </c>
      <c r="GD79">
        <v>3.39E-2</v>
      </c>
      <c r="GE79" s="6">
        <f t="shared" si="421"/>
        <v>6.7799999999999999E-2</v>
      </c>
      <c r="GF79" s="6">
        <f t="shared" si="422"/>
        <v>55.064850147492621</v>
      </c>
      <c r="GG79">
        <v>0.129387</v>
      </c>
      <c r="GH79" s="6">
        <f t="shared" si="423"/>
        <v>0.258774</v>
      </c>
      <c r="GI79" s="6">
        <f t="shared" si="424"/>
        <v>11.716277458616398</v>
      </c>
      <c r="GJ79">
        <v>8.9416999999999996E-2</v>
      </c>
      <c r="GK79" s="6">
        <f t="shared" si="425"/>
        <v>0.17883399999999999</v>
      </c>
      <c r="GL79" s="6">
        <f t="shared" si="426"/>
        <v>18.545945399398327</v>
      </c>
      <c r="GM79">
        <v>0.106626</v>
      </c>
      <c r="GN79" s="6">
        <f t="shared" si="427"/>
        <v>0.213252</v>
      </c>
      <c r="GO79" s="6">
        <f t="shared" si="428"/>
        <v>14.97040316388123</v>
      </c>
      <c r="GP79">
        <v>3.7666999999999999E-2</v>
      </c>
      <c r="GQ79" s="6">
        <f t="shared" si="429"/>
        <v>7.5333999999999998E-2</v>
      </c>
      <c r="GR79" s="6">
        <f t="shared" si="430"/>
        <v>49.172209248891605</v>
      </c>
      <c r="GS79">
        <v>5.7775E-2</v>
      </c>
      <c r="GT79" s="6">
        <f t="shared" si="431"/>
        <v>0.11555</v>
      </c>
      <c r="GU79" s="6">
        <f t="shared" si="432"/>
        <v>30.732598896581564</v>
      </c>
      <c r="GV79">
        <v>4.8503999999999999E-2</v>
      </c>
      <c r="GW79" s="6">
        <f t="shared" si="433"/>
        <v>9.7007999999999997E-2</v>
      </c>
      <c r="GX79" s="6">
        <f t="shared" si="434"/>
        <v>37.330720683490028</v>
      </c>
      <c r="GY79">
        <v>2.1915E-2</v>
      </c>
      <c r="GZ79" s="6">
        <f t="shared" si="435"/>
        <v>4.3830000000000001E-2</v>
      </c>
      <c r="HA79" s="6">
        <f t="shared" si="436"/>
        <v>87.305522904403375</v>
      </c>
      <c r="HB79">
        <v>3.6614000000000001E-2</v>
      </c>
      <c r="HC79" s="6">
        <f t="shared" si="437"/>
        <v>7.3228000000000001E-2</v>
      </c>
      <c r="HD79" s="6">
        <f t="shared" si="438"/>
        <v>50.697142349702297</v>
      </c>
      <c r="HE79">
        <v>5.3420000000000002E-2</v>
      </c>
      <c r="HF79" s="6">
        <f t="shared" si="439"/>
        <v>0.10684</v>
      </c>
      <c r="HG79" s="6">
        <f t="shared" si="440"/>
        <v>33.546001362785468</v>
      </c>
      <c r="HH79">
        <v>6.812E-2</v>
      </c>
      <c r="HI79" s="6">
        <f t="shared" si="441"/>
        <v>0.13624</v>
      </c>
      <c r="HJ79" s="6">
        <f t="shared" si="442"/>
        <v>25.496193024075165</v>
      </c>
      <c r="HK79">
        <v>0.1014</v>
      </c>
      <c r="HL79" s="6">
        <f t="shared" si="443"/>
        <v>0.20280000000000001</v>
      </c>
      <c r="HM79" s="6">
        <f t="shared" si="444"/>
        <v>15.926665877712029</v>
      </c>
      <c r="HN79">
        <v>9.3154322999999997E-2</v>
      </c>
      <c r="HO79" s="6">
        <f t="shared" si="445"/>
        <v>0.18630864599999999</v>
      </c>
      <c r="HP79" s="6">
        <f t="shared" si="446"/>
        <v>17.656058364432283</v>
      </c>
      <c r="HQ79">
        <v>0.114</v>
      </c>
      <c r="HR79" s="6">
        <f t="shared" si="447"/>
        <v>0.22800000000000001</v>
      </c>
      <c r="HS79" s="6">
        <f t="shared" si="448"/>
        <v>13.771859649122806</v>
      </c>
      <c r="HT79">
        <v>0.1014</v>
      </c>
      <c r="HU79" s="6">
        <f t="shared" si="449"/>
        <v>0.20280000000000001</v>
      </c>
      <c r="HV79" s="6">
        <f t="shared" si="450"/>
        <v>15.926665877712029</v>
      </c>
      <c r="HW79">
        <v>1</v>
      </c>
      <c r="HX79" s="6">
        <f t="shared" si="451"/>
        <v>2</v>
      </c>
      <c r="HY79" s="6">
        <f t="shared" si="452"/>
        <v>0</v>
      </c>
      <c r="HZ79">
        <v>1</v>
      </c>
      <c r="IA79" s="6">
        <f t="shared" si="453"/>
        <v>2</v>
      </c>
      <c r="IB79" s="6">
        <f t="shared" si="454"/>
        <v>0</v>
      </c>
      <c r="IC79">
        <v>4.8895000000000001E-2</v>
      </c>
      <c r="ID79" s="6">
        <f t="shared" si="455"/>
        <v>9.7790000000000002E-2</v>
      </c>
      <c r="IE79" s="6">
        <f t="shared" si="456"/>
        <v>37.001767911851928</v>
      </c>
      <c r="IF79">
        <v>7.7511999999999998E-2</v>
      </c>
      <c r="IG79" s="6">
        <f t="shared" si="457"/>
        <v>0.155024</v>
      </c>
      <c r="IH79" s="6">
        <f t="shared" si="458"/>
        <v>21.957480393848694</v>
      </c>
      <c r="II79">
        <v>0.10299999999999999</v>
      </c>
      <c r="IJ79" s="6">
        <f t="shared" si="459"/>
        <v>0.20599999999999999</v>
      </c>
      <c r="IK79" s="6">
        <f t="shared" si="460"/>
        <v>15.623475728155341</v>
      </c>
      <c r="IL79">
        <v>1</v>
      </c>
      <c r="IM79" s="6">
        <f t="shared" si="461"/>
        <v>2</v>
      </c>
      <c r="IN79" s="6">
        <f t="shared" si="462"/>
        <v>0</v>
      </c>
      <c r="IO79">
        <v>7.0690000000000003E-2</v>
      </c>
      <c r="IP79" s="6">
        <f t="shared" si="463"/>
        <v>0.14138000000000001</v>
      </c>
      <c r="IQ79" s="6">
        <f t="shared" si="464"/>
        <v>24.433924914415048</v>
      </c>
      <c r="IR79">
        <v>8.6999999999999994E-2</v>
      </c>
      <c r="IS79" s="6">
        <f t="shared" si="465"/>
        <v>0.17399999999999999</v>
      </c>
      <c r="IT79" s="6">
        <f t="shared" si="466"/>
        <v>19.162505747126442</v>
      </c>
      <c r="IU79">
        <v>9.4289999999999999E-2</v>
      </c>
      <c r="IV79" s="6">
        <f t="shared" si="467"/>
        <v>0.18858</v>
      </c>
      <c r="IW79" s="6">
        <f t="shared" si="468"/>
        <v>17.399737068618094</v>
      </c>
      <c r="IX79">
        <v>3.1904000000000002E-2</v>
      </c>
      <c r="IY79" s="6">
        <f t="shared" si="469"/>
        <v>6.3808000000000004E-2</v>
      </c>
      <c r="IZ79" s="6">
        <f t="shared" si="470"/>
        <v>58.751872192577721</v>
      </c>
      <c r="JA79">
        <v>2.9239999999999999E-2</v>
      </c>
      <c r="JB79" s="6">
        <f t="shared" si="471"/>
        <v>5.8479999999999997E-2</v>
      </c>
      <c r="JC79" s="6">
        <f t="shared" si="472"/>
        <v>64.457932804377563</v>
      </c>
      <c r="JD79">
        <v>3.8879999999999998E-2</v>
      </c>
      <c r="JE79" s="6">
        <f t="shared" si="473"/>
        <v>7.7759999999999996E-2</v>
      </c>
      <c r="JF79" s="6">
        <f t="shared" si="474"/>
        <v>47.518089218106994</v>
      </c>
      <c r="JG79">
        <v>7.1199999999999999E-2</v>
      </c>
      <c r="JH79" s="6">
        <f t="shared" si="475"/>
        <v>0.1424</v>
      </c>
      <c r="JI79" s="6">
        <f t="shared" si="476"/>
        <v>24.232287640449435</v>
      </c>
      <c r="JJ79">
        <v>5.4289999999999998E-2</v>
      </c>
      <c r="JK79" s="6">
        <f t="shared" si="477"/>
        <v>0.10858</v>
      </c>
      <c r="JL79" s="6">
        <f t="shared" si="478"/>
        <v>32.94777690550746</v>
      </c>
      <c r="JM79">
        <v>1</v>
      </c>
      <c r="JN79" s="6">
        <f t="shared" si="479"/>
        <v>2</v>
      </c>
      <c r="JO79" s="6">
        <f t="shared" si="480"/>
        <v>0</v>
      </c>
      <c r="JP79">
        <v>1</v>
      </c>
      <c r="JQ79" s="6">
        <f t="shared" si="481"/>
        <v>2</v>
      </c>
      <c r="JR79" s="6">
        <f t="shared" si="482"/>
        <v>0</v>
      </c>
      <c r="JS79">
        <v>1</v>
      </c>
      <c r="JT79" s="6">
        <f t="shared" si="483"/>
        <v>2</v>
      </c>
      <c r="JU79" s="6">
        <f t="shared" si="484"/>
        <v>0</v>
      </c>
      <c r="JV79">
        <v>1</v>
      </c>
      <c r="JW79" s="6">
        <f t="shared" si="485"/>
        <v>2</v>
      </c>
      <c r="JX79" s="6">
        <f t="shared" si="486"/>
        <v>0</v>
      </c>
      <c r="JY79">
        <v>1</v>
      </c>
      <c r="JZ79" s="6">
        <f t="shared" si="487"/>
        <v>2</v>
      </c>
      <c r="KA79" s="6">
        <f t="shared" si="488"/>
        <v>0</v>
      </c>
      <c r="KB79">
        <v>1</v>
      </c>
      <c r="KC79" s="6">
        <f t="shared" si="489"/>
        <v>2</v>
      </c>
      <c r="KD79" s="6">
        <f t="shared" si="490"/>
        <v>0</v>
      </c>
      <c r="KE79">
        <v>2.46E-2</v>
      </c>
      <c r="KF79" s="6">
        <f t="shared" si="491"/>
        <v>4.9200000000000001E-2</v>
      </c>
      <c r="KG79" s="6">
        <f t="shared" si="492"/>
        <v>77.350013008130091</v>
      </c>
      <c r="KH79">
        <v>1.6400000000000001E-2</v>
      </c>
      <c r="KI79" s="6">
        <f t="shared" si="493"/>
        <v>3.2800000000000003E-2</v>
      </c>
      <c r="KJ79" s="6">
        <f t="shared" si="494"/>
        <v>117.98401951219512</v>
      </c>
      <c r="KK79">
        <v>1</v>
      </c>
      <c r="KL79" s="6">
        <f t="shared" si="495"/>
        <v>2</v>
      </c>
      <c r="KM79" s="6">
        <f t="shared" si="496"/>
        <v>0</v>
      </c>
      <c r="KN79">
        <v>1</v>
      </c>
      <c r="KO79" s="6">
        <f t="shared" si="497"/>
        <v>2</v>
      </c>
      <c r="KP79" s="6">
        <f t="shared" si="498"/>
        <v>0</v>
      </c>
      <c r="KQ79">
        <v>0.28855999999999998</v>
      </c>
      <c r="KR79" s="6">
        <f t="shared" si="499"/>
        <v>0.57711999999999997</v>
      </c>
      <c r="KS79" s="6">
        <f t="shared" si="500"/>
        <v>3.5080875630718058</v>
      </c>
      <c r="KT79">
        <v>1</v>
      </c>
      <c r="KU79" s="6">
        <f t="shared" si="501"/>
        <v>2</v>
      </c>
      <c r="KV79" s="6">
        <f t="shared" si="502"/>
        <v>0</v>
      </c>
      <c r="KW79">
        <v>25</v>
      </c>
      <c r="KX79" s="6">
        <f t="shared" si="503"/>
        <v>50</v>
      </c>
      <c r="KY79" s="6">
        <f t="shared" si="504"/>
        <v>46.08</v>
      </c>
      <c r="KZ79">
        <v>1</v>
      </c>
      <c r="LA79" s="6">
        <f t="shared" si="505"/>
        <v>2</v>
      </c>
      <c r="LB79" s="6">
        <f t="shared" si="506"/>
        <v>0</v>
      </c>
      <c r="LC79">
        <v>22.19</v>
      </c>
      <c r="LD79" s="6">
        <f t="shared" si="507"/>
        <v>44.38</v>
      </c>
      <c r="LE79" s="6">
        <f t="shared" si="508"/>
        <v>40.470130689499776</v>
      </c>
      <c r="LF79">
        <v>25.41</v>
      </c>
      <c r="LG79" s="6">
        <f t="shared" si="509"/>
        <v>50.82</v>
      </c>
      <c r="LH79" s="6">
        <f t="shared" si="510"/>
        <v>46.898709169618265</v>
      </c>
      <c r="LI79">
        <v>21.98</v>
      </c>
      <c r="LJ79" s="6">
        <f t="shared" si="511"/>
        <v>43.96</v>
      </c>
      <c r="LK79" s="6">
        <f t="shared" si="512"/>
        <v>40.050991810737038</v>
      </c>
    </row>
    <row r="80" spans="1:323" x14ac:dyDescent="0.25">
      <c r="A80" s="6">
        <f t="shared" si="531"/>
        <v>75</v>
      </c>
      <c r="B80" s="6">
        <v>1</v>
      </c>
      <c r="C80" s="6">
        <v>6.6019999999999995E-2</v>
      </c>
      <c r="D80" s="6">
        <f t="shared" si="513"/>
        <v>6.6019999999999995E-2</v>
      </c>
      <c r="E80" s="6">
        <f t="shared" si="514"/>
        <v>13.212945174189642</v>
      </c>
      <c r="F80" s="6">
        <v>9.4369999999999996E-2</v>
      </c>
      <c r="G80" s="6">
        <f t="shared" si="515"/>
        <v>9.4369999999999996E-2</v>
      </c>
      <c r="H80" s="6">
        <f t="shared" si="516"/>
        <v>8.6909578986966203</v>
      </c>
      <c r="I80" s="6">
        <v>1.7564E-2</v>
      </c>
      <c r="J80" s="6">
        <f t="shared" si="517"/>
        <v>1.7564E-2</v>
      </c>
      <c r="K80" s="6">
        <f t="shared" si="518"/>
        <v>54.952203034388518</v>
      </c>
      <c r="L80">
        <v>2.8303999999999999E-2</v>
      </c>
      <c r="M80" s="6">
        <f t="shared" si="519"/>
        <v>2.8303999999999999E-2</v>
      </c>
      <c r="N80" s="6">
        <f t="shared" si="520"/>
        <v>33.358999308083668</v>
      </c>
      <c r="O80">
        <v>1.9550999999999999E-2</v>
      </c>
      <c r="P80" s="6">
        <f t="shared" si="521"/>
        <v>1.9550999999999999E-2</v>
      </c>
      <c r="Q80" s="6">
        <f t="shared" si="317"/>
        <v>49.167829860416347</v>
      </c>
      <c r="R80">
        <v>3.1476999999999998E-2</v>
      </c>
      <c r="S80" s="6">
        <f t="shared" si="522"/>
        <v>3.1476999999999998E-2</v>
      </c>
      <c r="T80" s="6">
        <f t="shared" si="319"/>
        <v>29.800705325443978</v>
      </c>
      <c r="U80">
        <v>3.5829E-2</v>
      </c>
      <c r="V80" s="6">
        <f t="shared" si="523"/>
        <v>3.5829E-2</v>
      </c>
      <c r="W80" s="6">
        <f t="shared" si="320"/>
        <v>25.946180949538082</v>
      </c>
      <c r="X80">
        <v>5.4501000000000001E-2</v>
      </c>
      <c r="Y80" s="6">
        <f t="shared" si="524"/>
        <v>5.4501000000000001E-2</v>
      </c>
      <c r="Z80" s="6">
        <f t="shared" si="321"/>
        <v>16.402788187391057</v>
      </c>
      <c r="AA80">
        <v>5.5946000000000003E-2</v>
      </c>
      <c r="AB80" s="6">
        <f t="shared" si="525"/>
        <v>5.5946000000000003E-2</v>
      </c>
      <c r="AC80" s="6">
        <f t="shared" si="322"/>
        <v>15.930324865334427</v>
      </c>
      <c r="AD80">
        <v>5.0416999999999997E-2</v>
      </c>
      <c r="AE80" s="6">
        <f t="shared" si="526"/>
        <v>5.0416999999999997E-2</v>
      </c>
      <c r="AF80" s="6">
        <f t="shared" si="323"/>
        <v>17.884996606085249</v>
      </c>
      <c r="AG80">
        <v>4.0489999999999998E-2</v>
      </c>
      <c r="AH80" s="6">
        <f t="shared" si="527"/>
        <v>4.0489999999999998E-2</v>
      </c>
      <c r="AI80" s="6">
        <f t="shared" si="324"/>
        <v>22.737946162015312</v>
      </c>
      <c r="AJ80">
        <v>2.2383E-2</v>
      </c>
      <c r="AK80" s="6">
        <f t="shared" si="528"/>
        <v>2.2383E-2</v>
      </c>
      <c r="AL80" s="6">
        <f t="shared" si="325"/>
        <v>42.699146615243706</v>
      </c>
      <c r="AM80">
        <v>2.0126999999999999E-2</v>
      </c>
      <c r="AN80" s="6">
        <f t="shared" si="529"/>
        <v>2.0126999999999999E-2</v>
      </c>
      <c r="AO80" s="6">
        <f t="shared" si="326"/>
        <v>47.704630403388485</v>
      </c>
      <c r="AP80">
        <v>3.8986E-2</v>
      </c>
      <c r="AQ80" s="6">
        <f t="shared" si="530"/>
        <v>3.8986E-2</v>
      </c>
      <c r="AR80" s="6">
        <f t="shared" si="327"/>
        <v>23.689219417124097</v>
      </c>
      <c r="AS80">
        <v>3.5046000000000001E-2</v>
      </c>
      <c r="AT80" s="6">
        <f t="shared" si="328"/>
        <v>3.5046000000000001E-2</v>
      </c>
      <c r="AU80" s="6">
        <f t="shared" si="329"/>
        <v>26.568972839011582</v>
      </c>
      <c r="AV80">
        <v>1.6990000000000002E-2</v>
      </c>
      <c r="AW80" s="6">
        <f t="shared" si="318"/>
        <v>1.6990000000000002E-2</v>
      </c>
      <c r="AX80" s="6">
        <f t="shared" si="330"/>
        <v>56.875141854031781</v>
      </c>
      <c r="AY80">
        <v>3.2730000000000002E-2</v>
      </c>
      <c r="AZ80" s="6">
        <f t="shared" si="331"/>
        <v>3.2730000000000002E-2</v>
      </c>
      <c r="BA80" s="6">
        <f t="shared" si="332"/>
        <v>28.58573947143293</v>
      </c>
      <c r="BB80">
        <v>1.4330000000000001E-2</v>
      </c>
      <c r="BC80" s="6">
        <f t="shared" si="333"/>
        <v>1.4330000000000001E-2</v>
      </c>
      <c r="BD80" s="6">
        <f t="shared" si="334"/>
        <v>67.798000621074678</v>
      </c>
      <c r="BE80">
        <v>2.4830000000000001E-2</v>
      </c>
      <c r="BF80" s="6">
        <f t="shared" si="335"/>
        <v>2.4830000000000001E-2</v>
      </c>
      <c r="BG80" s="6">
        <f t="shared" si="336"/>
        <v>38.298692263391054</v>
      </c>
      <c r="BH80">
        <v>1.8207899999999999E-2</v>
      </c>
      <c r="BI80" s="6">
        <f t="shared" si="337"/>
        <v>1.8207899999999999E-2</v>
      </c>
      <c r="BJ80" s="6">
        <f t="shared" si="338"/>
        <v>52.939423416341818</v>
      </c>
      <c r="BK80">
        <v>2.98929E-2</v>
      </c>
      <c r="BL80" s="6">
        <f t="shared" si="339"/>
        <v>2.98929E-2</v>
      </c>
      <c r="BM80" s="6">
        <f t="shared" si="340"/>
        <v>31.482652585410246</v>
      </c>
      <c r="BN80">
        <v>1.3845E-2</v>
      </c>
      <c r="BO80" s="6">
        <f t="shared" si="341"/>
        <v>1.3845E-2</v>
      </c>
      <c r="BP80" s="6">
        <f t="shared" si="342"/>
        <v>70.242086242325755</v>
      </c>
      <c r="BQ80">
        <v>2.5784399999999999E-2</v>
      </c>
      <c r="BR80" s="6">
        <f t="shared" si="343"/>
        <v>2.5784399999999999E-2</v>
      </c>
      <c r="BS80" s="6">
        <f t="shared" si="344"/>
        <v>36.808924593295167</v>
      </c>
      <c r="BT80">
        <v>2.2628826000000001E-2</v>
      </c>
      <c r="BU80" s="6">
        <f t="shared" si="345"/>
        <v>2.2628826000000001E-2</v>
      </c>
      <c r="BV80" s="6">
        <f t="shared" si="346"/>
        <v>42.214050864421253</v>
      </c>
      <c r="BW80">
        <v>3.4378187999999997E-2</v>
      </c>
      <c r="BX80" s="6">
        <f t="shared" si="347"/>
        <v>3.4378187999999997E-2</v>
      </c>
      <c r="BY80" s="6">
        <f t="shared" si="348"/>
        <v>27.122589585296449</v>
      </c>
      <c r="BZ80">
        <v>1.6451792999999999E-2</v>
      </c>
      <c r="CA80" s="6">
        <f t="shared" si="349"/>
        <v>1.6451792999999999E-2</v>
      </c>
      <c r="CB80" s="6">
        <f t="shared" si="350"/>
        <v>58.8001001163165</v>
      </c>
      <c r="CC80">
        <v>2.6950655E-2</v>
      </c>
      <c r="CD80" s="6">
        <f t="shared" si="351"/>
        <v>2.6950655E-2</v>
      </c>
      <c r="CE80" s="6">
        <f t="shared" si="352"/>
        <v>35.131800240288371</v>
      </c>
      <c r="CF80">
        <v>7.7039999999999997E-2</v>
      </c>
      <c r="CG80" s="6">
        <f t="shared" si="353"/>
        <v>7.7039999999999997E-2</v>
      </c>
      <c r="CH80" s="6">
        <f t="shared" si="354"/>
        <v>11.057309989615783</v>
      </c>
      <c r="CI80">
        <v>8.8639999999999997E-2</v>
      </c>
      <c r="CJ80" s="6">
        <f t="shared" si="355"/>
        <v>8.8639999999999997E-2</v>
      </c>
      <c r="CK80" s="6">
        <f t="shared" si="356"/>
        <v>9.3702284476534281</v>
      </c>
      <c r="CL80">
        <v>7.3370000000000005E-2</v>
      </c>
      <c r="CM80" s="6">
        <f t="shared" si="357"/>
        <v>7.3370000000000005E-2</v>
      </c>
      <c r="CN80" s="6">
        <f t="shared" si="358"/>
        <v>11.702918861932668</v>
      </c>
      <c r="CO80">
        <v>6.0885500000000002E-2</v>
      </c>
      <c r="CP80" s="6">
        <f t="shared" si="359"/>
        <v>6.0885500000000002E-2</v>
      </c>
      <c r="CQ80" s="6">
        <f t="shared" si="360"/>
        <v>14.48515728884956</v>
      </c>
      <c r="CR80">
        <v>5.8650000000000001E-2</v>
      </c>
      <c r="CS80" s="6">
        <f t="shared" si="361"/>
        <v>5.8650000000000001E-2</v>
      </c>
      <c r="CT80" s="6">
        <f t="shared" si="362"/>
        <v>15.108948380221653</v>
      </c>
      <c r="CU80">
        <v>7.6164300000000004E-2</v>
      </c>
      <c r="CV80" s="6">
        <f t="shared" si="363"/>
        <v>7.6164300000000004E-2</v>
      </c>
      <c r="CW80" s="6">
        <f t="shared" si="364"/>
        <v>11.205675107556822</v>
      </c>
      <c r="CX80">
        <v>7.3370000000000005E-2</v>
      </c>
      <c r="CY80" s="6">
        <f t="shared" si="365"/>
        <v>7.3370000000000005E-2</v>
      </c>
      <c r="CZ80" s="6">
        <f t="shared" si="366"/>
        <v>11.702918861932668</v>
      </c>
      <c r="DA80">
        <v>5.0999999999999997E-2</v>
      </c>
      <c r="DB80" s="6">
        <f t="shared" si="367"/>
        <v>5.0999999999999997E-2</v>
      </c>
      <c r="DC80" s="6">
        <f t="shared" si="368"/>
        <v>17.658843137254902</v>
      </c>
      <c r="DD80">
        <v>6.3799999999999996E-2</v>
      </c>
      <c r="DE80" s="6">
        <f t="shared" si="369"/>
        <v>6.3799999999999996E-2</v>
      </c>
      <c r="DF80" s="6">
        <f t="shared" si="370"/>
        <v>13.737781191222572</v>
      </c>
      <c r="DG80">
        <v>6.4189999999999997E-2</v>
      </c>
      <c r="DH80" s="6">
        <f t="shared" si="371"/>
        <v>6.4189999999999997E-2</v>
      </c>
      <c r="DI80" s="6">
        <f t="shared" si="372"/>
        <v>13.642940584203147</v>
      </c>
      <c r="DJ80">
        <v>7.0003999999999997E-2</v>
      </c>
      <c r="DK80" s="6">
        <f t="shared" si="373"/>
        <v>7.0003999999999997E-2</v>
      </c>
      <c r="DL80" s="6">
        <f t="shared" si="374"/>
        <v>12.35490200582824</v>
      </c>
      <c r="DM80">
        <v>3.2384999999999997E-2</v>
      </c>
      <c r="DN80" s="6">
        <f t="shared" si="375"/>
        <v>3.2384999999999997E-2</v>
      </c>
      <c r="DO80" s="6">
        <f t="shared" si="376"/>
        <v>28.910878129535281</v>
      </c>
      <c r="DP80">
        <v>5.5293000000000002E-2</v>
      </c>
      <c r="DQ80" s="6">
        <f t="shared" si="377"/>
        <v>5.5293000000000002E-2</v>
      </c>
      <c r="DR80" s="6">
        <f t="shared" si="378"/>
        <v>16.140764940390284</v>
      </c>
      <c r="DS80">
        <v>2.3991999999999999E-2</v>
      </c>
      <c r="DT80" s="6">
        <f t="shared" si="379"/>
        <v>2.3991999999999999E-2</v>
      </c>
      <c r="DU80" s="6">
        <f t="shared" si="380"/>
        <v>39.704552186728911</v>
      </c>
      <c r="DV80">
        <v>2.6658000000000001E-2</v>
      </c>
      <c r="DW80" s="6">
        <f t="shared" si="381"/>
        <v>2.6658000000000001E-2</v>
      </c>
      <c r="DX80" s="6">
        <f t="shared" si="382"/>
        <v>35.538849462225222</v>
      </c>
      <c r="DY80">
        <v>4.9551999999999999E-2</v>
      </c>
      <c r="DZ80" s="6">
        <f t="shared" si="383"/>
        <v>4.9551999999999999E-2</v>
      </c>
      <c r="EA80" s="6">
        <f t="shared" si="384"/>
        <v>18.230372148530833</v>
      </c>
      <c r="EB80">
        <v>4.4596999999999998E-2</v>
      </c>
      <c r="EC80" s="6">
        <f t="shared" si="385"/>
        <v>4.4596999999999998E-2</v>
      </c>
      <c r="ED80" s="6">
        <f t="shared" si="386"/>
        <v>20.46762993943539</v>
      </c>
      <c r="EE80">
        <v>2.2686000000000001E-2</v>
      </c>
      <c r="EF80" s="6">
        <f t="shared" si="387"/>
        <v>2.2686000000000001E-2</v>
      </c>
      <c r="EG80" s="6">
        <f t="shared" si="388"/>
        <v>42.102735369655292</v>
      </c>
      <c r="EH80">
        <v>3.7211000000000001E-2</v>
      </c>
      <c r="EI80" s="6">
        <f t="shared" si="389"/>
        <v>3.7211000000000001E-2</v>
      </c>
      <c r="EJ80" s="6">
        <f t="shared" si="390"/>
        <v>24.91098488406654</v>
      </c>
      <c r="EK80">
        <v>2.77862E-2</v>
      </c>
      <c r="EL80" s="6">
        <f t="shared" si="391"/>
        <v>2.77862E-2</v>
      </c>
      <c r="EM80" s="6">
        <f t="shared" si="392"/>
        <v>34.016874308485505</v>
      </c>
      <c r="EN80">
        <v>7.1146000000000001E-2</v>
      </c>
      <c r="EO80" s="6">
        <f t="shared" si="393"/>
        <v>7.1146000000000001E-2</v>
      </c>
      <c r="EP80" s="6">
        <f t="shared" si="394"/>
        <v>12.12674996930256</v>
      </c>
      <c r="EQ80">
        <v>6.8153099999999994E-2</v>
      </c>
      <c r="ER80" s="6">
        <f t="shared" si="395"/>
        <v>6.8153099999999994E-2</v>
      </c>
      <c r="ES80" s="6">
        <f t="shared" si="396"/>
        <v>12.740999969768216</v>
      </c>
      <c r="ET80">
        <v>5.3415999999999998E-2</v>
      </c>
      <c r="EU80" s="6">
        <f t="shared" si="397"/>
        <v>5.3415999999999998E-2</v>
      </c>
      <c r="EV80" s="6">
        <f t="shared" si="398"/>
        <v>16.774398477160403</v>
      </c>
      <c r="EW80">
        <v>3.1746000000000003E-2</v>
      </c>
      <c r="EX80" s="6">
        <f t="shared" si="399"/>
        <v>3.1746000000000003E-2</v>
      </c>
      <c r="EY80" s="6">
        <f t="shared" si="400"/>
        <v>29.531777500031495</v>
      </c>
      <c r="EZ80">
        <v>1.2878000000000001E-2</v>
      </c>
      <c r="FA80" s="6">
        <f t="shared" si="401"/>
        <v>1.2878000000000001E-2</v>
      </c>
      <c r="FB80" s="6">
        <f t="shared" si="402"/>
        <v>75.664687287156397</v>
      </c>
      <c r="FC80">
        <v>5.7880000000000001E-2</v>
      </c>
      <c r="FD80" s="6">
        <f t="shared" si="403"/>
        <v>5.7880000000000001E-2</v>
      </c>
      <c r="FE80" s="6">
        <f t="shared" si="404"/>
        <v>15.335005086385625</v>
      </c>
      <c r="FF80">
        <v>0.11971999999999999</v>
      </c>
      <c r="FG80" s="6">
        <f t="shared" si="405"/>
        <v>0.11971999999999999</v>
      </c>
      <c r="FH80" s="6">
        <f t="shared" si="406"/>
        <v>6.4725432542599393</v>
      </c>
      <c r="FI80">
        <v>4.3768942999999998E-2</v>
      </c>
      <c r="FJ80" s="6">
        <f t="shared" si="407"/>
        <v>4.3768942999999998E-2</v>
      </c>
      <c r="FK80" s="6">
        <f t="shared" si="408"/>
        <v>20.891019332391402</v>
      </c>
      <c r="FL80">
        <v>4.3538753999999999E-2</v>
      </c>
      <c r="FM80" s="6">
        <f t="shared" si="409"/>
        <v>4.3538753999999999E-2</v>
      </c>
      <c r="FN80" s="6">
        <f t="shared" si="410"/>
        <v>21.011582350286659</v>
      </c>
      <c r="FO80">
        <v>4.3096979000000001E-2</v>
      </c>
      <c r="FP80" s="6">
        <f t="shared" si="411"/>
        <v>4.3096979000000001E-2</v>
      </c>
      <c r="FQ80" s="6">
        <f t="shared" si="412"/>
        <v>21.246579524725536</v>
      </c>
      <c r="FR80">
        <v>4.2647565999999998E-2</v>
      </c>
      <c r="FS80" s="6">
        <f t="shared" si="413"/>
        <v>4.2647565999999998E-2</v>
      </c>
      <c r="FT80" s="6">
        <f t="shared" si="414"/>
        <v>21.490644574785918</v>
      </c>
      <c r="FU80">
        <v>5.3884000000000001E-2</v>
      </c>
      <c r="FV80" s="6">
        <f t="shared" si="415"/>
        <v>5.3884000000000001E-2</v>
      </c>
      <c r="FW80" s="6">
        <f t="shared" si="416"/>
        <v>16.612268678197609</v>
      </c>
      <c r="FX80">
        <v>8.0850000000000005E-2</v>
      </c>
      <c r="FY80" s="6">
        <f t="shared" si="417"/>
        <v>8.0850000000000005E-2</v>
      </c>
      <c r="FZ80" s="6">
        <f t="shared" si="418"/>
        <v>10.449433797155226</v>
      </c>
      <c r="GA80">
        <v>2.8105999999999999E-2</v>
      </c>
      <c r="GB80" s="6">
        <f t="shared" si="419"/>
        <v>2.8105999999999999E-2</v>
      </c>
      <c r="GC80" s="6">
        <f t="shared" si="420"/>
        <v>33.607697546289053</v>
      </c>
      <c r="GD80">
        <v>3.7834E-2</v>
      </c>
      <c r="GE80" s="6">
        <f t="shared" si="421"/>
        <v>3.7834E-2</v>
      </c>
      <c r="GF80" s="6">
        <f t="shared" si="422"/>
        <v>24.469086312734575</v>
      </c>
      <c r="GG80">
        <v>0.14172100000000001</v>
      </c>
      <c r="GH80" s="6">
        <f t="shared" si="423"/>
        <v>0.14172100000000001</v>
      </c>
      <c r="GI80" s="6">
        <f t="shared" si="424"/>
        <v>5.1978383008940101</v>
      </c>
      <c r="GJ80">
        <v>9.7452999999999998E-2</v>
      </c>
      <c r="GK80" s="6">
        <f t="shared" si="425"/>
        <v>9.7452999999999998E-2</v>
      </c>
      <c r="GL80" s="6">
        <f t="shared" si="426"/>
        <v>8.3588097565903556</v>
      </c>
      <c r="GM80">
        <v>0.11677700000000001</v>
      </c>
      <c r="GN80" s="6">
        <f t="shared" si="427"/>
        <v>0.11677700000000001</v>
      </c>
      <c r="GO80" s="6">
        <f t="shared" si="428"/>
        <v>6.6801071078123249</v>
      </c>
      <c r="GP80">
        <v>4.0870999999999998E-2</v>
      </c>
      <c r="GQ80" s="6">
        <f t="shared" si="429"/>
        <v>4.0870999999999998E-2</v>
      </c>
      <c r="GR80" s="6">
        <f t="shared" si="430"/>
        <v>22.508097150571313</v>
      </c>
      <c r="GS80">
        <v>6.3142000000000004E-2</v>
      </c>
      <c r="GT80" s="6">
        <f t="shared" si="431"/>
        <v>6.3142000000000004E-2</v>
      </c>
      <c r="GU80" s="6">
        <f t="shared" si="432"/>
        <v>13.900461058629753</v>
      </c>
      <c r="GV80">
        <v>5.2913000000000002E-2</v>
      </c>
      <c r="GW80" s="6">
        <f t="shared" si="433"/>
        <v>5.2913000000000002E-2</v>
      </c>
      <c r="GX80" s="6">
        <f t="shared" si="434"/>
        <v>16.951860328633796</v>
      </c>
      <c r="GY80">
        <v>2.4393000000000001E-2</v>
      </c>
      <c r="GZ80" s="6">
        <f t="shared" si="435"/>
        <v>2.4393000000000001E-2</v>
      </c>
      <c r="HA80" s="6">
        <f t="shared" si="436"/>
        <v>39.019760523469849</v>
      </c>
      <c r="HB80">
        <v>4.0011999999999999E-2</v>
      </c>
      <c r="HC80" s="6">
        <f t="shared" si="437"/>
        <v>4.0011999999999999E-2</v>
      </c>
      <c r="HD80" s="6">
        <f t="shared" si="438"/>
        <v>23.0325142493252</v>
      </c>
      <c r="HE80">
        <v>5.799E-2</v>
      </c>
      <c r="HF80" s="6">
        <f t="shared" si="439"/>
        <v>5.799E-2</v>
      </c>
      <c r="HG80" s="6">
        <f t="shared" si="440"/>
        <v>15.302342474564581</v>
      </c>
      <c r="HH80">
        <v>7.3370000000000005E-2</v>
      </c>
      <c r="HI80" s="6">
        <f t="shared" si="441"/>
        <v>7.3370000000000005E-2</v>
      </c>
      <c r="HJ80" s="6">
        <f t="shared" si="442"/>
        <v>11.702918861932668</v>
      </c>
      <c r="HK80">
        <v>0.1067</v>
      </c>
      <c r="HL80" s="6">
        <f t="shared" si="443"/>
        <v>0.1067</v>
      </c>
      <c r="HM80" s="6">
        <f t="shared" si="444"/>
        <v>7.4787712277413299</v>
      </c>
      <c r="HN80">
        <v>9.7058185000000005E-2</v>
      </c>
      <c r="HO80" s="6">
        <f t="shared" si="445"/>
        <v>9.7058185000000005E-2</v>
      </c>
      <c r="HP80" s="6">
        <f t="shared" si="446"/>
        <v>8.4001562699270984</v>
      </c>
      <c r="HQ80">
        <v>0.113</v>
      </c>
      <c r="HR80" s="6">
        <f t="shared" si="447"/>
        <v>0.113</v>
      </c>
      <c r="HS80" s="6">
        <f t="shared" si="448"/>
        <v>6.9625575221238938</v>
      </c>
      <c r="HT80">
        <v>0.10979999999999999</v>
      </c>
      <c r="HU80" s="6">
        <f t="shared" si="449"/>
        <v>0.10979999999999999</v>
      </c>
      <c r="HV80" s="6">
        <f t="shared" si="450"/>
        <v>7.217268123861567</v>
      </c>
      <c r="HW80">
        <v>1</v>
      </c>
      <c r="HX80" s="6">
        <f t="shared" si="451"/>
        <v>1</v>
      </c>
      <c r="HY80" s="6">
        <f t="shared" si="452"/>
        <v>0</v>
      </c>
      <c r="HZ80">
        <v>1</v>
      </c>
      <c r="IA80" s="6">
        <f t="shared" si="453"/>
        <v>1</v>
      </c>
      <c r="IB80" s="6">
        <f t="shared" si="454"/>
        <v>0</v>
      </c>
      <c r="IC80">
        <v>5.2229999999999999E-2</v>
      </c>
      <c r="ID80" s="6">
        <f t="shared" si="455"/>
        <v>5.2229999999999999E-2</v>
      </c>
      <c r="IE80" s="6">
        <f t="shared" si="456"/>
        <v>17.198314625694046</v>
      </c>
      <c r="IF80">
        <v>8.2067000000000001E-2</v>
      </c>
      <c r="IG80" s="6">
        <f t="shared" si="457"/>
        <v>8.2067000000000001E-2</v>
      </c>
      <c r="IH80" s="6">
        <f t="shared" si="458"/>
        <v>10.267232779180425</v>
      </c>
      <c r="II80">
        <v>0.106</v>
      </c>
      <c r="IJ80" s="6">
        <f t="shared" si="459"/>
        <v>0.106</v>
      </c>
      <c r="IK80" s="6">
        <f t="shared" si="460"/>
        <v>7.5399622641509438</v>
      </c>
      <c r="IL80">
        <v>1</v>
      </c>
      <c r="IM80" s="6">
        <f t="shared" si="461"/>
        <v>1</v>
      </c>
      <c r="IN80" s="6">
        <f t="shared" si="462"/>
        <v>0</v>
      </c>
      <c r="IO80">
        <v>7.4440000000000006E-2</v>
      </c>
      <c r="IP80" s="6">
        <f t="shared" si="463"/>
        <v>7.4440000000000006E-2</v>
      </c>
      <c r="IQ80" s="6">
        <f t="shared" si="464"/>
        <v>11.508077829124124</v>
      </c>
      <c r="IR80">
        <v>8.8999999999999996E-2</v>
      </c>
      <c r="IS80" s="6">
        <f t="shared" si="465"/>
        <v>8.8999999999999996E-2</v>
      </c>
      <c r="IT80" s="6">
        <f t="shared" si="466"/>
        <v>9.3249550561797765</v>
      </c>
      <c r="IU80">
        <v>0.10007000000000001</v>
      </c>
      <c r="IV80" s="6">
        <f t="shared" si="467"/>
        <v>0.10007000000000001</v>
      </c>
      <c r="IW80" s="6">
        <f t="shared" si="468"/>
        <v>8.0930748965724</v>
      </c>
      <c r="IX80">
        <v>3.6275000000000002E-2</v>
      </c>
      <c r="IY80" s="6">
        <f t="shared" si="469"/>
        <v>3.6275000000000002E-2</v>
      </c>
      <c r="IZ80" s="6">
        <f t="shared" si="470"/>
        <v>25.603470037904888</v>
      </c>
      <c r="JA80">
        <v>3.5369999999999999E-2</v>
      </c>
      <c r="JB80" s="6">
        <f t="shared" si="471"/>
        <v>3.5369999999999999E-2</v>
      </c>
      <c r="JC80" s="6">
        <f t="shared" si="472"/>
        <v>26.307917356516821</v>
      </c>
      <c r="JD80">
        <v>4.1169999999999998E-2</v>
      </c>
      <c r="JE80" s="6">
        <f t="shared" si="473"/>
        <v>4.1169999999999998E-2</v>
      </c>
      <c r="JF80" s="6">
        <f t="shared" si="474"/>
        <v>22.330701212047607</v>
      </c>
      <c r="JG80">
        <v>7.4999999999999997E-2</v>
      </c>
      <c r="JH80" s="6">
        <f t="shared" si="475"/>
        <v>7.4999999999999997E-2</v>
      </c>
      <c r="JI80" s="6">
        <f t="shared" si="476"/>
        <v>11.408333333333335</v>
      </c>
      <c r="JJ80">
        <v>6.0699999999999997E-2</v>
      </c>
      <c r="JK80" s="6">
        <f t="shared" si="477"/>
        <v>6.0699999999999997E-2</v>
      </c>
      <c r="JL80" s="6">
        <f t="shared" si="478"/>
        <v>14.535164579901155</v>
      </c>
      <c r="JM80">
        <v>1</v>
      </c>
      <c r="JN80" s="6">
        <f t="shared" si="479"/>
        <v>1</v>
      </c>
      <c r="JO80" s="6">
        <f t="shared" si="480"/>
        <v>0</v>
      </c>
      <c r="JP80">
        <v>1</v>
      </c>
      <c r="JQ80" s="6">
        <f t="shared" si="481"/>
        <v>1</v>
      </c>
      <c r="JR80" s="6">
        <f t="shared" si="482"/>
        <v>0</v>
      </c>
      <c r="JS80">
        <v>1</v>
      </c>
      <c r="JT80" s="6">
        <f t="shared" si="483"/>
        <v>1</v>
      </c>
      <c r="JU80" s="6">
        <f t="shared" si="484"/>
        <v>0</v>
      </c>
      <c r="JV80">
        <v>1</v>
      </c>
      <c r="JW80" s="6">
        <f t="shared" si="485"/>
        <v>1</v>
      </c>
      <c r="JX80" s="6">
        <f t="shared" si="486"/>
        <v>0</v>
      </c>
      <c r="JY80">
        <v>1</v>
      </c>
      <c r="JZ80" s="6">
        <f t="shared" si="487"/>
        <v>1</v>
      </c>
      <c r="KA80" s="6">
        <f t="shared" si="488"/>
        <v>0</v>
      </c>
      <c r="KB80">
        <v>1</v>
      </c>
      <c r="KC80" s="6">
        <f t="shared" si="489"/>
        <v>1</v>
      </c>
      <c r="KD80" s="6">
        <f t="shared" si="490"/>
        <v>0</v>
      </c>
      <c r="KE80">
        <v>2.46E-2</v>
      </c>
      <c r="KF80" s="6">
        <f t="shared" si="491"/>
        <v>2.46E-2</v>
      </c>
      <c r="KG80" s="6">
        <f t="shared" si="492"/>
        <v>38.675006504065045</v>
      </c>
      <c r="KH80">
        <v>1.6400000000000001E-2</v>
      </c>
      <c r="KI80" s="6">
        <f t="shared" si="493"/>
        <v>1.6400000000000001E-2</v>
      </c>
      <c r="KJ80" s="6">
        <f t="shared" si="494"/>
        <v>58.992009756097559</v>
      </c>
      <c r="KK80">
        <v>1</v>
      </c>
      <c r="KL80" s="6">
        <f t="shared" si="495"/>
        <v>1</v>
      </c>
      <c r="KM80" s="6">
        <f t="shared" si="496"/>
        <v>0</v>
      </c>
      <c r="KN80">
        <v>1</v>
      </c>
      <c r="KO80" s="6">
        <f t="shared" si="497"/>
        <v>1</v>
      </c>
      <c r="KP80" s="6">
        <f t="shared" si="498"/>
        <v>0</v>
      </c>
      <c r="KQ80">
        <v>0.33090999999999998</v>
      </c>
      <c r="KR80" s="6">
        <f t="shared" si="499"/>
        <v>0.33090999999999998</v>
      </c>
      <c r="KS80" s="6">
        <f t="shared" si="500"/>
        <v>1.3528797198634068</v>
      </c>
      <c r="KT80">
        <v>1</v>
      </c>
      <c r="KU80" s="6">
        <f t="shared" si="501"/>
        <v>1</v>
      </c>
      <c r="KV80" s="6">
        <f t="shared" si="502"/>
        <v>0</v>
      </c>
      <c r="KW80">
        <v>1</v>
      </c>
      <c r="KX80" s="6">
        <f t="shared" si="503"/>
        <v>1</v>
      </c>
      <c r="KY80" s="6">
        <f t="shared" si="504"/>
        <v>0</v>
      </c>
      <c r="KZ80">
        <v>1</v>
      </c>
      <c r="LA80" s="6">
        <f t="shared" si="505"/>
        <v>1</v>
      </c>
      <c r="LB80" s="6">
        <f t="shared" si="506"/>
        <v>0</v>
      </c>
      <c r="LC80">
        <v>22.92</v>
      </c>
      <c r="LD80" s="6">
        <f t="shared" si="507"/>
        <v>22.92</v>
      </c>
      <c r="LE80" s="6">
        <f t="shared" si="508"/>
        <v>20.963630017452008</v>
      </c>
      <c r="LF80">
        <v>26.19</v>
      </c>
      <c r="LG80" s="6">
        <f t="shared" si="509"/>
        <v>26.19</v>
      </c>
      <c r="LH80" s="6">
        <f t="shared" si="510"/>
        <v>24.228182512409315</v>
      </c>
      <c r="LI80">
        <v>25.61</v>
      </c>
      <c r="LJ80" s="6">
        <f t="shared" si="511"/>
        <v>25.61</v>
      </c>
      <c r="LK80" s="6">
        <f t="shared" si="512"/>
        <v>23.649047247169076</v>
      </c>
    </row>
    <row r="81" spans="1:323" x14ac:dyDescent="0.25">
      <c r="A81" s="6">
        <f t="shared" si="531"/>
        <v>76</v>
      </c>
      <c r="B81" s="6">
        <v>0</v>
      </c>
      <c r="C81" s="6">
        <v>7.2300000000000003E-2</v>
      </c>
      <c r="D81" s="6">
        <f t="shared" si="513"/>
        <v>0</v>
      </c>
      <c r="E81" s="6">
        <f t="shared" si="514"/>
        <v>0</v>
      </c>
      <c r="F81" s="6">
        <v>0.10231</v>
      </c>
      <c r="G81" s="6">
        <f t="shared" si="515"/>
        <v>0</v>
      </c>
      <c r="H81" s="6">
        <f t="shared" si="516"/>
        <v>0</v>
      </c>
      <c r="I81" s="6">
        <v>1.9805E-2</v>
      </c>
      <c r="J81" s="6">
        <f t="shared" si="517"/>
        <v>0</v>
      </c>
      <c r="K81" s="6">
        <f t="shared" si="518"/>
        <v>0</v>
      </c>
      <c r="L81">
        <v>3.1220000000000001E-2</v>
      </c>
      <c r="M81" s="6">
        <f t="shared" si="519"/>
        <v>0</v>
      </c>
      <c r="N81" s="6">
        <f t="shared" si="520"/>
        <v>0</v>
      </c>
      <c r="O81">
        <v>2.2075000000000001E-2</v>
      </c>
      <c r="P81" s="6">
        <f t="shared" si="521"/>
        <v>0</v>
      </c>
      <c r="Q81" s="6">
        <f t="shared" si="317"/>
        <v>0</v>
      </c>
      <c r="R81">
        <v>3.4686000000000002E-2</v>
      </c>
      <c r="S81" s="6">
        <f t="shared" si="522"/>
        <v>0</v>
      </c>
      <c r="T81" s="6">
        <f t="shared" si="319"/>
        <v>0</v>
      </c>
      <c r="U81">
        <v>3.9906999999999998E-2</v>
      </c>
      <c r="V81" s="6">
        <f t="shared" si="523"/>
        <v>0</v>
      </c>
      <c r="W81" s="6">
        <f t="shared" si="320"/>
        <v>0</v>
      </c>
      <c r="X81">
        <v>5.9609000000000002E-2</v>
      </c>
      <c r="Y81" s="6">
        <f t="shared" si="524"/>
        <v>0</v>
      </c>
      <c r="Z81" s="6">
        <f t="shared" si="321"/>
        <v>0</v>
      </c>
      <c r="AA81">
        <v>6.0380999999999997E-2</v>
      </c>
      <c r="AB81" s="6">
        <f t="shared" si="525"/>
        <v>0</v>
      </c>
      <c r="AC81" s="6">
        <f t="shared" si="322"/>
        <v>0</v>
      </c>
      <c r="AD81">
        <v>5.4940999999999997E-2</v>
      </c>
      <c r="AE81" s="6">
        <f t="shared" si="526"/>
        <v>0</v>
      </c>
      <c r="AF81" s="6">
        <f t="shared" si="323"/>
        <v>0</v>
      </c>
      <c r="AG81">
        <v>4.4389999999999999E-2</v>
      </c>
      <c r="AH81" s="6">
        <f t="shared" si="527"/>
        <v>0</v>
      </c>
      <c r="AI81" s="6">
        <f t="shared" si="324"/>
        <v>0</v>
      </c>
      <c r="AJ81">
        <v>2.5228E-2</v>
      </c>
      <c r="AK81" s="6">
        <f t="shared" si="528"/>
        <v>0</v>
      </c>
      <c r="AL81" s="6">
        <f t="shared" si="325"/>
        <v>0</v>
      </c>
      <c r="AM81">
        <v>2.2654000000000001E-2</v>
      </c>
      <c r="AN81" s="6">
        <f t="shared" si="529"/>
        <v>0</v>
      </c>
      <c r="AO81" s="6">
        <f t="shared" si="326"/>
        <v>0</v>
      </c>
      <c r="AP81">
        <v>4.2930000000000003E-2</v>
      </c>
      <c r="AQ81" s="6">
        <f t="shared" si="530"/>
        <v>0</v>
      </c>
      <c r="AR81" s="6">
        <f t="shared" si="327"/>
        <v>0</v>
      </c>
      <c r="AS81">
        <v>3.8630999999999999E-2</v>
      </c>
      <c r="AT81" s="6">
        <f t="shared" si="328"/>
        <v>0</v>
      </c>
      <c r="AU81" s="6">
        <f t="shared" si="329"/>
        <v>0</v>
      </c>
      <c r="AV81">
        <v>1.856E-2</v>
      </c>
      <c r="AW81" s="6">
        <f t="shared" si="318"/>
        <v>0</v>
      </c>
      <c r="AX81" s="6">
        <f t="shared" si="330"/>
        <v>0</v>
      </c>
      <c r="AY81">
        <v>3.5779999999999999E-2</v>
      </c>
      <c r="AZ81" s="6">
        <f t="shared" si="331"/>
        <v>0</v>
      </c>
      <c r="BA81" s="6">
        <f t="shared" si="332"/>
        <v>0</v>
      </c>
      <c r="BB81">
        <v>1.566E-2</v>
      </c>
      <c r="BC81" s="6">
        <f t="shared" si="333"/>
        <v>0</v>
      </c>
      <c r="BD81" s="6">
        <f t="shared" si="334"/>
        <v>0</v>
      </c>
      <c r="BE81">
        <v>2.7189999999999999E-2</v>
      </c>
      <c r="BF81" s="6">
        <f t="shared" si="335"/>
        <v>0</v>
      </c>
      <c r="BG81" s="6">
        <f t="shared" si="336"/>
        <v>0</v>
      </c>
      <c r="BH81">
        <v>2.0308400000000001E-2</v>
      </c>
      <c r="BI81" s="6">
        <f t="shared" si="337"/>
        <v>0</v>
      </c>
      <c r="BJ81" s="6">
        <f t="shared" si="338"/>
        <v>0</v>
      </c>
      <c r="BK81">
        <v>3.2695399999999999E-2</v>
      </c>
      <c r="BL81" s="6">
        <f t="shared" si="339"/>
        <v>0</v>
      </c>
      <c r="BM81" s="6">
        <f t="shared" si="340"/>
        <v>0</v>
      </c>
      <c r="BN81">
        <v>1.51097E-2</v>
      </c>
      <c r="BO81" s="6">
        <f t="shared" si="341"/>
        <v>0</v>
      </c>
      <c r="BP81" s="6">
        <f t="shared" si="342"/>
        <v>0</v>
      </c>
      <c r="BQ81">
        <v>2.8667399999999999E-2</v>
      </c>
      <c r="BR81" s="6">
        <f t="shared" si="343"/>
        <v>0</v>
      </c>
      <c r="BS81" s="6">
        <f t="shared" si="344"/>
        <v>0</v>
      </c>
      <c r="BT81">
        <v>2.4831414E-2</v>
      </c>
      <c r="BU81" s="6">
        <f t="shared" si="345"/>
        <v>0</v>
      </c>
      <c r="BV81" s="6">
        <f t="shared" si="346"/>
        <v>0</v>
      </c>
      <c r="BW81">
        <v>3.7645647999999997E-2</v>
      </c>
      <c r="BX81" s="6">
        <f t="shared" si="347"/>
        <v>0</v>
      </c>
      <c r="BY81" s="6">
        <f t="shared" si="348"/>
        <v>0</v>
      </c>
      <c r="BZ81">
        <v>1.8116001E-2</v>
      </c>
      <c r="CA81" s="6">
        <f t="shared" si="349"/>
        <v>0</v>
      </c>
      <c r="CB81" s="6">
        <f t="shared" si="350"/>
        <v>0</v>
      </c>
      <c r="CC81">
        <v>2.9635835999999999E-2</v>
      </c>
      <c r="CD81" s="6">
        <f t="shared" si="351"/>
        <v>0</v>
      </c>
      <c r="CE81" s="6">
        <f t="shared" si="352"/>
        <v>0</v>
      </c>
      <c r="CF81">
        <v>8.3140000000000006E-2</v>
      </c>
      <c r="CG81" s="6">
        <f t="shared" si="353"/>
        <v>0</v>
      </c>
      <c r="CH81" s="6">
        <f t="shared" si="354"/>
        <v>0</v>
      </c>
      <c r="CI81">
        <v>9.6019999999999994E-2</v>
      </c>
      <c r="CJ81" s="6">
        <f t="shared" si="355"/>
        <v>0</v>
      </c>
      <c r="CK81" s="6">
        <f t="shared" si="356"/>
        <v>0</v>
      </c>
      <c r="CL81">
        <v>7.918E-2</v>
      </c>
      <c r="CM81" s="6">
        <f t="shared" si="357"/>
        <v>0</v>
      </c>
      <c r="CN81" s="6">
        <f t="shared" si="358"/>
        <v>0</v>
      </c>
      <c r="CO81">
        <v>6.5610500000000002E-2</v>
      </c>
      <c r="CP81" s="6">
        <f t="shared" si="359"/>
        <v>0</v>
      </c>
      <c r="CQ81" s="6">
        <f t="shared" si="360"/>
        <v>0</v>
      </c>
      <c r="CR81">
        <v>6.3259999999999997E-2</v>
      </c>
      <c r="CS81" s="6">
        <f t="shared" si="361"/>
        <v>0</v>
      </c>
      <c r="CT81" s="6">
        <f t="shared" si="362"/>
        <v>0</v>
      </c>
      <c r="CU81">
        <v>8.2305900000000001E-2</v>
      </c>
      <c r="CV81" s="6">
        <f t="shared" si="363"/>
        <v>0</v>
      </c>
      <c r="CW81" s="6">
        <f t="shared" si="364"/>
        <v>0</v>
      </c>
      <c r="CX81">
        <v>7.918E-2</v>
      </c>
      <c r="CY81" s="6">
        <f t="shared" si="365"/>
        <v>0</v>
      </c>
      <c r="CZ81" s="6">
        <f t="shared" si="366"/>
        <v>0</v>
      </c>
      <c r="DA81">
        <v>5.5010000000000003E-2</v>
      </c>
      <c r="DB81" s="6">
        <f t="shared" si="367"/>
        <v>0</v>
      </c>
      <c r="DC81" s="6">
        <f t="shared" si="368"/>
        <v>0</v>
      </c>
      <c r="DD81">
        <v>6.8849999999999995E-2</v>
      </c>
      <c r="DE81" s="6">
        <f t="shared" si="369"/>
        <v>0</v>
      </c>
      <c r="DF81" s="6">
        <f t="shared" si="370"/>
        <v>0</v>
      </c>
      <c r="DG81">
        <v>7.0529999999999995E-2</v>
      </c>
      <c r="DH81" s="6">
        <f t="shared" si="371"/>
        <v>0</v>
      </c>
      <c r="DI81" s="6">
        <f t="shared" si="372"/>
        <v>0</v>
      </c>
      <c r="DJ81">
        <v>7.5299000000000005E-2</v>
      </c>
      <c r="DK81" s="6">
        <f t="shared" si="373"/>
        <v>0</v>
      </c>
      <c r="DL81" s="6">
        <f t="shared" si="374"/>
        <v>0</v>
      </c>
      <c r="DM81">
        <v>3.6408000000000003E-2</v>
      </c>
      <c r="DN81" s="6">
        <f t="shared" si="375"/>
        <v>0</v>
      </c>
      <c r="DO81" s="6">
        <f t="shared" si="376"/>
        <v>0</v>
      </c>
      <c r="DP81">
        <v>6.0068000000000003E-2</v>
      </c>
      <c r="DQ81" s="6">
        <f t="shared" si="377"/>
        <v>0</v>
      </c>
      <c r="DR81" s="6">
        <f t="shared" si="378"/>
        <v>0</v>
      </c>
      <c r="DS81">
        <v>2.7185000000000001E-2</v>
      </c>
      <c r="DT81" s="6">
        <f t="shared" si="379"/>
        <v>0</v>
      </c>
      <c r="DU81" s="6">
        <f t="shared" si="380"/>
        <v>0</v>
      </c>
      <c r="DV81">
        <v>3.0204999999999999E-2</v>
      </c>
      <c r="DW81" s="6">
        <f t="shared" si="381"/>
        <v>0</v>
      </c>
      <c r="DX81" s="6">
        <f t="shared" si="382"/>
        <v>0</v>
      </c>
      <c r="DY81">
        <v>5.4876000000000001E-2</v>
      </c>
      <c r="DZ81" s="6">
        <f t="shared" si="383"/>
        <v>0</v>
      </c>
      <c r="EA81" s="6">
        <f t="shared" si="384"/>
        <v>0</v>
      </c>
      <c r="EB81">
        <v>4.9388000000000001E-2</v>
      </c>
      <c r="EC81" s="6">
        <f t="shared" si="385"/>
        <v>0</v>
      </c>
      <c r="ED81" s="6">
        <f t="shared" si="386"/>
        <v>0</v>
      </c>
      <c r="EE81">
        <v>2.5325E-2</v>
      </c>
      <c r="EF81" s="6">
        <f t="shared" si="387"/>
        <v>0</v>
      </c>
      <c r="EG81" s="6">
        <f t="shared" si="388"/>
        <v>0</v>
      </c>
      <c r="EH81">
        <v>4.0857999999999998E-2</v>
      </c>
      <c r="EI81" s="6">
        <f t="shared" si="389"/>
        <v>0</v>
      </c>
      <c r="EJ81" s="6">
        <f t="shared" si="390"/>
        <v>0</v>
      </c>
      <c r="EK81">
        <v>3.1273200000000001E-2</v>
      </c>
      <c r="EL81" s="6">
        <f t="shared" si="391"/>
        <v>0</v>
      </c>
      <c r="EM81" s="6">
        <f t="shared" si="392"/>
        <v>0</v>
      </c>
      <c r="EN81">
        <v>7.7976000000000004E-2</v>
      </c>
      <c r="EO81" s="6">
        <f t="shared" si="393"/>
        <v>0</v>
      </c>
      <c r="EP81" s="6">
        <f t="shared" si="394"/>
        <v>0</v>
      </c>
      <c r="EQ81">
        <v>7.4717699999999998E-2</v>
      </c>
      <c r="ER81" s="6">
        <f t="shared" si="395"/>
        <v>0</v>
      </c>
      <c r="ES81" s="6">
        <f t="shared" si="396"/>
        <v>0</v>
      </c>
      <c r="ET81">
        <v>5.8874999999999997E-2</v>
      </c>
      <c r="EU81" s="6">
        <f t="shared" si="397"/>
        <v>0</v>
      </c>
      <c r="EV81" s="6">
        <f t="shared" si="398"/>
        <v>0</v>
      </c>
      <c r="EW81">
        <v>3.4758999999999998E-2</v>
      </c>
      <c r="EX81" s="6">
        <f t="shared" si="399"/>
        <v>0</v>
      </c>
      <c r="EY81" s="6">
        <f t="shared" si="400"/>
        <v>0</v>
      </c>
      <c r="EZ81">
        <v>1.3868E-2</v>
      </c>
      <c r="FA81" s="6">
        <f t="shared" si="401"/>
        <v>0</v>
      </c>
      <c r="FB81" s="6">
        <f t="shared" si="402"/>
        <v>0</v>
      </c>
      <c r="FC81">
        <v>6.0040000000000003E-2</v>
      </c>
      <c r="FD81" s="6">
        <f t="shared" si="403"/>
        <v>0</v>
      </c>
      <c r="FE81" s="6">
        <f t="shared" si="404"/>
        <v>0</v>
      </c>
      <c r="FF81">
        <v>0.13053000000000001</v>
      </c>
      <c r="FG81" s="6">
        <f t="shared" si="405"/>
        <v>0</v>
      </c>
      <c r="FH81" s="6">
        <f t="shared" si="406"/>
        <v>0</v>
      </c>
      <c r="FI81">
        <v>4.7326976999999999E-2</v>
      </c>
      <c r="FJ81" s="6">
        <f t="shared" si="407"/>
        <v>0</v>
      </c>
      <c r="FK81" s="6">
        <f t="shared" si="408"/>
        <v>0</v>
      </c>
      <c r="FL81">
        <v>4.7097878000000003E-2</v>
      </c>
      <c r="FM81" s="6">
        <f t="shared" si="409"/>
        <v>0</v>
      </c>
      <c r="FN81" s="6">
        <f t="shared" si="410"/>
        <v>0</v>
      </c>
      <c r="FO81">
        <v>4.6629406999999998E-2</v>
      </c>
      <c r="FP81" s="6">
        <f t="shared" si="411"/>
        <v>0</v>
      </c>
      <c r="FQ81" s="6">
        <f t="shared" si="412"/>
        <v>0</v>
      </c>
      <c r="FR81">
        <v>4.6159353E-2</v>
      </c>
      <c r="FS81" s="6">
        <f t="shared" si="413"/>
        <v>0</v>
      </c>
      <c r="FT81" s="6">
        <f t="shared" si="414"/>
        <v>0</v>
      </c>
      <c r="FU81">
        <v>5.8164E-2</v>
      </c>
      <c r="FV81" s="6">
        <f t="shared" si="415"/>
        <v>0</v>
      </c>
      <c r="FW81" s="6">
        <f t="shared" si="416"/>
        <v>0</v>
      </c>
      <c r="FX81">
        <v>8.8059999999999999E-2</v>
      </c>
      <c r="FY81" s="6">
        <f t="shared" si="417"/>
        <v>0</v>
      </c>
      <c r="FZ81" s="6">
        <f t="shared" si="418"/>
        <v>0</v>
      </c>
      <c r="GA81">
        <v>3.0966E-2</v>
      </c>
      <c r="GB81" s="6">
        <f t="shared" si="419"/>
        <v>0</v>
      </c>
      <c r="GC81" s="6">
        <f t="shared" si="420"/>
        <v>0</v>
      </c>
      <c r="GD81">
        <v>4.2168999999999998E-2</v>
      </c>
      <c r="GE81" s="6">
        <f t="shared" si="421"/>
        <v>0</v>
      </c>
      <c r="GF81" s="6">
        <f t="shared" si="422"/>
        <v>0</v>
      </c>
      <c r="GG81">
        <v>0.15515399999999999</v>
      </c>
      <c r="GH81" s="6">
        <f t="shared" si="423"/>
        <v>0</v>
      </c>
      <c r="GI81" s="6">
        <f t="shared" si="424"/>
        <v>0</v>
      </c>
      <c r="GJ81">
        <v>0.107087</v>
      </c>
      <c r="GK81" s="6">
        <f t="shared" si="425"/>
        <v>0</v>
      </c>
      <c r="GL81" s="6">
        <f t="shared" si="426"/>
        <v>0</v>
      </c>
      <c r="GM81">
        <v>0.12783900000000001</v>
      </c>
      <c r="GN81" s="6">
        <f t="shared" si="427"/>
        <v>0</v>
      </c>
      <c r="GO81" s="6">
        <f t="shared" si="428"/>
        <v>0</v>
      </c>
      <c r="GP81">
        <v>4.4504000000000002E-2</v>
      </c>
      <c r="GQ81" s="6">
        <f t="shared" si="429"/>
        <v>0</v>
      </c>
      <c r="GR81" s="6">
        <f t="shared" si="430"/>
        <v>0</v>
      </c>
      <c r="GS81">
        <v>6.8627999999999995E-2</v>
      </c>
      <c r="GT81" s="6">
        <f t="shared" si="431"/>
        <v>0</v>
      </c>
      <c r="GU81" s="6">
        <f t="shared" si="432"/>
        <v>0</v>
      </c>
      <c r="GV81">
        <v>5.7775E-2</v>
      </c>
      <c r="GW81" s="6">
        <f t="shared" si="433"/>
        <v>0</v>
      </c>
      <c r="GX81" s="6">
        <f t="shared" si="434"/>
        <v>0</v>
      </c>
      <c r="GY81">
        <v>2.7231000000000002E-2</v>
      </c>
      <c r="GZ81" s="6">
        <f t="shared" si="435"/>
        <v>0</v>
      </c>
      <c r="HA81" s="6">
        <f t="shared" si="436"/>
        <v>0</v>
      </c>
      <c r="HB81">
        <v>4.3933E-2</v>
      </c>
      <c r="HC81" s="6">
        <f t="shared" si="437"/>
        <v>0</v>
      </c>
      <c r="HD81" s="6">
        <f t="shared" si="438"/>
        <v>0</v>
      </c>
      <c r="HE81">
        <v>6.2960000000000002E-2</v>
      </c>
      <c r="HF81" s="6">
        <f t="shared" si="439"/>
        <v>0</v>
      </c>
      <c r="HG81" s="6">
        <f t="shared" si="440"/>
        <v>0</v>
      </c>
      <c r="HH81">
        <v>7.918E-2</v>
      </c>
      <c r="HI81" s="6">
        <f t="shared" si="441"/>
        <v>0</v>
      </c>
      <c r="HJ81" s="6">
        <f t="shared" si="442"/>
        <v>0</v>
      </c>
      <c r="HK81">
        <v>0.11405</v>
      </c>
      <c r="HL81" s="6">
        <f t="shared" si="443"/>
        <v>0</v>
      </c>
      <c r="HM81" s="6">
        <f t="shared" si="444"/>
        <v>0</v>
      </c>
      <c r="HN81">
        <v>0.101297889</v>
      </c>
      <c r="HO81" s="6">
        <f t="shared" si="445"/>
        <v>0</v>
      </c>
      <c r="HP81" s="6">
        <f t="shared" si="446"/>
        <v>0</v>
      </c>
      <c r="HQ81">
        <v>0.112</v>
      </c>
      <c r="HR81" s="6">
        <f t="shared" si="447"/>
        <v>0</v>
      </c>
      <c r="HS81" s="6">
        <f t="shared" si="448"/>
        <v>0</v>
      </c>
      <c r="HT81">
        <v>0.1192</v>
      </c>
      <c r="HU81" s="6">
        <f t="shared" si="449"/>
        <v>0</v>
      </c>
      <c r="HV81" s="6">
        <f t="shared" si="450"/>
        <v>0</v>
      </c>
      <c r="HW81">
        <v>1</v>
      </c>
      <c r="HX81" s="6">
        <f t="shared" si="451"/>
        <v>0</v>
      </c>
      <c r="HY81" s="6">
        <f t="shared" si="452"/>
        <v>0</v>
      </c>
      <c r="HZ81">
        <v>1</v>
      </c>
      <c r="IA81" s="6">
        <f t="shared" si="453"/>
        <v>0</v>
      </c>
      <c r="IB81" s="6">
        <f t="shared" si="454"/>
        <v>0</v>
      </c>
      <c r="IC81">
        <v>5.5777E-2</v>
      </c>
      <c r="ID81" s="6">
        <f t="shared" si="455"/>
        <v>0</v>
      </c>
      <c r="IE81" s="6">
        <f t="shared" si="456"/>
        <v>0</v>
      </c>
      <c r="IF81">
        <v>8.6951000000000001E-2</v>
      </c>
      <c r="IG81" s="6">
        <f t="shared" si="457"/>
        <v>0</v>
      </c>
      <c r="IH81" s="6">
        <f t="shared" si="458"/>
        <v>0</v>
      </c>
      <c r="II81">
        <v>0.11</v>
      </c>
      <c r="IJ81" s="6">
        <f t="shared" si="459"/>
        <v>0</v>
      </c>
      <c r="IK81" s="6">
        <f t="shared" si="460"/>
        <v>0</v>
      </c>
      <c r="IL81">
        <v>1</v>
      </c>
      <c r="IM81" s="6">
        <f t="shared" si="461"/>
        <v>0</v>
      </c>
      <c r="IN81" s="6">
        <f t="shared" si="462"/>
        <v>0</v>
      </c>
      <c r="IO81">
        <v>7.8409999999999994E-2</v>
      </c>
      <c r="IP81" s="6">
        <f t="shared" si="463"/>
        <v>0</v>
      </c>
      <c r="IQ81" s="6">
        <f t="shared" si="464"/>
        <v>0</v>
      </c>
      <c r="IR81">
        <v>9.7199999999999995E-2</v>
      </c>
      <c r="IS81" s="6">
        <f t="shared" si="465"/>
        <v>0</v>
      </c>
      <c r="IT81" s="6">
        <f t="shared" si="466"/>
        <v>0</v>
      </c>
      <c r="IU81">
        <v>0.1067</v>
      </c>
      <c r="IV81" s="6">
        <f t="shared" si="467"/>
        <v>0</v>
      </c>
      <c r="IW81" s="6">
        <f t="shared" si="468"/>
        <v>0</v>
      </c>
      <c r="IX81">
        <v>4.1251999999999997E-2</v>
      </c>
      <c r="IY81" s="6">
        <f t="shared" si="469"/>
        <v>0</v>
      </c>
      <c r="IZ81" s="6">
        <f t="shared" si="470"/>
        <v>0</v>
      </c>
      <c r="JA81">
        <v>4.0140000000000002E-2</v>
      </c>
      <c r="JB81" s="6">
        <f t="shared" si="471"/>
        <v>0</v>
      </c>
      <c r="JC81" s="6">
        <f t="shared" si="472"/>
        <v>0</v>
      </c>
      <c r="JD81">
        <v>4.3540000000000002E-2</v>
      </c>
      <c r="JE81" s="6">
        <f t="shared" si="473"/>
        <v>0</v>
      </c>
      <c r="JF81" s="6">
        <f t="shared" si="474"/>
        <v>0</v>
      </c>
      <c r="JG81">
        <v>0.08</v>
      </c>
      <c r="JH81" s="6">
        <f t="shared" si="475"/>
        <v>0</v>
      </c>
      <c r="JI81" s="6">
        <f t="shared" si="476"/>
        <v>0</v>
      </c>
      <c r="JJ81">
        <v>6.7860000000000004E-2</v>
      </c>
      <c r="JK81" s="6">
        <f t="shared" si="477"/>
        <v>0</v>
      </c>
      <c r="JL81" s="6">
        <f t="shared" si="478"/>
        <v>0</v>
      </c>
      <c r="JM81">
        <v>1</v>
      </c>
      <c r="JN81" s="6">
        <f t="shared" si="479"/>
        <v>0</v>
      </c>
      <c r="JO81" s="6">
        <f t="shared" si="480"/>
        <v>0</v>
      </c>
      <c r="JP81">
        <v>1</v>
      </c>
      <c r="JQ81" s="6">
        <f t="shared" si="481"/>
        <v>0</v>
      </c>
      <c r="JR81" s="6">
        <f t="shared" si="482"/>
        <v>0</v>
      </c>
      <c r="JS81">
        <v>1</v>
      </c>
      <c r="JT81" s="6">
        <f t="shared" si="483"/>
        <v>0</v>
      </c>
      <c r="JU81" s="6">
        <f t="shared" si="484"/>
        <v>0</v>
      </c>
      <c r="JV81">
        <v>1</v>
      </c>
      <c r="JW81" s="6">
        <f t="shared" si="485"/>
        <v>0</v>
      </c>
      <c r="JX81" s="6">
        <f t="shared" si="486"/>
        <v>0</v>
      </c>
      <c r="JY81">
        <v>1</v>
      </c>
      <c r="JZ81" s="6">
        <f t="shared" si="487"/>
        <v>0</v>
      </c>
      <c r="KA81" s="6">
        <f t="shared" si="488"/>
        <v>0</v>
      </c>
      <c r="KB81">
        <v>1</v>
      </c>
      <c r="KC81" s="6">
        <f t="shared" si="489"/>
        <v>0</v>
      </c>
      <c r="KD81" s="6">
        <f t="shared" si="490"/>
        <v>0</v>
      </c>
      <c r="KE81">
        <v>1</v>
      </c>
      <c r="KF81" s="6">
        <f t="shared" si="491"/>
        <v>0</v>
      </c>
      <c r="KG81" s="6">
        <f t="shared" si="492"/>
        <v>0</v>
      </c>
      <c r="KH81">
        <v>1</v>
      </c>
      <c r="KI81" s="6">
        <f t="shared" si="493"/>
        <v>0</v>
      </c>
      <c r="KJ81" s="6">
        <f t="shared" si="494"/>
        <v>0</v>
      </c>
      <c r="KK81">
        <v>1</v>
      </c>
      <c r="KL81" s="6">
        <f t="shared" si="495"/>
        <v>0</v>
      </c>
      <c r="KM81" s="6">
        <f t="shared" si="496"/>
        <v>0</v>
      </c>
      <c r="KN81">
        <v>1</v>
      </c>
      <c r="KO81" s="6">
        <f t="shared" si="497"/>
        <v>0</v>
      </c>
      <c r="KP81" s="6">
        <f t="shared" si="498"/>
        <v>0</v>
      </c>
      <c r="KQ81">
        <v>0.38146999999999998</v>
      </c>
      <c r="KR81" s="6">
        <f t="shared" si="499"/>
        <v>0</v>
      </c>
      <c r="KS81" s="6">
        <f t="shared" si="500"/>
        <v>0</v>
      </c>
      <c r="KT81">
        <v>1</v>
      </c>
      <c r="KU81" s="6">
        <f t="shared" si="501"/>
        <v>0</v>
      </c>
      <c r="KV81" s="6">
        <f t="shared" si="502"/>
        <v>0</v>
      </c>
      <c r="KW81">
        <v>1</v>
      </c>
      <c r="KX81" s="6">
        <f t="shared" si="503"/>
        <v>0</v>
      </c>
      <c r="KY81" s="6">
        <f t="shared" si="504"/>
        <v>0</v>
      </c>
      <c r="KZ81">
        <v>1</v>
      </c>
      <c r="LA81" s="6">
        <f t="shared" si="505"/>
        <v>0</v>
      </c>
      <c r="LB81" s="6">
        <f t="shared" si="506"/>
        <v>0</v>
      </c>
      <c r="LC81">
        <v>23.65</v>
      </c>
      <c r="LD81" s="6">
        <f t="shared" si="507"/>
        <v>0</v>
      </c>
      <c r="LE81" s="6">
        <f t="shared" si="508"/>
        <v>0</v>
      </c>
      <c r="LF81">
        <v>27.02</v>
      </c>
      <c r="LG81" s="6">
        <f t="shared" si="509"/>
        <v>0</v>
      </c>
      <c r="LH81" s="6">
        <f t="shared" si="510"/>
        <v>0</v>
      </c>
      <c r="LI81">
        <v>26.25</v>
      </c>
      <c r="LJ81" s="6">
        <f t="shared" si="511"/>
        <v>0</v>
      </c>
      <c r="LK81" s="6">
        <f t="shared" si="512"/>
        <v>0</v>
      </c>
    </row>
    <row r="82" spans="1:323" x14ac:dyDescent="0.25">
      <c r="A82" s="6">
        <f t="shared" si="531"/>
        <v>77</v>
      </c>
      <c r="B82" s="6">
        <v>0</v>
      </c>
      <c r="C82" s="6">
        <v>7.9140000000000002E-2</v>
      </c>
      <c r="D82" s="6">
        <f t="shared" si="513"/>
        <v>0</v>
      </c>
      <c r="E82" s="6">
        <f t="shared" si="514"/>
        <v>0</v>
      </c>
      <c r="F82" s="6">
        <v>0.11106000000000001</v>
      </c>
      <c r="G82" s="6">
        <f t="shared" si="515"/>
        <v>0</v>
      </c>
      <c r="H82" s="6">
        <f t="shared" si="516"/>
        <v>0</v>
      </c>
      <c r="I82" s="6">
        <v>2.2328000000000001E-2</v>
      </c>
      <c r="J82" s="6">
        <f t="shared" si="517"/>
        <v>0</v>
      </c>
      <c r="K82" s="6">
        <f t="shared" si="518"/>
        <v>0</v>
      </c>
      <c r="L82">
        <v>3.4424999999999997E-2</v>
      </c>
      <c r="M82" s="6">
        <f t="shared" si="519"/>
        <v>0</v>
      </c>
      <c r="N82" s="6">
        <f t="shared" si="520"/>
        <v>0</v>
      </c>
      <c r="O82">
        <v>2.4910000000000002E-2</v>
      </c>
      <c r="P82" s="6">
        <f t="shared" si="521"/>
        <v>0</v>
      </c>
      <c r="Q82" s="6">
        <f t="shared" si="317"/>
        <v>0</v>
      </c>
      <c r="R82">
        <v>3.8225000000000002E-2</v>
      </c>
      <c r="S82" s="6">
        <f t="shared" si="522"/>
        <v>0</v>
      </c>
      <c r="T82" s="6">
        <f t="shared" si="319"/>
        <v>0</v>
      </c>
      <c r="U82">
        <v>4.4450999999999997E-2</v>
      </c>
      <c r="V82" s="6">
        <f t="shared" si="523"/>
        <v>0</v>
      </c>
      <c r="W82" s="6">
        <f t="shared" si="320"/>
        <v>0</v>
      </c>
      <c r="X82">
        <v>6.5215999999999996E-2</v>
      </c>
      <c r="Y82" s="6">
        <f t="shared" si="524"/>
        <v>0</v>
      </c>
      <c r="Z82" s="6">
        <f t="shared" si="321"/>
        <v>0</v>
      </c>
      <c r="AA82">
        <v>6.5140000000000003E-2</v>
      </c>
      <c r="AB82" s="6">
        <f t="shared" si="525"/>
        <v>0</v>
      </c>
      <c r="AC82" s="6">
        <f t="shared" si="322"/>
        <v>0</v>
      </c>
      <c r="AD82">
        <v>5.9820999999999999E-2</v>
      </c>
      <c r="AE82" s="6">
        <f t="shared" si="526"/>
        <v>0</v>
      </c>
      <c r="AF82" s="6">
        <f t="shared" si="323"/>
        <v>0</v>
      </c>
      <c r="AG82">
        <v>4.8719999999999999E-2</v>
      </c>
      <c r="AH82" s="6">
        <f t="shared" si="527"/>
        <v>0</v>
      </c>
      <c r="AI82" s="6">
        <f t="shared" si="324"/>
        <v>0</v>
      </c>
      <c r="AJ82">
        <v>2.8433E-2</v>
      </c>
      <c r="AK82" s="6">
        <f t="shared" si="528"/>
        <v>0</v>
      </c>
      <c r="AL82" s="6">
        <f t="shared" si="325"/>
        <v>0</v>
      </c>
      <c r="AM82">
        <v>2.5509E-2</v>
      </c>
      <c r="AN82" s="6">
        <f t="shared" si="529"/>
        <v>0</v>
      </c>
      <c r="AO82" s="6">
        <f t="shared" si="326"/>
        <v>0</v>
      </c>
      <c r="AP82">
        <v>4.7272000000000002E-2</v>
      </c>
      <c r="AQ82" s="6">
        <f t="shared" si="530"/>
        <v>0</v>
      </c>
      <c r="AR82" s="6">
        <f t="shared" si="327"/>
        <v>0</v>
      </c>
      <c r="AS82">
        <v>4.2587E-2</v>
      </c>
      <c r="AT82" s="6">
        <f t="shared" si="328"/>
        <v>0</v>
      </c>
      <c r="AU82" s="6">
        <f t="shared" si="329"/>
        <v>0</v>
      </c>
      <c r="AV82">
        <v>2.0299999999999999E-2</v>
      </c>
      <c r="AW82" s="6">
        <f t="shared" si="318"/>
        <v>0</v>
      </c>
      <c r="AX82" s="6">
        <f t="shared" si="330"/>
        <v>0</v>
      </c>
      <c r="AY82">
        <v>3.9120000000000002E-2</v>
      </c>
      <c r="AZ82" s="6">
        <f t="shared" si="331"/>
        <v>0</v>
      </c>
      <c r="BA82" s="6">
        <f t="shared" si="332"/>
        <v>0</v>
      </c>
      <c r="BB82">
        <v>1.7139999999999999E-2</v>
      </c>
      <c r="BC82" s="6">
        <f t="shared" si="333"/>
        <v>0</v>
      </c>
      <c r="BD82" s="6">
        <f t="shared" si="334"/>
        <v>0</v>
      </c>
      <c r="BE82">
        <v>2.9770000000000001E-2</v>
      </c>
      <c r="BF82" s="6">
        <f t="shared" si="335"/>
        <v>0</v>
      </c>
      <c r="BG82" s="6">
        <f t="shared" si="336"/>
        <v>0</v>
      </c>
      <c r="BH82">
        <v>2.23018E-2</v>
      </c>
      <c r="BI82" s="6">
        <f t="shared" si="337"/>
        <v>0</v>
      </c>
      <c r="BJ82" s="6">
        <f t="shared" si="338"/>
        <v>0</v>
      </c>
      <c r="BK82">
        <v>3.5878399999999998E-2</v>
      </c>
      <c r="BL82" s="6">
        <f t="shared" si="339"/>
        <v>0</v>
      </c>
      <c r="BM82" s="6">
        <f t="shared" si="340"/>
        <v>0</v>
      </c>
      <c r="BN82">
        <v>1.6644599999999999E-2</v>
      </c>
      <c r="BO82" s="6">
        <f t="shared" si="341"/>
        <v>0</v>
      </c>
      <c r="BP82" s="6">
        <f t="shared" si="342"/>
        <v>0</v>
      </c>
      <c r="BQ82">
        <v>3.1721199999999998E-2</v>
      </c>
      <c r="BR82" s="6">
        <f t="shared" si="343"/>
        <v>0</v>
      </c>
      <c r="BS82" s="6">
        <f t="shared" si="344"/>
        <v>0</v>
      </c>
      <c r="BT82">
        <v>2.7249539E-2</v>
      </c>
      <c r="BU82" s="6">
        <f t="shared" si="345"/>
        <v>0</v>
      </c>
      <c r="BV82" s="6">
        <f t="shared" si="346"/>
        <v>0</v>
      </c>
      <c r="BW82">
        <v>4.1221650999999998E-2</v>
      </c>
      <c r="BX82" s="6">
        <f t="shared" si="347"/>
        <v>0</v>
      </c>
      <c r="BY82" s="6">
        <f t="shared" si="348"/>
        <v>0</v>
      </c>
      <c r="BZ82">
        <v>1.995069E-2</v>
      </c>
      <c r="CA82" s="6">
        <f t="shared" si="349"/>
        <v>0</v>
      </c>
      <c r="CB82" s="6">
        <f t="shared" si="350"/>
        <v>0</v>
      </c>
      <c r="CC82">
        <v>3.2597169000000002E-2</v>
      </c>
      <c r="CD82" s="6">
        <f t="shared" si="351"/>
        <v>0</v>
      </c>
      <c r="CE82" s="6">
        <f t="shared" si="352"/>
        <v>0</v>
      </c>
      <c r="CF82">
        <v>8.9980000000000004E-2</v>
      </c>
      <c r="CG82" s="6">
        <f t="shared" si="353"/>
        <v>0</v>
      </c>
      <c r="CH82" s="6">
        <f t="shared" si="354"/>
        <v>0</v>
      </c>
      <c r="CI82">
        <v>0.10399</v>
      </c>
      <c r="CJ82" s="6">
        <f t="shared" si="355"/>
        <v>0</v>
      </c>
      <c r="CK82" s="6">
        <f t="shared" si="356"/>
        <v>0</v>
      </c>
      <c r="CL82">
        <v>8.5699999999999998E-2</v>
      </c>
      <c r="CM82" s="6">
        <f t="shared" si="357"/>
        <v>0</v>
      </c>
      <c r="CN82" s="6">
        <f t="shared" si="358"/>
        <v>0</v>
      </c>
      <c r="CO82">
        <v>7.0652499999999993E-2</v>
      </c>
      <c r="CP82" s="6">
        <f t="shared" si="359"/>
        <v>0</v>
      </c>
      <c r="CQ82" s="6">
        <f t="shared" si="360"/>
        <v>0</v>
      </c>
      <c r="CR82">
        <v>6.812E-2</v>
      </c>
      <c r="CS82" s="6">
        <f t="shared" si="361"/>
        <v>0</v>
      </c>
      <c r="CT82" s="6">
        <f t="shared" si="362"/>
        <v>0</v>
      </c>
      <c r="CU82">
        <v>8.9215100000000006E-2</v>
      </c>
      <c r="CV82" s="6">
        <f t="shared" si="363"/>
        <v>0</v>
      </c>
      <c r="CW82" s="6">
        <f t="shared" si="364"/>
        <v>0</v>
      </c>
      <c r="CX82">
        <v>8.5699999999999998E-2</v>
      </c>
      <c r="CY82" s="6">
        <f t="shared" si="365"/>
        <v>0</v>
      </c>
      <c r="CZ82" s="6">
        <f t="shared" si="366"/>
        <v>0</v>
      </c>
      <c r="DA82">
        <v>5.9229999999999998E-2</v>
      </c>
      <c r="DB82" s="6">
        <f t="shared" si="367"/>
        <v>0</v>
      </c>
      <c r="DC82" s="6">
        <f t="shared" si="368"/>
        <v>0</v>
      </c>
      <c r="DD82">
        <v>7.4520000000000003E-2</v>
      </c>
      <c r="DE82" s="6">
        <f t="shared" si="369"/>
        <v>0</v>
      </c>
      <c r="DF82" s="6">
        <f t="shared" si="370"/>
        <v>0</v>
      </c>
      <c r="DG82">
        <v>7.7119999999999994E-2</v>
      </c>
      <c r="DH82" s="6">
        <f t="shared" si="371"/>
        <v>0</v>
      </c>
      <c r="DI82" s="6">
        <f t="shared" si="372"/>
        <v>0</v>
      </c>
      <c r="DJ82">
        <v>8.1234000000000001E-2</v>
      </c>
      <c r="DK82" s="6">
        <f t="shared" si="373"/>
        <v>0</v>
      </c>
      <c r="DL82" s="6">
        <f t="shared" si="374"/>
        <v>0</v>
      </c>
      <c r="DM82">
        <v>4.0769E-2</v>
      </c>
      <c r="DN82" s="6">
        <f t="shared" si="375"/>
        <v>0</v>
      </c>
      <c r="DO82" s="6">
        <f t="shared" si="376"/>
        <v>0</v>
      </c>
      <c r="DP82">
        <v>6.5923999999999996E-2</v>
      </c>
      <c r="DQ82" s="6">
        <f t="shared" si="377"/>
        <v>0</v>
      </c>
      <c r="DR82" s="6">
        <f t="shared" si="378"/>
        <v>0</v>
      </c>
      <c r="DS82">
        <v>3.0672000000000001E-2</v>
      </c>
      <c r="DT82" s="6">
        <f t="shared" si="379"/>
        <v>0</v>
      </c>
      <c r="DU82" s="6">
        <f t="shared" si="380"/>
        <v>0</v>
      </c>
      <c r="DV82">
        <v>3.4079999999999999E-2</v>
      </c>
      <c r="DW82" s="6">
        <f t="shared" si="381"/>
        <v>0</v>
      </c>
      <c r="DX82" s="6">
        <f t="shared" si="382"/>
        <v>0</v>
      </c>
      <c r="DY82">
        <v>6.0842E-2</v>
      </c>
      <c r="DZ82" s="6">
        <f t="shared" si="383"/>
        <v>0</v>
      </c>
      <c r="EA82" s="6">
        <f t="shared" si="384"/>
        <v>0</v>
      </c>
      <c r="EB82">
        <v>5.4758000000000001E-2</v>
      </c>
      <c r="EC82" s="6">
        <f t="shared" si="385"/>
        <v>0</v>
      </c>
      <c r="ED82" s="6">
        <f t="shared" si="386"/>
        <v>0</v>
      </c>
      <c r="EE82">
        <v>2.8365999999999999E-2</v>
      </c>
      <c r="EF82" s="6">
        <f t="shared" si="387"/>
        <v>0</v>
      </c>
      <c r="EG82" s="6">
        <f t="shared" si="388"/>
        <v>0</v>
      </c>
      <c r="EH82">
        <v>4.5171000000000003E-2</v>
      </c>
      <c r="EI82" s="6">
        <f t="shared" si="389"/>
        <v>0</v>
      </c>
      <c r="EJ82" s="6">
        <f t="shared" si="390"/>
        <v>0</v>
      </c>
      <c r="EK82">
        <v>3.5033399999999999E-2</v>
      </c>
      <c r="EL82" s="6">
        <f t="shared" si="391"/>
        <v>0</v>
      </c>
      <c r="EM82" s="6">
        <f t="shared" si="392"/>
        <v>0</v>
      </c>
      <c r="EN82">
        <v>8.5427000000000003E-2</v>
      </c>
      <c r="EO82" s="6">
        <f t="shared" si="393"/>
        <v>0</v>
      </c>
      <c r="EP82" s="6">
        <f t="shared" si="394"/>
        <v>0</v>
      </c>
      <c r="EQ82">
        <v>8.1838900000000006E-2</v>
      </c>
      <c r="ER82" s="6">
        <f t="shared" si="395"/>
        <v>0</v>
      </c>
      <c r="ES82" s="6">
        <f t="shared" si="396"/>
        <v>0</v>
      </c>
      <c r="ET82">
        <v>6.4683000000000004E-2</v>
      </c>
      <c r="EU82" s="6">
        <f t="shared" si="397"/>
        <v>0</v>
      </c>
      <c r="EV82" s="6">
        <f t="shared" si="398"/>
        <v>0</v>
      </c>
      <c r="EW82">
        <v>3.7928000000000003E-2</v>
      </c>
      <c r="EX82" s="6">
        <f t="shared" si="399"/>
        <v>0</v>
      </c>
      <c r="EY82" s="6">
        <f t="shared" si="400"/>
        <v>0</v>
      </c>
      <c r="EZ82">
        <v>1.5004E-2</v>
      </c>
      <c r="FA82" s="6">
        <f t="shared" si="401"/>
        <v>0</v>
      </c>
      <c r="FB82" s="6">
        <f t="shared" si="402"/>
        <v>0</v>
      </c>
      <c r="FC82">
        <v>6.2030000000000002E-2</v>
      </c>
      <c r="FD82" s="6">
        <f t="shared" si="403"/>
        <v>0</v>
      </c>
      <c r="FE82" s="6">
        <f t="shared" si="404"/>
        <v>0</v>
      </c>
      <c r="FF82">
        <v>0.14226</v>
      </c>
      <c r="FG82" s="6">
        <f t="shared" si="405"/>
        <v>0</v>
      </c>
      <c r="FH82" s="6">
        <f t="shared" si="406"/>
        <v>0</v>
      </c>
      <c r="FI82">
        <v>5.1179271999999998E-2</v>
      </c>
      <c r="FJ82" s="6">
        <f t="shared" si="407"/>
        <v>0</v>
      </c>
      <c r="FK82" s="6">
        <f t="shared" si="408"/>
        <v>0</v>
      </c>
      <c r="FL82">
        <v>5.0944485999999997E-2</v>
      </c>
      <c r="FM82" s="6">
        <f t="shared" si="409"/>
        <v>0</v>
      </c>
      <c r="FN82" s="6">
        <f t="shared" si="410"/>
        <v>0</v>
      </c>
      <c r="FO82">
        <v>5.0449907000000002E-2</v>
      </c>
      <c r="FP82" s="6">
        <f t="shared" si="411"/>
        <v>0</v>
      </c>
      <c r="FQ82" s="6">
        <f t="shared" si="412"/>
        <v>0</v>
      </c>
      <c r="FR82">
        <v>4.9960655999999999E-2</v>
      </c>
      <c r="FS82" s="6">
        <f t="shared" si="413"/>
        <v>0</v>
      </c>
      <c r="FT82" s="6">
        <f t="shared" si="414"/>
        <v>0</v>
      </c>
      <c r="FU82">
        <v>6.2760999999999997E-2</v>
      </c>
      <c r="FV82" s="6">
        <f t="shared" si="415"/>
        <v>0</v>
      </c>
      <c r="FW82" s="6">
        <f t="shared" si="416"/>
        <v>0</v>
      </c>
      <c r="FX82">
        <v>9.5930000000000001E-2</v>
      </c>
      <c r="FY82" s="6">
        <f t="shared" si="417"/>
        <v>0</v>
      </c>
      <c r="FZ82" s="6">
        <f t="shared" si="418"/>
        <v>0</v>
      </c>
      <c r="GA82">
        <v>3.4105000000000003E-2</v>
      </c>
      <c r="GB82" s="6">
        <f t="shared" si="419"/>
        <v>0</v>
      </c>
      <c r="GC82" s="6">
        <f t="shared" si="420"/>
        <v>0</v>
      </c>
      <c r="GD82">
        <v>4.6906000000000003E-2</v>
      </c>
      <c r="GE82" s="6">
        <f t="shared" si="421"/>
        <v>0</v>
      </c>
      <c r="GF82" s="6">
        <f t="shared" si="422"/>
        <v>0</v>
      </c>
      <c r="GG82">
        <v>0.169765</v>
      </c>
      <c r="GH82" s="6">
        <f t="shared" si="423"/>
        <v>0</v>
      </c>
      <c r="GI82" s="6">
        <f t="shared" si="424"/>
        <v>0</v>
      </c>
      <c r="GJ82">
        <v>0.117963</v>
      </c>
      <c r="GK82" s="6">
        <f t="shared" si="425"/>
        <v>0</v>
      </c>
      <c r="GL82" s="6">
        <f t="shared" si="426"/>
        <v>0</v>
      </c>
      <c r="GM82">
        <v>0.13988</v>
      </c>
      <c r="GN82" s="6">
        <f t="shared" si="427"/>
        <v>0</v>
      </c>
      <c r="GO82" s="6">
        <f t="shared" si="428"/>
        <v>0</v>
      </c>
      <c r="GP82">
        <v>4.8503999999999999E-2</v>
      </c>
      <c r="GQ82" s="6">
        <f t="shared" si="429"/>
        <v>0</v>
      </c>
      <c r="GR82" s="6">
        <f t="shared" si="430"/>
        <v>0</v>
      </c>
      <c r="GS82">
        <v>7.4648000000000006E-2</v>
      </c>
      <c r="GT82" s="6">
        <f t="shared" si="431"/>
        <v>0</v>
      </c>
      <c r="GU82" s="6">
        <f t="shared" si="432"/>
        <v>0</v>
      </c>
      <c r="GV82">
        <v>6.3142000000000004E-2</v>
      </c>
      <c r="GW82" s="6">
        <f t="shared" si="433"/>
        <v>0</v>
      </c>
      <c r="GX82" s="6">
        <f t="shared" si="434"/>
        <v>0</v>
      </c>
      <c r="GY82">
        <v>3.0501E-2</v>
      </c>
      <c r="GZ82" s="6">
        <f t="shared" si="435"/>
        <v>0</v>
      </c>
      <c r="HA82" s="6">
        <f t="shared" si="436"/>
        <v>0</v>
      </c>
      <c r="HB82">
        <v>4.8570000000000002E-2</v>
      </c>
      <c r="HC82" s="6">
        <f t="shared" si="437"/>
        <v>0</v>
      </c>
      <c r="HD82" s="6">
        <f t="shared" si="438"/>
        <v>0</v>
      </c>
      <c r="HE82">
        <v>6.8669999999999995E-2</v>
      </c>
      <c r="HF82" s="6">
        <f t="shared" si="439"/>
        <v>0</v>
      </c>
      <c r="HG82" s="6">
        <f t="shared" si="440"/>
        <v>0</v>
      </c>
      <c r="HH82">
        <v>8.5699999999999998E-2</v>
      </c>
      <c r="HI82" s="6">
        <f t="shared" si="441"/>
        <v>0</v>
      </c>
      <c r="HJ82" s="6">
        <f t="shared" si="442"/>
        <v>0</v>
      </c>
      <c r="HK82">
        <v>0.12238</v>
      </c>
      <c r="HL82" s="6">
        <f t="shared" si="443"/>
        <v>0</v>
      </c>
      <c r="HM82" s="6">
        <f t="shared" si="444"/>
        <v>0</v>
      </c>
      <c r="HN82">
        <v>0.105889607</v>
      </c>
      <c r="HO82" s="6">
        <f t="shared" si="445"/>
        <v>0</v>
      </c>
      <c r="HP82" s="6">
        <f t="shared" si="446"/>
        <v>0</v>
      </c>
      <c r="HQ82">
        <v>0.111</v>
      </c>
      <c r="HR82" s="6">
        <f t="shared" si="447"/>
        <v>0</v>
      </c>
      <c r="HS82" s="6">
        <f t="shared" si="448"/>
        <v>0</v>
      </c>
      <c r="HT82">
        <v>0.12920000000000001</v>
      </c>
      <c r="HU82" s="6">
        <f t="shared" si="449"/>
        <v>0</v>
      </c>
      <c r="HV82" s="6">
        <f t="shared" si="450"/>
        <v>0</v>
      </c>
      <c r="HW82">
        <v>1</v>
      </c>
      <c r="HX82" s="6">
        <f t="shared" si="451"/>
        <v>0</v>
      </c>
      <c r="HY82" s="6">
        <f t="shared" si="452"/>
        <v>0</v>
      </c>
      <c r="HZ82">
        <v>1</v>
      </c>
      <c r="IA82" s="6">
        <f t="shared" si="453"/>
        <v>0</v>
      </c>
      <c r="IB82" s="6">
        <f t="shared" si="454"/>
        <v>0</v>
      </c>
      <c r="IC82">
        <v>5.9545000000000001E-2</v>
      </c>
      <c r="ID82" s="6">
        <f t="shared" si="455"/>
        <v>0</v>
      </c>
      <c r="IE82" s="6">
        <f t="shared" si="456"/>
        <v>0</v>
      </c>
      <c r="IF82">
        <v>9.2148999999999995E-2</v>
      </c>
      <c r="IG82" s="6">
        <f t="shared" si="457"/>
        <v>0</v>
      </c>
      <c r="IH82" s="6">
        <f t="shared" si="458"/>
        <v>0</v>
      </c>
      <c r="II82">
        <v>0.115</v>
      </c>
      <c r="IJ82" s="6">
        <f t="shared" si="459"/>
        <v>0</v>
      </c>
      <c r="IK82" s="6">
        <f t="shared" si="460"/>
        <v>0</v>
      </c>
      <c r="IL82">
        <v>1</v>
      </c>
      <c r="IM82" s="6">
        <f t="shared" si="461"/>
        <v>0</v>
      </c>
      <c r="IN82" s="6">
        <f t="shared" si="462"/>
        <v>0</v>
      </c>
      <c r="IO82">
        <v>8.2589999999999997E-2</v>
      </c>
      <c r="IP82" s="6">
        <f t="shared" si="463"/>
        <v>0</v>
      </c>
      <c r="IQ82" s="6">
        <f t="shared" si="464"/>
        <v>0</v>
      </c>
      <c r="IR82">
        <v>0.10589999999999999</v>
      </c>
      <c r="IS82" s="6">
        <f t="shared" si="465"/>
        <v>0</v>
      </c>
      <c r="IT82" s="6">
        <f t="shared" si="466"/>
        <v>0</v>
      </c>
      <c r="IU82">
        <v>0.1143</v>
      </c>
      <c r="IV82" s="6">
        <f t="shared" si="467"/>
        <v>0</v>
      </c>
      <c r="IW82" s="6">
        <f t="shared" si="468"/>
        <v>0</v>
      </c>
      <c r="IX82">
        <v>4.6919000000000002E-2</v>
      </c>
      <c r="IY82" s="6">
        <f t="shared" si="469"/>
        <v>0</v>
      </c>
      <c r="IZ82" s="6">
        <f t="shared" si="470"/>
        <v>0</v>
      </c>
      <c r="JA82">
        <v>4.4010000000000001E-2</v>
      </c>
      <c r="JB82" s="6">
        <f t="shared" si="471"/>
        <v>0</v>
      </c>
      <c r="JC82" s="6">
        <f t="shared" si="472"/>
        <v>0</v>
      </c>
      <c r="JD82">
        <v>4.5990000000000003E-2</v>
      </c>
      <c r="JE82" s="6">
        <f t="shared" si="473"/>
        <v>0</v>
      </c>
      <c r="JF82" s="6">
        <f t="shared" si="474"/>
        <v>0</v>
      </c>
      <c r="JG82">
        <v>8.7999999999999995E-2</v>
      </c>
      <c r="JH82" s="6">
        <f t="shared" si="475"/>
        <v>0</v>
      </c>
      <c r="JI82" s="6">
        <f t="shared" si="476"/>
        <v>0</v>
      </c>
      <c r="JJ82">
        <v>7.5870000000000007E-2</v>
      </c>
      <c r="JK82" s="6">
        <f t="shared" si="477"/>
        <v>0</v>
      </c>
      <c r="JL82" s="6">
        <f t="shared" si="478"/>
        <v>0</v>
      </c>
      <c r="JM82">
        <v>1</v>
      </c>
      <c r="JN82" s="6">
        <f t="shared" si="479"/>
        <v>0</v>
      </c>
      <c r="JO82" s="6">
        <f t="shared" si="480"/>
        <v>0</v>
      </c>
      <c r="JP82">
        <v>1</v>
      </c>
      <c r="JQ82" s="6">
        <f t="shared" si="481"/>
        <v>0</v>
      </c>
      <c r="JR82" s="6">
        <f t="shared" si="482"/>
        <v>0</v>
      </c>
      <c r="JS82">
        <v>1</v>
      </c>
      <c r="JT82" s="6">
        <f t="shared" si="483"/>
        <v>0</v>
      </c>
      <c r="JU82" s="6">
        <f t="shared" si="484"/>
        <v>0</v>
      </c>
      <c r="JV82">
        <v>1</v>
      </c>
      <c r="JW82" s="6">
        <f t="shared" si="485"/>
        <v>0</v>
      </c>
      <c r="JX82" s="6">
        <f t="shared" si="486"/>
        <v>0</v>
      </c>
      <c r="JY82">
        <v>1</v>
      </c>
      <c r="JZ82" s="6">
        <f t="shared" si="487"/>
        <v>0</v>
      </c>
      <c r="KA82" s="6">
        <f t="shared" si="488"/>
        <v>0</v>
      </c>
      <c r="KB82">
        <v>1</v>
      </c>
      <c r="KC82" s="6">
        <f t="shared" si="489"/>
        <v>0</v>
      </c>
      <c r="KD82" s="6">
        <f t="shared" si="490"/>
        <v>0</v>
      </c>
      <c r="KE82">
        <v>1</v>
      </c>
      <c r="KF82" s="6">
        <f t="shared" si="491"/>
        <v>0</v>
      </c>
      <c r="KG82" s="6">
        <f t="shared" si="492"/>
        <v>0</v>
      </c>
      <c r="KH82">
        <v>1</v>
      </c>
      <c r="KI82" s="6">
        <f t="shared" si="493"/>
        <v>0</v>
      </c>
      <c r="KJ82" s="6">
        <f t="shared" si="494"/>
        <v>0</v>
      </c>
      <c r="KK82">
        <v>1</v>
      </c>
      <c r="KL82" s="6">
        <f t="shared" si="495"/>
        <v>0</v>
      </c>
      <c r="KM82" s="6">
        <f t="shared" si="496"/>
        <v>0</v>
      </c>
      <c r="KN82">
        <v>1</v>
      </c>
      <c r="KO82" s="6">
        <f t="shared" si="497"/>
        <v>0</v>
      </c>
      <c r="KP82" s="6">
        <f t="shared" si="498"/>
        <v>0</v>
      </c>
      <c r="KQ82">
        <v>0.44288</v>
      </c>
      <c r="KR82" s="6">
        <f t="shared" si="499"/>
        <v>0</v>
      </c>
      <c r="KS82" s="6">
        <f t="shared" si="500"/>
        <v>0</v>
      </c>
      <c r="KT82">
        <v>1</v>
      </c>
      <c r="KU82" s="6">
        <f t="shared" si="501"/>
        <v>0</v>
      </c>
      <c r="KV82" s="6">
        <f t="shared" si="502"/>
        <v>0</v>
      </c>
      <c r="KW82">
        <v>1</v>
      </c>
      <c r="KX82" s="6">
        <f t="shared" si="503"/>
        <v>0</v>
      </c>
      <c r="KY82" s="6">
        <f t="shared" si="504"/>
        <v>0</v>
      </c>
      <c r="KZ82">
        <v>1</v>
      </c>
      <c r="LA82" s="6">
        <f t="shared" si="505"/>
        <v>0</v>
      </c>
      <c r="LB82" s="6">
        <f t="shared" si="506"/>
        <v>0</v>
      </c>
      <c r="LC82">
        <v>21.4</v>
      </c>
      <c r="LD82" s="6">
        <f t="shared" si="507"/>
        <v>0</v>
      </c>
      <c r="LE82" s="6">
        <f t="shared" si="508"/>
        <v>0</v>
      </c>
      <c r="LF82">
        <v>27.92</v>
      </c>
      <c r="LG82" s="6">
        <f t="shared" si="509"/>
        <v>0</v>
      </c>
      <c r="LH82" s="6">
        <f t="shared" si="510"/>
        <v>0</v>
      </c>
      <c r="LI82">
        <v>26.89</v>
      </c>
      <c r="LJ82" s="6">
        <f t="shared" si="511"/>
        <v>0</v>
      </c>
      <c r="LK82" s="6">
        <f t="shared" si="512"/>
        <v>0</v>
      </c>
    </row>
    <row r="83" spans="1:323" x14ac:dyDescent="0.25">
      <c r="A83" s="6">
        <f t="shared" si="531"/>
        <v>78</v>
      </c>
      <c r="B83" s="6">
        <v>0</v>
      </c>
      <c r="C83" s="6">
        <v>8.6709999999999995E-2</v>
      </c>
      <c r="D83" s="6">
        <f t="shared" si="513"/>
        <v>0</v>
      </c>
      <c r="E83" s="6">
        <f t="shared" si="514"/>
        <v>0</v>
      </c>
      <c r="F83" s="6">
        <v>0.12083000000000001</v>
      </c>
      <c r="G83" s="6">
        <f t="shared" si="515"/>
        <v>0</v>
      </c>
      <c r="H83" s="6">
        <f t="shared" si="516"/>
        <v>0</v>
      </c>
      <c r="I83" s="6">
        <v>2.5158E-2</v>
      </c>
      <c r="J83" s="6">
        <f t="shared" si="517"/>
        <v>0</v>
      </c>
      <c r="K83" s="6">
        <f t="shared" si="518"/>
        <v>0</v>
      </c>
      <c r="L83">
        <v>3.7948000000000003E-2</v>
      </c>
      <c r="M83" s="6">
        <f t="shared" si="519"/>
        <v>0</v>
      </c>
      <c r="N83" s="6">
        <f t="shared" si="520"/>
        <v>0</v>
      </c>
      <c r="O83">
        <v>2.8074000000000002E-2</v>
      </c>
      <c r="P83" s="6">
        <f t="shared" si="521"/>
        <v>0</v>
      </c>
      <c r="Q83" s="6">
        <f t="shared" si="317"/>
        <v>0</v>
      </c>
      <c r="R83">
        <v>4.2132000000000003E-2</v>
      </c>
      <c r="S83" s="6">
        <f t="shared" si="522"/>
        <v>0</v>
      </c>
      <c r="T83" s="6">
        <f t="shared" si="319"/>
        <v>0</v>
      </c>
      <c r="U83">
        <v>4.9513000000000001E-2</v>
      </c>
      <c r="V83" s="6">
        <f t="shared" si="523"/>
        <v>0</v>
      </c>
      <c r="W83" s="6">
        <f t="shared" si="320"/>
        <v>0</v>
      </c>
      <c r="X83">
        <v>7.1368000000000001E-2</v>
      </c>
      <c r="Y83" s="6">
        <f t="shared" si="524"/>
        <v>0</v>
      </c>
      <c r="Z83" s="6">
        <f t="shared" si="321"/>
        <v>0</v>
      </c>
      <c r="AA83">
        <v>7.0252999999999996E-2</v>
      </c>
      <c r="AB83" s="6">
        <f t="shared" si="525"/>
        <v>0</v>
      </c>
      <c r="AC83" s="6">
        <f t="shared" si="322"/>
        <v>0</v>
      </c>
      <c r="AD83">
        <v>6.5081E-2</v>
      </c>
      <c r="AE83" s="6">
        <f t="shared" si="526"/>
        <v>0</v>
      </c>
      <c r="AF83" s="6">
        <f t="shared" si="323"/>
        <v>0</v>
      </c>
      <c r="AG83">
        <v>5.3499999999999999E-2</v>
      </c>
      <c r="AH83" s="6">
        <f t="shared" si="527"/>
        <v>0</v>
      </c>
      <c r="AI83" s="6">
        <f t="shared" si="324"/>
        <v>0</v>
      </c>
      <c r="AJ83">
        <v>3.2016999999999997E-2</v>
      </c>
      <c r="AK83" s="6">
        <f t="shared" si="528"/>
        <v>0</v>
      </c>
      <c r="AL83" s="6">
        <f t="shared" si="325"/>
        <v>0</v>
      </c>
      <c r="AM83">
        <v>2.8716999999999999E-2</v>
      </c>
      <c r="AN83" s="6">
        <f t="shared" si="529"/>
        <v>0</v>
      </c>
      <c r="AO83" s="6">
        <f t="shared" si="326"/>
        <v>0</v>
      </c>
      <c r="AP83">
        <v>5.2054000000000003E-2</v>
      </c>
      <c r="AQ83" s="6">
        <f t="shared" si="530"/>
        <v>0</v>
      </c>
      <c r="AR83" s="6">
        <f t="shared" si="327"/>
        <v>0</v>
      </c>
      <c r="AS83">
        <v>4.6951E-2</v>
      </c>
      <c r="AT83" s="6">
        <f t="shared" si="328"/>
        <v>0</v>
      </c>
      <c r="AU83" s="6">
        <f t="shared" si="329"/>
        <v>0</v>
      </c>
      <c r="AV83">
        <v>2.2210000000000001E-2</v>
      </c>
      <c r="AW83" s="6">
        <f t="shared" si="318"/>
        <v>0</v>
      </c>
      <c r="AX83" s="6">
        <f t="shared" si="330"/>
        <v>0</v>
      </c>
      <c r="AY83">
        <v>4.2779999999999999E-2</v>
      </c>
      <c r="AZ83" s="6">
        <f t="shared" si="331"/>
        <v>0</v>
      </c>
      <c r="BA83" s="6">
        <f t="shared" si="332"/>
        <v>0</v>
      </c>
      <c r="BB83">
        <v>1.8759999999999999E-2</v>
      </c>
      <c r="BC83" s="6">
        <f t="shared" si="333"/>
        <v>0</v>
      </c>
      <c r="BD83" s="6">
        <f t="shared" si="334"/>
        <v>0</v>
      </c>
      <c r="BE83">
        <v>3.261E-2</v>
      </c>
      <c r="BF83" s="6">
        <f t="shared" si="335"/>
        <v>0</v>
      </c>
      <c r="BG83" s="6">
        <f t="shared" si="336"/>
        <v>0</v>
      </c>
      <c r="BH83">
        <v>2.4797400000000001E-2</v>
      </c>
      <c r="BI83" s="6">
        <f t="shared" si="337"/>
        <v>0</v>
      </c>
      <c r="BJ83" s="6">
        <f t="shared" si="338"/>
        <v>0</v>
      </c>
      <c r="BK83">
        <v>3.9885700000000003E-2</v>
      </c>
      <c r="BL83" s="6">
        <f t="shared" si="339"/>
        <v>0</v>
      </c>
      <c r="BM83" s="6">
        <f t="shared" si="340"/>
        <v>0</v>
      </c>
      <c r="BN83">
        <v>1.86115E-2</v>
      </c>
      <c r="BO83" s="6">
        <f t="shared" si="341"/>
        <v>0</v>
      </c>
      <c r="BP83" s="6">
        <f t="shared" si="342"/>
        <v>0</v>
      </c>
      <c r="BQ83">
        <v>3.4842400000000003E-2</v>
      </c>
      <c r="BR83" s="6">
        <f t="shared" si="343"/>
        <v>0</v>
      </c>
      <c r="BS83" s="6">
        <f t="shared" si="344"/>
        <v>0</v>
      </c>
      <c r="BT83">
        <v>2.9905155999999999E-2</v>
      </c>
      <c r="BU83" s="6">
        <f t="shared" si="345"/>
        <v>0</v>
      </c>
      <c r="BV83" s="6">
        <f t="shared" si="346"/>
        <v>0</v>
      </c>
      <c r="BW83">
        <v>4.5131449999999997E-2</v>
      </c>
      <c r="BX83" s="6">
        <f t="shared" si="347"/>
        <v>0</v>
      </c>
      <c r="BY83" s="6">
        <f t="shared" si="348"/>
        <v>0</v>
      </c>
      <c r="BZ83">
        <v>2.1973479000000001E-2</v>
      </c>
      <c r="CA83" s="6">
        <f t="shared" si="349"/>
        <v>0</v>
      </c>
      <c r="CB83" s="6">
        <f t="shared" si="350"/>
        <v>0</v>
      </c>
      <c r="CC83">
        <v>3.5857008000000003E-2</v>
      </c>
      <c r="CD83" s="6">
        <f t="shared" si="351"/>
        <v>0</v>
      </c>
      <c r="CE83" s="6">
        <f t="shared" si="352"/>
        <v>0</v>
      </c>
      <c r="CF83">
        <v>9.7710000000000005E-2</v>
      </c>
      <c r="CG83" s="6">
        <f t="shared" si="353"/>
        <v>0</v>
      </c>
      <c r="CH83" s="6">
        <f t="shared" si="354"/>
        <v>0</v>
      </c>
      <c r="CI83">
        <v>0.11259</v>
      </c>
      <c r="CJ83" s="6">
        <f t="shared" si="355"/>
        <v>0</v>
      </c>
      <c r="CK83" s="6">
        <f t="shared" si="356"/>
        <v>0</v>
      </c>
      <c r="CL83">
        <v>9.3060000000000004E-2</v>
      </c>
      <c r="CM83" s="6">
        <f t="shared" si="357"/>
        <v>0</v>
      </c>
      <c r="CN83" s="6">
        <f t="shared" si="358"/>
        <v>0</v>
      </c>
      <c r="CO83">
        <v>7.6164300000000004E-2</v>
      </c>
      <c r="CP83" s="6">
        <f t="shared" si="359"/>
        <v>0</v>
      </c>
      <c r="CQ83" s="6">
        <f t="shared" si="360"/>
        <v>0</v>
      </c>
      <c r="CR83">
        <v>7.3370000000000005E-2</v>
      </c>
      <c r="CS83" s="6">
        <f t="shared" si="361"/>
        <v>0</v>
      </c>
      <c r="CT83" s="6">
        <f t="shared" si="362"/>
        <v>0</v>
      </c>
      <c r="CU83">
        <v>9.6926700000000005E-2</v>
      </c>
      <c r="CV83" s="6">
        <f t="shared" si="363"/>
        <v>0</v>
      </c>
      <c r="CW83" s="6">
        <f t="shared" si="364"/>
        <v>0</v>
      </c>
      <c r="CX83">
        <v>9.3060000000000004E-2</v>
      </c>
      <c r="CY83" s="6">
        <f t="shared" si="365"/>
        <v>0</v>
      </c>
      <c r="CZ83" s="6">
        <f t="shared" si="366"/>
        <v>0</v>
      </c>
      <c r="DA83">
        <v>6.3799999999999996E-2</v>
      </c>
      <c r="DB83" s="6">
        <f t="shared" si="367"/>
        <v>0</v>
      </c>
      <c r="DC83" s="6">
        <f t="shared" si="368"/>
        <v>0</v>
      </c>
      <c r="DD83">
        <v>8.0920000000000006E-2</v>
      </c>
      <c r="DE83" s="6">
        <f t="shared" si="369"/>
        <v>0</v>
      </c>
      <c r="DF83" s="6">
        <f t="shared" si="370"/>
        <v>0</v>
      </c>
      <c r="DG83">
        <v>8.3900000000000002E-2</v>
      </c>
      <c r="DH83" s="6">
        <f t="shared" si="371"/>
        <v>0</v>
      </c>
      <c r="DI83" s="6">
        <f t="shared" si="372"/>
        <v>0</v>
      </c>
      <c r="DJ83">
        <v>8.7909000000000001E-2</v>
      </c>
      <c r="DK83" s="6">
        <f t="shared" si="373"/>
        <v>0</v>
      </c>
      <c r="DL83" s="6">
        <f t="shared" si="374"/>
        <v>0</v>
      </c>
      <c r="DM83">
        <v>4.5471999999999999E-2</v>
      </c>
      <c r="DN83" s="6">
        <f t="shared" si="375"/>
        <v>0</v>
      </c>
      <c r="DO83" s="6">
        <f t="shared" si="376"/>
        <v>0</v>
      </c>
      <c r="DP83">
        <v>7.2595000000000007E-2</v>
      </c>
      <c r="DQ83" s="6">
        <f t="shared" si="377"/>
        <v>0</v>
      </c>
      <c r="DR83" s="6">
        <f t="shared" si="378"/>
        <v>0</v>
      </c>
      <c r="DS83">
        <v>3.4458999999999997E-2</v>
      </c>
      <c r="DT83" s="6">
        <f t="shared" si="379"/>
        <v>0</v>
      </c>
      <c r="DU83" s="6">
        <f t="shared" si="380"/>
        <v>0</v>
      </c>
      <c r="DV83">
        <v>3.8288000000000003E-2</v>
      </c>
      <c r="DW83" s="6">
        <f t="shared" si="381"/>
        <v>0</v>
      </c>
      <c r="DX83" s="6">
        <f t="shared" si="382"/>
        <v>0</v>
      </c>
      <c r="DY83">
        <v>6.7419999999999994E-2</v>
      </c>
      <c r="DZ83" s="6">
        <f t="shared" si="383"/>
        <v>0</v>
      </c>
      <c r="EA83" s="6">
        <f t="shared" si="384"/>
        <v>0</v>
      </c>
      <c r="EB83">
        <v>6.0678000000000003E-2</v>
      </c>
      <c r="EC83" s="6">
        <f t="shared" si="385"/>
        <v>0</v>
      </c>
      <c r="ED83" s="6">
        <f t="shared" si="386"/>
        <v>0</v>
      </c>
      <c r="EE83">
        <v>3.1726999999999998E-2</v>
      </c>
      <c r="EF83" s="6">
        <f t="shared" si="387"/>
        <v>0</v>
      </c>
      <c r="EG83" s="6">
        <f t="shared" si="388"/>
        <v>0</v>
      </c>
      <c r="EH83">
        <v>5.0210999999999999E-2</v>
      </c>
      <c r="EI83" s="6">
        <f t="shared" si="389"/>
        <v>0</v>
      </c>
      <c r="EJ83" s="6">
        <f t="shared" si="390"/>
        <v>0</v>
      </c>
      <c r="EK83">
        <v>3.9071300000000003E-2</v>
      </c>
      <c r="EL83" s="6">
        <f t="shared" si="391"/>
        <v>0</v>
      </c>
      <c r="EM83" s="6">
        <f t="shared" si="392"/>
        <v>0</v>
      </c>
      <c r="EN83">
        <v>9.3548999999999993E-2</v>
      </c>
      <c r="EO83" s="6">
        <f t="shared" si="393"/>
        <v>0</v>
      </c>
      <c r="EP83" s="6">
        <f t="shared" si="394"/>
        <v>0</v>
      </c>
      <c r="EQ83">
        <v>8.9548100000000005E-2</v>
      </c>
      <c r="ER83" s="6">
        <f t="shared" si="395"/>
        <v>0</v>
      </c>
      <c r="ES83" s="6">
        <f t="shared" si="396"/>
        <v>0</v>
      </c>
      <c r="ET83">
        <v>7.084E-2</v>
      </c>
      <c r="EU83" s="6">
        <f t="shared" si="397"/>
        <v>0</v>
      </c>
      <c r="EV83" s="6">
        <f t="shared" si="398"/>
        <v>0</v>
      </c>
      <c r="EW83">
        <v>4.1231999999999998E-2</v>
      </c>
      <c r="EX83" s="6">
        <f t="shared" si="399"/>
        <v>0</v>
      </c>
      <c r="EY83" s="6">
        <f t="shared" si="400"/>
        <v>0</v>
      </c>
      <c r="EZ83">
        <v>1.6351999999999998E-2</v>
      </c>
      <c r="FA83" s="6">
        <f t="shared" si="401"/>
        <v>0</v>
      </c>
      <c r="FB83" s="6">
        <f t="shared" si="402"/>
        <v>0</v>
      </c>
      <c r="FC83">
        <v>6.4070000000000002E-2</v>
      </c>
      <c r="FD83" s="6">
        <f t="shared" si="403"/>
        <v>0</v>
      </c>
      <c r="FE83" s="6">
        <f t="shared" si="404"/>
        <v>0</v>
      </c>
      <c r="FF83">
        <v>0.15501999999999999</v>
      </c>
      <c r="FG83" s="6">
        <f t="shared" si="405"/>
        <v>0</v>
      </c>
      <c r="FH83" s="6">
        <f t="shared" si="406"/>
        <v>0</v>
      </c>
      <c r="FI83">
        <v>5.5365604999999998E-2</v>
      </c>
      <c r="FJ83" s="6">
        <f t="shared" si="407"/>
        <v>0</v>
      </c>
      <c r="FK83" s="6">
        <f t="shared" si="408"/>
        <v>0</v>
      </c>
      <c r="FL83">
        <v>5.5114603999999998E-2</v>
      </c>
      <c r="FM83" s="6">
        <f t="shared" si="409"/>
        <v>0</v>
      </c>
      <c r="FN83" s="6">
        <f t="shared" si="410"/>
        <v>0</v>
      </c>
      <c r="FO83">
        <v>5.4596397999999997E-2</v>
      </c>
      <c r="FP83" s="6">
        <f t="shared" si="411"/>
        <v>0</v>
      </c>
      <c r="FQ83" s="6">
        <f t="shared" si="412"/>
        <v>0</v>
      </c>
      <c r="FR83">
        <v>5.409108E-2</v>
      </c>
      <c r="FS83" s="6">
        <f t="shared" si="413"/>
        <v>0</v>
      </c>
      <c r="FT83" s="6">
        <f t="shared" si="414"/>
        <v>0</v>
      </c>
      <c r="FU83">
        <v>6.7696999999999993E-2</v>
      </c>
      <c r="FV83" s="6">
        <f t="shared" si="415"/>
        <v>0</v>
      </c>
      <c r="FW83" s="6">
        <f t="shared" si="416"/>
        <v>0</v>
      </c>
      <c r="FX83">
        <v>0.10452</v>
      </c>
      <c r="FY83" s="6">
        <f t="shared" si="417"/>
        <v>0</v>
      </c>
      <c r="FZ83" s="6">
        <f t="shared" si="418"/>
        <v>0</v>
      </c>
      <c r="GA83">
        <v>3.7595000000000003E-2</v>
      </c>
      <c r="GB83" s="6">
        <f t="shared" si="419"/>
        <v>0</v>
      </c>
      <c r="GC83" s="6">
        <f t="shared" si="420"/>
        <v>0</v>
      </c>
      <c r="GD83">
        <v>5.2123000000000003E-2</v>
      </c>
      <c r="GE83" s="6">
        <f t="shared" si="421"/>
        <v>0</v>
      </c>
      <c r="GF83" s="6">
        <f t="shared" si="422"/>
        <v>0</v>
      </c>
      <c r="GG83">
        <v>0.18563299999999999</v>
      </c>
      <c r="GH83" s="6">
        <f t="shared" si="423"/>
        <v>0</v>
      </c>
      <c r="GI83" s="6">
        <f t="shared" si="424"/>
        <v>0</v>
      </c>
      <c r="GJ83">
        <v>0.13028300000000001</v>
      </c>
      <c r="GK83" s="6">
        <f t="shared" si="425"/>
        <v>0</v>
      </c>
      <c r="GL83" s="6">
        <f t="shared" si="426"/>
        <v>0</v>
      </c>
      <c r="GM83">
        <v>0.152972</v>
      </c>
      <c r="GN83" s="6">
        <f t="shared" si="427"/>
        <v>0</v>
      </c>
      <c r="GO83" s="6">
        <f t="shared" si="428"/>
        <v>0</v>
      </c>
      <c r="GP83">
        <v>5.2913000000000002E-2</v>
      </c>
      <c r="GQ83" s="6">
        <f t="shared" si="429"/>
        <v>0</v>
      </c>
      <c r="GR83" s="6">
        <f t="shared" si="430"/>
        <v>0</v>
      </c>
      <c r="GS83">
        <v>8.1255999999999995E-2</v>
      </c>
      <c r="GT83" s="6">
        <f t="shared" si="431"/>
        <v>0</v>
      </c>
      <c r="GU83" s="6">
        <f t="shared" si="432"/>
        <v>0</v>
      </c>
      <c r="GV83">
        <v>6.8627999999999995E-2</v>
      </c>
      <c r="GW83" s="6">
        <f t="shared" si="433"/>
        <v>0</v>
      </c>
      <c r="GX83" s="6">
        <f t="shared" si="434"/>
        <v>0</v>
      </c>
      <c r="GY83">
        <v>3.4114999999999999E-2</v>
      </c>
      <c r="GZ83" s="6">
        <f t="shared" si="435"/>
        <v>0</v>
      </c>
      <c r="HA83" s="6">
        <f t="shared" si="436"/>
        <v>0</v>
      </c>
      <c r="HB83">
        <v>5.3990999999999997E-2</v>
      </c>
      <c r="HC83" s="6">
        <f t="shared" si="437"/>
        <v>0</v>
      </c>
      <c r="HD83" s="6">
        <f t="shared" si="438"/>
        <v>0</v>
      </c>
      <c r="HE83">
        <v>7.535E-2</v>
      </c>
      <c r="HF83" s="6">
        <f t="shared" si="439"/>
        <v>0</v>
      </c>
      <c r="HG83" s="6">
        <f t="shared" si="440"/>
        <v>0</v>
      </c>
      <c r="HH83">
        <v>9.3060000000000004E-2</v>
      </c>
      <c r="HI83" s="6">
        <f t="shared" si="441"/>
        <v>0</v>
      </c>
      <c r="HJ83" s="6">
        <f t="shared" si="442"/>
        <v>0</v>
      </c>
      <c r="HK83">
        <v>0.13189000000000001</v>
      </c>
      <c r="HL83" s="6">
        <f t="shared" si="443"/>
        <v>0</v>
      </c>
      <c r="HM83" s="6">
        <f t="shared" si="444"/>
        <v>0</v>
      </c>
      <c r="HN83">
        <v>0.11085017799999999</v>
      </c>
      <c r="HO83" s="6">
        <f t="shared" si="445"/>
        <v>0</v>
      </c>
      <c r="HP83" s="6">
        <f t="shared" si="446"/>
        <v>0</v>
      </c>
      <c r="HQ83">
        <v>0.11</v>
      </c>
      <c r="HR83" s="6">
        <f t="shared" si="447"/>
        <v>0</v>
      </c>
      <c r="HS83" s="6">
        <f t="shared" si="448"/>
        <v>0</v>
      </c>
      <c r="HT83">
        <v>0.1391</v>
      </c>
      <c r="HU83" s="6">
        <f t="shared" si="449"/>
        <v>0</v>
      </c>
      <c r="HV83" s="6">
        <f t="shared" si="450"/>
        <v>0</v>
      </c>
      <c r="HW83">
        <v>1</v>
      </c>
      <c r="HX83" s="6">
        <f t="shared" si="451"/>
        <v>0</v>
      </c>
      <c r="HY83" s="6">
        <f t="shared" si="452"/>
        <v>0</v>
      </c>
      <c r="HZ83">
        <v>1</v>
      </c>
      <c r="IA83" s="6">
        <f t="shared" si="453"/>
        <v>0</v>
      </c>
      <c r="IB83" s="6">
        <f t="shared" si="454"/>
        <v>0</v>
      </c>
      <c r="IC83">
        <v>6.3545000000000004E-2</v>
      </c>
      <c r="ID83" s="6">
        <f t="shared" si="455"/>
        <v>0</v>
      </c>
      <c r="IE83" s="6">
        <f t="shared" si="456"/>
        <v>0</v>
      </c>
      <c r="IF83">
        <v>9.7640000000000005E-2</v>
      </c>
      <c r="IG83" s="6">
        <f t="shared" si="457"/>
        <v>0</v>
      </c>
      <c r="IH83" s="6">
        <f t="shared" si="458"/>
        <v>0</v>
      </c>
      <c r="II83">
        <v>0.122</v>
      </c>
      <c r="IJ83" s="6">
        <f t="shared" si="459"/>
        <v>0</v>
      </c>
      <c r="IK83" s="6">
        <f t="shared" si="460"/>
        <v>0</v>
      </c>
      <c r="IL83">
        <v>1</v>
      </c>
      <c r="IM83" s="6">
        <f t="shared" si="461"/>
        <v>0</v>
      </c>
      <c r="IN83" s="6">
        <f t="shared" si="462"/>
        <v>0</v>
      </c>
      <c r="IO83">
        <v>8.6999999999999994E-2</v>
      </c>
      <c r="IP83" s="6">
        <f t="shared" si="463"/>
        <v>0</v>
      </c>
      <c r="IQ83" s="6">
        <f t="shared" si="464"/>
        <v>0</v>
      </c>
      <c r="IR83">
        <v>0.115</v>
      </c>
      <c r="IS83" s="6">
        <f t="shared" si="465"/>
        <v>0</v>
      </c>
      <c r="IT83" s="6">
        <f t="shared" si="466"/>
        <v>0</v>
      </c>
      <c r="IU83">
        <v>0.12262000000000001</v>
      </c>
      <c r="IV83" s="6">
        <f t="shared" si="467"/>
        <v>0</v>
      </c>
      <c r="IW83" s="6">
        <f t="shared" si="468"/>
        <v>0</v>
      </c>
      <c r="IX83">
        <v>5.5370999999999997E-2</v>
      </c>
      <c r="IY83" s="6">
        <f t="shared" si="469"/>
        <v>0</v>
      </c>
      <c r="IZ83" s="6">
        <f t="shared" si="470"/>
        <v>0</v>
      </c>
      <c r="JA83">
        <v>4.6670000000000003E-2</v>
      </c>
      <c r="JB83" s="6">
        <f t="shared" si="471"/>
        <v>0</v>
      </c>
      <c r="JC83" s="6">
        <f t="shared" si="472"/>
        <v>0</v>
      </c>
      <c r="JD83">
        <v>4.8520000000000001E-2</v>
      </c>
      <c r="JE83" s="6">
        <f t="shared" si="473"/>
        <v>0</v>
      </c>
      <c r="JF83" s="6">
        <f t="shared" si="474"/>
        <v>0</v>
      </c>
      <c r="JG83">
        <v>9.5000000000000001E-2</v>
      </c>
      <c r="JH83" s="6">
        <f t="shared" si="475"/>
        <v>0</v>
      </c>
      <c r="JI83" s="6">
        <f t="shared" si="476"/>
        <v>0</v>
      </c>
      <c r="JJ83">
        <v>8.4820000000000007E-2</v>
      </c>
      <c r="JK83" s="6">
        <f t="shared" si="477"/>
        <v>0</v>
      </c>
      <c r="JL83" s="6">
        <f t="shared" si="478"/>
        <v>0</v>
      </c>
      <c r="JM83">
        <v>1</v>
      </c>
      <c r="JN83" s="6">
        <f t="shared" si="479"/>
        <v>0</v>
      </c>
      <c r="JO83" s="6">
        <f t="shared" si="480"/>
        <v>0</v>
      </c>
      <c r="JP83">
        <v>1</v>
      </c>
      <c r="JQ83" s="6">
        <f t="shared" si="481"/>
        <v>0</v>
      </c>
      <c r="JR83" s="6">
        <f t="shared" si="482"/>
        <v>0</v>
      </c>
      <c r="JS83">
        <v>1</v>
      </c>
      <c r="JT83" s="6">
        <f t="shared" si="483"/>
        <v>0</v>
      </c>
      <c r="JU83" s="6">
        <f t="shared" si="484"/>
        <v>0</v>
      </c>
      <c r="JV83">
        <v>1</v>
      </c>
      <c r="JW83" s="6">
        <f t="shared" si="485"/>
        <v>0</v>
      </c>
      <c r="JX83" s="6">
        <f t="shared" si="486"/>
        <v>0</v>
      </c>
      <c r="JY83">
        <v>1</v>
      </c>
      <c r="JZ83" s="6">
        <f t="shared" si="487"/>
        <v>0</v>
      </c>
      <c r="KA83" s="6">
        <f t="shared" si="488"/>
        <v>0</v>
      </c>
      <c r="KB83">
        <v>1</v>
      </c>
      <c r="KC83" s="6">
        <f t="shared" si="489"/>
        <v>0</v>
      </c>
      <c r="KD83" s="6">
        <f t="shared" si="490"/>
        <v>0</v>
      </c>
      <c r="KE83">
        <v>1</v>
      </c>
      <c r="KF83" s="6">
        <f t="shared" si="491"/>
        <v>0</v>
      </c>
      <c r="KG83" s="6">
        <f t="shared" si="492"/>
        <v>0</v>
      </c>
      <c r="KH83">
        <v>1</v>
      </c>
      <c r="KI83" s="6">
        <f t="shared" si="493"/>
        <v>0</v>
      </c>
      <c r="KJ83" s="6">
        <f t="shared" si="494"/>
        <v>0</v>
      </c>
      <c r="KK83">
        <v>1</v>
      </c>
      <c r="KL83" s="6">
        <f t="shared" si="495"/>
        <v>0</v>
      </c>
      <c r="KM83" s="6">
        <f t="shared" si="496"/>
        <v>0</v>
      </c>
      <c r="KN83">
        <v>1</v>
      </c>
      <c r="KO83" s="6">
        <f t="shared" si="497"/>
        <v>0</v>
      </c>
      <c r="KP83" s="6">
        <f t="shared" si="498"/>
        <v>0</v>
      </c>
      <c r="KQ83">
        <v>0.51909000000000005</v>
      </c>
      <c r="KR83" s="6">
        <f t="shared" si="499"/>
        <v>0</v>
      </c>
      <c r="KS83" s="6">
        <f t="shared" si="500"/>
        <v>0</v>
      </c>
      <c r="KT83">
        <v>1</v>
      </c>
      <c r="KU83" s="6">
        <f t="shared" si="501"/>
        <v>0</v>
      </c>
      <c r="KV83" s="6">
        <f t="shared" si="502"/>
        <v>0</v>
      </c>
      <c r="KW83">
        <v>1</v>
      </c>
      <c r="KX83" s="6">
        <f t="shared" si="503"/>
        <v>0</v>
      </c>
      <c r="KY83" s="6">
        <f t="shared" si="504"/>
        <v>0</v>
      </c>
      <c r="KZ83">
        <v>1</v>
      </c>
      <c r="LA83" s="6">
        <f t="shared" si="505"/>
        <v>0</v>
      </c>
      <c r="LB83" s="6">
        <f t="shared" si="506"/>
        <v>0</v>
      </c>
      <c r="LC83">
        <v>25.17</v>
      </c>
      <c r="LD83" s="6">
        <f t="shared" si="507"/>
        <v>0</v>
      </c>
      <c r="LE83" s="6">
        <f t="shared" si="508"/>
        <v>0</v>
      </c>
      <c r="LF83">
        <v>28.92</v>
      </c>
      <c r="LG83" s="6">
        <f t="shared" si="509"/>
        <v>0</v>
      </c>
      <c r="LH83" s="6">
        <f t="shared" si="510"/>
        <v>0</v>
      </c>
      <c r="LI83">
        <v>27.56</v>
      </c>
      <c r="LJ83" s="6">
        <f t="shared" si="511"/>
        <v>0</v>
      </c>
      <c r="LK83" s="6">
        <f t="shared" si="512"/>
        <v>0</v>
      </c>
    </row>
    <row r="84" spans="1:323" x14ac:dyDescent="0.25">
      <c r="A84" s="6">
        <f t="shared" si="531"/>
        <v>79</v>
      </c>
      <c r="B84" s="6">
        <v>0</v>
      </c>
      <c r="C84" s="6">
        <v>9.5159999999999995E-2</v>
      </c>
      <c r="D84" s="6">
        <f t="shared" si="513"/>
        <v>0</v>
      </c>
      <c r="E84" s="6">
        <f t="shared" si="514"/>
        <v>0</v>
      </c>
      <c r="F84" s="6">
        <v>0.13173000000000001</v>
      </c>
      <c r="G84" s="6">
        <f t="shared" si="515"/>
        <v>0</v>
      </c>
      <c r="H84" s="6">
        <f t="shared" si="516"/>
        <v>0</v>
      </c>
      <c r="I84" s="6">
        <v>2.8341000000000002E-2</v>
      </c>
      <c r="J84" s="6">
        <f t="shared" si="517"/>
        <v>0</v>
      </c>
      <c r="K84" s="6">
        <f t="shared" si="518"/>
        <v>0</v>
      </c>
      <c r="L84">
        <v>4.1812000000000002E-2</v>
      </c>
      <c r="M84" s="6">
        <f t="shared" si="519"/>
        <v>0</v>
      </c>
      <c r="N84" s="6">
        <f t="shared" si="520"/>
        <v>0</v>
      </c>
      <c r="O84">
        <v>3.1612000000000001E-2</v>
      </c>
      <c r="P84" s="6">
        <f t="shared" si="521"/>
        <v>0</v>
      </c>
      <c r="Q84" s="6">
        <f t="shared" si="317"/>
        <v>0</v>
      </c>
      <c r="R84">
        <v>4.6427000000000003E-2</v>
      </c>
      <c r="S84" s="6">
        <f t="shared" si="522"/>
        <v>0</v>
      </c>
      <c r="T84" s="6">
        <f t="shared" si="319"/>
        <v>0</v>
      </c>
      <c r="U84">
        <v>5.5147000000000002E-2</v>
      </c>
      <c r="V84" s="6">
        <f t="shared" si="523"/>
        <v>0</v>
      </c>
      <c r="W84" s="6">
        <f t="shared" si="320"/>
        <v>0</v>
      </c>
      <c r="X84">
        <v>7.8113000000000002E-2</v>
      </c>
      <c r="Y84" s="6">
        <f t="shared" si="524"/>
        <v>0</v>
      </c>
      <c r="Z84" s="6">
        <f t="shared" si="321"/>
        <v>0</v>
      </c>
      <c r="AA84">
        <v>7.5741000000000003E-2</v>
      </c>
      <c r="AB84" s="6">
        <f t="shared" si="525"/>
        <v>0</v>
      </c>
      <c r="AC84" s="6">
        <f t="shared" si="322"/>
        <v>0</v>
      </c>
      <c r="AD84">
        <v>7.0747000000000004E-2</v>
      </c>
      <c r="AE84" s="6">
        <f t="shared" si="526"/>
        <v>0</v>
      </c>
      <c r="AF84" s="6">
        <f t="shared" si="323"/>
        <v>0</v>
      </c>
      <c r="AG84">
        <v>5.8790000000000002E-2</v>
      </c>
      <c r="AH84" s="6">
        <f t="shared" si="527"/>
        <v>0</v>
      </c>
      <c r="AI84" s="6">
        <f t="shared" si="324"/>
        <v>0</v>
      </c>
      <c r="AJ84">
        <v>3.6028999999999999E-2</v>
      </c>
      <c r="AK84" s="6">
        <f t="shared" si="528"/>
        <v>0</v>
      </c>
      <c r="AL84" s="6">
        <f t="shared" si="325"/>
        <v>0</v>
      </c>
      <c r="AM84">
        <v>3.2328000000000003E-2</v>
      </c>
      <c r="AN84" s="6">
        <f t="shared" si="529"/>
        <v>0</v>
      </c>
      <c r="AO84" s="6">
        <f t="shared" si="326"/>
        <v>0</v>
      </c>
      <c r="AP84">
        <v>5.7325000000000001E-2</v>
      </c>
      <c r="AQ84" s="6">
        <f t="shared" si="530"/>
        <v>0</v>
      </c>
      <c r="AR84" s="6">
        <f t="shared" si="327"/>
        <v>0</v>
      </c>
      <c r="AS84">
        <v>5.1755000000000002E-2</v>
      </c>
      <c r="AT84" s="6">
        <f t="shared" si="328"/>
        <v>0</v>
      </c>
      <c r="AU84" s="6">
        <f t="shared" si="329"/>
        <v>0</v>
      </c>
      <c r="AV84">
        <v>2.4309999999999998E-2</v>
      </c>
      <c r="AW84" s="6">
        <f t="shared" si="318"/>
        <v>0</v>
      </c>
      <c r="AX84" s="6">
        <f t="shared" si="330"/>
        <v>0</v>
      </c>
      <c r="AY84">
        <v>4.6789999999999998E-2</v>
      </c>
      <c r="AZ84" s="6">
        <f t="shared" si="331"/>
        <v>0</v>
      </c>
      <c r="BA84" s="6">
        <f t="shared" si="332"/>
        <v>0</v>
      </c>
      <c r="BB84">
        <v>2.0549999999999999E-2</v>
      </c>
      <c r="BC84" s="6">
        <f t="shared" si="333"/>
        <v>0</v>
      </c>
      <c r="BD84" s="6">
        <f t="shared" si="334"/>
        <v>0</v>
      </c>
      <c r="BE84">
        <v>3.5729999999999998E-2</v>
      </c>
      <c r="BF84" s="6">
        <f t="shared" si="335"/>
        <v>0</v>
      </c>
      <c r="BG84" s="6">
        <f t="shared" si="336"/>
        <v>0</v>
      </c>
      <c r="BH84">
        <v>2.76023E-2</v>
      </c>
      <c r="BI84" s="6">
        <f t="shared" si="337"/>
        <v>0</v>
      </c>
      <c r="BJ84" s="6">
        <f t="shared" si="338"/>
        <v>0</v>
      </c>
      <c r="BK84">
        <v>4.29656E-2</v>
      </c>
      <c r="BL84" s="6">
        <f t="shared" si="339"/>
        <v>0</v>
      </c>
      <c r="BM84" s="6">
        <f t="shared" si="340"/>
        <v>0</v>
      </c>
      <c r="BN84">
        <v>2.1060300000000001E-2</v>
      </c>
      <c r="BO84" s="6">
        <f t="shared" si="341"/>
        <v>0</v>
      </c>
      <c r="BP84" s="6">
        <f t="shared" si="342"/>
        <v>0</v>
      </c>
      <c r="BQ84">
        <v>3.8234400000000002E-2</v>
      </c>
      <c r="BR84" s="6">
        <f t="shared" si="343"/>
        <v>0</v>
      </c>
      <c r="BS84" s="6">
        <f t="shared" si="344"/>
        <v>0</v>
      </c>
      <c r="BT84">
        <v>3.2823986999999999E-2</v>
      </c>
      <c r="BU84" s="6">
        <f t="shared" si="345"/>
        <v>0</v>
      </c>
      <c r="BV84" s="6">
        <f t="shared" si="346"/>
        <v>0</v>
      </c>
      <c r="BW84">
        <v>4.9411848000000001E-2</v>
      </c>
      <c r="BX84" s="6">
        <f t="shared" si="347"/>
        <v>0</v>
      </c>
      <c r="BY84" s="6">
        <f t="shared" si="348"/>
        <v>0</v>
      </c>
      <c r="BZ84">
        <v>2.4206496000000001E-2</v>
      </c>
      <c r="CA84" s="6">
        <f t="shared" si="349"/>
        <v>0</v>
      </c>
      <c r="CB84" s="6">
        <f t="shared" si="350"/>
        <v>0</v>
      </c>
      <c r="CC84">
        <v>3.9444646E-2</v>
      </c>
      <c r="CD84" s="6">
        <f t="shared" si="351"/>
        <v>0</v>
      </c>
      <c r="CE84" s="6">
        <f t="shared" si="352"/>
        <v>0</v>
      </c>
      <c r="CF84">
        <v>0.10625</v>
      </c>
      <c r="CG84" s="6">
        <f t="shared" si="353"/>
        <v>0</v>
      </c>
      <c r="CH84" s="6">
        <f t="shared" si="354"/>
        <v>0</v>
      </c>
      <c r="CI84">
        <v>0.12186</v>
      </c>
      <c r="CJ84" s="6">
        <f t="shared" si="355"/>
        <v>0</v>
      </c>
      <c r="CK84" s="6">
        <f t="shared" si="356"/>
        <v>0</v>
      </c>
      <c r="CL84">
        <v>0.10119</v>
      </c>
      <c r="CM84" s="6">
        <f t="shared" si="357"/>
        <v>0</v>
      </c>
      <c r="CN84" s="6">
        <f t="shared" si="358"/>
        <v>0</v>
      </c>
      <c r="CO84">
        <v>8.2305900000000001E-2</v>
      </c>
      <c r="CP84" s="6">
        <f t="shared" si="359"/>
        <v>0</v>
      </c>
      <c r="CQ84" s="6">
        <f t="shared" si="360"/>
        <v>0</v>
      </c>
      <c r="CR84">
        <v>7.918E-2</v>
      </c>
      <c r="CS84" s="6">
        <f t="shared" si="361"/>
        <v>0</v>
      </c>
      <c r="CT84" s="6">
        <f t="shared" si="362"/>
        <v>0</v>
      </c>
      <c r="CU84">
        <v>0.1053509</v>
      </c>
      <c r="CV84" s="6">
        <f t="shared" si="363"/>
        <v>0</v>
      </c>
      <c r="CW84" s="6">
        <f t="shared" si="364"/>
        <v>0</v>
      </c>
      <c r="CX84">
        <v>0.10119</v>
      </c>
      <c r="CY84" s="6">
        <f t="shared" si="365"/>
        <v>0</v>
      </c>
      <c r="CZ84" s="6">
        <f t="shared" si="366"/>
        <v>0</v>
      </c>
      <c r="DA84">
        <v>6.8849999999999995E-2</v>
      </c>
      <c r="DB84" s="6">
        <f t="shared" si="367"/>
        <v>0</v>
      </c>
      <c r="DC84" s="6">
        <f t="shared" si="368"/>
        <v>0</v>
      </c>
      <c r="DD84">
        <v>8.7989999999999999E-2</v>
      </c>
      <c r="DE84" s="6">
        <f t="shared" si="369"/>
        <v>0</v>
      </c>
      <c r="DF84" s="6">
        <f t="shared" si="370"/>
        <v>0</v>
      </c>
      <c r="DG84">
        <v>9.1050000000000006E-2</v>
      </c>
      <c r="DH84" s="6">
        <f t="shared" si="371"/>
        <v>0</v>
      </c>
      <c r="DI84" s="6">
        <f t="shared" si="372"/>
        <v>0</v>
      </c>
      <c r="DJ84">
        <v>9.5268000000000005E-2</v>
      </c>
      <c r="DK84" s="6">
        <f t="shared" si="373"/>
        <v>0</v>
      </c>
      <c r="DL84" s="6">
        <f t="shared" si="374"/>
        <v>0</v>
      </c>
      <c r="DM84">
        <v>5.0616000000000001E-2</v>
      </c>
      <c r="DN84" s="6">
        <f t="shared" si="375"/>
        <v>0</v>
      </c>
      <c r="DO84" s="6">
        <f t="shared" si="376"/>
        <v>0</v>
      </c>
      <c r="DP84">
        <v>7.9691999999999999E-2</v>
      </c>
      <c r="DQ84" s="6">
        <f t="shared" si="377"/>
        <v>0</v>
      </c>
      <c r="DR84" s="6">
        <f t="shared" si="378"/>
        <v>0</v>
      </c>
      <c r="DS84">
        <v>3.8549E-2</v>
      </c>
      <c r="DT84" s="6">
        <f t="shared" si="379"/>
        <v>0</v>
      </c>
      <c r="DU84" s="6">
        <f t="shared" si="380"/>
        <v>0</v>
      </c>
      <c r="DV84">
        <v>4.2832000000000002E-2</v>
      </c>
      <c r="DW84" s="6">
        <f t="shared" si="381"/>
        <v>0</v>
      </c>
      <c r="DX84" s="6">
        <f t="shared" si="382"/>
        <v>0</v>
      </c>
      <c r="DY84">
        <v>7.4582999999999997E-2</v>
      </c>
      <c r="DZ84" s="6">
        <f t="shared" si="383"/>
        <v>0</v>
      </c>
      <c r="EA84" s="6">
        <f t="shared" si="384"/>
        <v>0</v>
      </c>
      <c r="EB84">
        <v>6.7125000000000004E-2</v>
      </c>
      <c r="EC84" s="6">
        <f t="shared" si="385"/>
        <v>0</v>
      </c>
      <c r="ED84" s="6">
        <f t="shared" si="386"/>
        <v>0</v>
      </c>
      <c r="EE84">
        <v>3.5361999999999998E-2</v>
      </c>
      <c r="EF84" s="6">
        <f t="shared" si="387"/>
        <v>0</v>
      </c>
      <c r="EG84" s="6">
        <f t="shared" si="388"/>
        <v>0</v>
      </c>
      <c r="EH84">
        <v>5.5861000000000001E-2</v>
      </c>
      <c r="EI84" s="6">
        <f t="shared" si="389"/>
        <v>0</v>
      </c>
      <c r="EJ84" s="6">
        <f t="shared" si="390"/>
        <v>0</v>
      </c>
      <c r="EK84">
        <v>4.3391899999999997E-2</v>
      </c>
      <c r="EL84" s="6">
        <f t="shared" si="391"/>
        <v>0</v>
      </c>
      <c r="EM84" s="6">
        <f t="shared" si="392"/>
        <v>0</v>
      </c>
      <c r="EN84">
        <v>0.102392</v>
      </c>
      <c r="EO84" s="6">
        <f t="shared" si="393"/>
        <v>0</v>
      </c>
      <c r="EP84" s="6">
        <f t="shared" si="394"/>
        <v>0</v>
      </c>
      <c r="EQ84">
        <v>9.7875699999999996E-2</v>
      </c>
      <c r="ER84" s="6">
        <f t="shared" si="395"/>
        <v>0</v>
      </c>
      <c r="ES84" s="6">
        <f t="shared" si="396"/>
        <v>0</v>
      </c>
      <c r="ET84">
        <v>7.7348E-2</v>
      </c>
      <c r="EU84" s="6">
        <f t="shared" si="397"/>
        <v>0</v>
      </c>
      <c r="EV84" s="6">
        <f t="shared" si="398"/>
        <v>0</v>
      </c>
      <c r="EW84">
        <v>4.4649000000000001E-2</v>
      </c>
      <c r="EX84" s="6">
        <f t="shared" si="399"/>
        <v>0</v>
      </c>
      <c r="EY84" s="6">
        <f t="shared" si="400"/>
        <v>0</v>
      </c>
      <c r="EZ84">
        <v>1.7971999999999998E-2</v>
      </c>
      <c r="FA84" s="6">
        <f t="shared" si="401"/>
        <v>0</v>
      </c>
      <c r="FB84" s="6">
        <f t="shared" si="402"/>
        <v>0</v>
      </c>
      <c r="FC84">
        <v>6.6839999999999997E-2</v>
      </c>
      <c r="FD84" s="6">
        <f t="shared" si="403"/>
        <v>0</v>
      </c>
      <c r="FE84" s="6">
        <f t="shared" si="404"/>
        <v>0</v>
      </c>
      <c r="FF84">
        <v>0.16893</v>
      </c>
      <c r="FG84" s="6">
        <f t="shared" si="405"/>
        <v>0</v>
      </c>
      <c r="FH84" s="6">
        <f t="shared" si="406"/>
        <v>0</v>
      </c>
      <c r="FI84">
        <v>5.9909872000000003E-2</v>
      </c>
      <c r="FJ84" s="6">
        <f t="shared" si="407"/>
        <v>0</v>
      </c>
      <c r="FK84" s="6">
        <f t="shared" si="408"/>
        <v>0</v>
      </c>
      <c r="FL84">
        <v>5.9631468999999999E-2</v>
      </c>
      <c r="FM84" s="6">
        <f t="shared" si="409"/>
        <v>0</v>
      </c>
      <c r="FN84" s="6">
        <f t="shared" si="410"/>
        <v>0</v>
      </c>
      <c r="FO84">
        <v>5.9091270000000001E-2</v>
      </c>
      <c r="FP84" s="6">
        <f t="shared" si="411"/>
        <v>0</v>
      </c>
      <c r="FQ84" s="6">
        <f t="shared" si="412"/>
        <v>0</v>
      </c>
      <c r="FR84">
        <v>5.8572331999999998E-2</v>
      </c>
      <c r="FS84" s="6">
        <f t="shared" si="413"/>
        <v>0</v>
      </c>
      <c r="FT84" s="6">
        <f t="shared" si="414"/>
        <v>0</v>
      </c>
      <c r="FU84">
        <v>7.2997000000000006E-2</v>
      </c>
      <c r="FV84" s="6">
        <f t="shared" si="415"/>
        <v>0</v>
      </c>
      <c r="FW84" s="6">
        <f t="shared" si="416"/>
        <v>0</v>
      </c>
      <c r="FX84">
        <v>0.11386</v>
      </c>
      <c r="FY84" s="6">
        <f t="shared" si="417"/>
        <v>0</v>
      </c>
      <c r="FZ84" s="6">
        <f t="shared" si="418"/>
        <v>0</v>
      </c>
      <c r="GA84">
        <v>4.1506000000000001E-2</v>
      </c>
      <c r="GB84" s="6">
        <f t="shared" si="419"/>
        <v>0</v>
      </c>
      <c r="GC84" s="6">
        <f t="shared" si="420"/>
        <v>0</v>
      </c>
      <c r="GD84">
        <v>5.7926999999999999E-2</v>
      </c>
      <c r="GE84" s="6">
        <f t="shared" si="421"/>
        <v>0</v>
      </c>
      <c r="GF84" s="6">
        <f t="shared" si="422"/>
        <v>0</v>
      </c>
      <c r="GG84">
        <v>0.20283899999999999</v>
      </c>
      <c r="GH84" s="6">
        <f t="shared" si="423"/>
        <v>0</v>
      </c>
      <c r="GI84" s="6">
        <f t="shared" si="424"/>
        <v>0</v>
      </c>
      <c r="GJ84">
        <v>0.14402899999999999</v>
      </c>
      <c r="GK84" s="6">
        <f t="shared" si="425"/>
        <v>0</v>
      </c>
      <c r="GL84" s="6">
        <f t="shared" si="426"/>
        <v>0</v>
      </c>
      <c r="GM84">
        <v>0.167188</v>
      </c>
      <c r="GN84" s="6">
        <f t="shared" si="427"/>
        <v>0</v>
      </c>
      <c r="GO84" s="6">
        <f t="shared" si="428"/>
        <v>0</v>
      </c>
      <c r="GP84">
        <v>5.7775E-2</v>
      </c>
      <c r="GQ84" s="6">
        <f t="shared" si="429"/>
        <v>0</v>
      </c>
      <c r="GR84" s="6">
        <f t="shared" si="430"/>
        <v>0</v>
      </c>
      <c r="GS84">
        <v>8.8517999999999999E-2</v>
      </c>
      <c r="GT84" s="6">
        <f t="shared" si="431"/>
        <v>0</v>
      </c>
      <c r="GU84" s="6">
        <f t="shared" si="432"/>
        <v>0</v>
      </c>
      <c r="GV84">
        <v>7.4648000000000006E-2</v>
      </c>
      <c r="GW84" s="6">
        <f t="shared" si="433"/>
        <v>0</v>
      </c>
      <c r="GX84" s="6">
        <f t="shared" si="434"/>
        <v>0</v>
      </c>
      <c r="GY84">
        <v>3.8024000000000002E-2</v>
      </c>
      <c r="GZ84" s="6">
        <f t="shared" si="435"/>
        <v>0</v>
      </c>
      <c r="HA84" s="6">
        <f t="shared" si="436"/>
        <v>0</v>
      </c>
      <c r="HB84">
        <v>6.0066000000000001E-2</v>
      </c>
      <c r="HC84" s="6">
        <f t="shared" si="437"/>
        <v>0</v>
      </c>
      <c r="HD84" s="6">
        <f t="shared" si="438"/>
        <v>0</v>
      </c>
      <c r="HE84">
        <v>8.3019999999999997E-2</v>
      </c>
      <c r="HF84" s="6">
        <f t="shared" si="439"/>
        <v>0</v>
      </c>
      <c r="HG84" s="6">
        <f t="shared" si="440"/>
        <v>0</v>
      </c>
      <c r="HH84">
        <v>0.10119</v>
      </c>
      <c r="HI84" s="6">
        <f t="shared" si="441"/>
        <v>0</v>
      </c>
      <c r="HJ84" s="6">
        <f t="shared" si="442"/>
        <v>0</v>
      </c>
      <c r="HK84">
        <v>0.14230000000000001</v>
      </c>
      <c r="HL84" s="6">
        <f t="shared" si="443"/>
        <v>0</v>
      </c>
      <c r="HM84" s="6">
        <f t="shared" si="444"/>
        <v>0</v>
      </c>
      <c r="HN84">
        <v>0.11619709</v>
      </c>
      <c r="HO84" s="6">
        <f t="shared" si="445"/>
        <v>0</v>
      </c>
      <c r="HP84" s="6">
        <f t="shared" si="446"/>
        <v>0</v>
      </c>
      <c r="HQ84">
        <v>0.109</v>
      </c>
      <c r="HR84" s="6">
        <f t="shared" si="447"/>
        <v>0</v>
      </c>
      <c r="HS84" s="6">
        <f t="shared" si="448"/>
        <v>0</v>
      </c>
      <c r="HT84">
        <v>0.15029999999999999</v>
      </c>
      <c r="HU84" s="6">
        <f t="shared" si="449"/>
        <v>0</v>
      </c>
      <c r="HV84" s="6">
        <f t="shared" si="450"/>
        <v>0</v>
      </c>
      <c r="HW84">
        <v>1</v>
      </c>
      <c r="HX84" s="6">
        <f t="shared" si="451"/>
        <v>0</v>
      </c>
      <c r="HY84" s="6">
        <f t="shared" si="452"/>
        <v>0</v>
      </c>
      <c r="HZ84">
        <v>1</v>
      </c>
      <c r="IA84" s="6">
        <f t="shared" si="453"/>
        <v>0</v>
      </c>
      <c r="IB84" s="6">
        <f t="shared" si="454"/>
        <v>0</v>
      </c>
      <c r="IC84">
        <v>6.7793000000000006E-2</v>
      </c>
      <c r="ID84" s="6">
        <f t="shared" si="455"/>
        <v>0</v>
      </c>
      <c r="IE84" s="6">
        <f t="shared" si="456"/>
        <v>0</v>
      </c>
      <c r="IF84">
        <v>0.103392</v>
      </c>
      <c r="IG84" s="6">
        <f t="shared" si="457"/>
        <v>0</v>
      </c>
      <c r="IH84" s="6">
        <f t="shared" si="458"/>
        <v>0</v>
      </c>
      <c r="II84">
        <v>0.13200000000000001</v>
      </c>
      <c r="IJ84" s="6">
        <f t="shared" si="459"/>
        <v>0</v>
      </c>
      <c r="IK84" s="6">
        <f t="shared" si="460"/>
        <v>0</v>
      </c>
      <c r="IL84">
        <v>1</v>
      </c>
      <c r="IM84" s="6">
        <f t="shared" si="461"/>
        <v>0</v>
      </c>
      <c r="IN84" s="6">
        <f t="shared" si="462"/>
        <v>0</v>
      </c>
      <c r="IO84">
        <v>9.1649999999999995E-2</v>
      </c>
      <c r="IP84" s="6">
        <f t="shared" si="463"/>
        <v>0</v>
      </c>
      <c r="IQ84" s="6">
        <f t="shared" si="464"/>
        <v>0</v>
      </c>
      <c r="IR84">
        <v>0.1249</v>
      </c>
      <c r="IS84" s="6">
        <f t="shared" si="465"/>
        <v>0</v>
      </c>
      <c r="IT84" s="6">
        <f t="shared" si="466"/>
        <v>0</v>
      </c>
      <c r="IU84">
        <v>0.13303999999999999</v>
      </c>
      <c r="IV84" s="6">
        <f t="shared" si="467"/>
        <v>0</v>
      </c>
      <c r="IW84" s="6">
        <f t="shared" si="468"/>
        <v>0</v>
      </c>
      <c r="IX84">
        <v>6.0718000000000001E-2</v>
      </c>
      <c r="IY84" s="6">
        <f t="shared" si="469"/>
        <v>0</v>
      </c>
      <c r="IZ84" s="6">
        <f t="shared" si="470"/>
        <v>0</v>
      </c>
      <c r="JA84">
        <v>4.9419999999999999E-2</v>
      </c>
      <c r="JB84" s="6">
        <f t="shared" si="471"/>
        <v>0</v>
      </c>
      <c r="JC84" s="6">
        <f t="shared" si="472"/>
        <v>0</v>
      </c>
      <c r="JD84">
        <v>5.1130000000000002E-2</v>
      </c>
      <c r="JE84" s="6">
        <f t="shared" si="473"/>
        <v>0</v>
      </c>
      <c r="JF84" s="6">
        <f t="shared" si="474"/>
        <v>0</v>
      </c>
      <c r="JG84">
        <v>0.1042</v>
      </c>
      <c r="JH84" s="6">
        <f t="shared" si="475"/>
        <v>0</v>
      </c>
      <c r="JI84" s="6">
        <f t="shared" si="476"/>
        <v>0</v>
      </c>
      <c r="JJ84">
        <v>9.4820000000000002E-2</v>
      </c>
      <c r="JK84" s="6">
        <f t="shared" si="477"/>
        <v>0</v>
      </c>
      <c r="JL84" s="6">
        <f t="shared" si="478"/>
        <v>0</v>
      </c>
      <c r="JM84">
        <v>1</v>
      </c>
      <c r="JN84" s="6">
        <f t="shared" si="479"/>
        <v>0</v>
      </c>
      <c r="JO84" s="6">
        <f t="shared" si="480"/>
        <v>0</v>
      </c>
      <c r="JP84">
        <v>1</v>
      </c>
      <c r="JQ84" s="6">
        <f t="shared" si="481"/>
        <v>0</v>
      </c>
      <c r="JR84" s="6">
        <f t="shared" si="482"/>
        <v>0</v>
      </c>
      <c r="JS84">
        <v>1</v>
      </c>
      <c r="JT84" s="6">
        <f t="shared" si="483"/>
        <v>0</v>
      </c>
      <c r="JU84" s="6">
        <f t="shared" si="484"/>
        <v>0</v>
      </c>
      <c r="JV84">
        <v>1</v>
      </c>
      <c r="JW84" s="6">
        <f t="shared" si="485"/>
        <v>0</v>
      </c>
      <c r="JX84" s="6">
        <f t="shared" si="486"/>
        <v>0</v>
      </c>
      <c r="JY84">
        <v>1</v>
      </c>
      <c r="JZ84" s="6">
        <f t="shared" si="487"/>
        <v>0</v>
      </c>
      <c r="KA84" s="6">
        <f t="shared" si="488"/>
        <v>0</v>
      </c>
      <c r="KB84">
        <v>1</v>
      </c>
      <c r="KC84" s="6">
        <f t="shared" si="489"/>
        <v>0</v>
      </c>
      <c r="KD84" s="6">
        <f t="shared" si="490"/>
        <v>0</v>
      </c>
      <c r="KE84">
        <v>1</v>
      </c>
      <c r="KF84" s="6">
        <f t="shared" si="491"/>
        <v>0</v>
      </c>
      <c r="KG84" s="6">
        <f t="shared" si="492"/>
        <v>0</v>
      </c>
      <c r="KH84">
        <v>1</v>
      </c>
      <c r="KI84" s="6">
        <f t="shared" si="493"/>
        <v>0</v>
      </c>
      <c r="KJ84" s="6">
        <f t="shared" si="494"/>
        <v>0</v>
      </c>
      <c r="KK84">
        <v>1</v>
      </c>
      <c r="KL84" s="6">
        <f t="shared" si="495"/>
        <v>0</v>
      </c>
      <c r="KM84" s="6">
        <f t="shared" si="496"/>
        <v>0</v>
      </c>
      <c r="KN84">
        <v>1</v>
      </c>
      <c r="KO84" s="6">
        <f t="shared" si="497"/>
        <v>0</v>
      </c>
      <c r="KP84" s="6">
        <f t="shared" si="498"/>
        <v>0</v>
      </c>
      <c r="KQ84">
        <v>0.61319999999999997</v>
      </c>
      <c r="KR84" s="6">
        <f t="shared" si="499"/>
        <v>0</v>
      </c>
      <c r="KS84" s="6">
        <f t="shared" si="500"/>
        <v>0</v>
      </c>
      <c r="KT84">
        <v>1</v>
      </c>
      <c r="KU84" s="6">
        <f t="shared" si="501"/>
        <v>0</v>
      </c>
      <c r="KV84" s="6">
        <f t="shared" si="502"/>
        <v>0</v>
      </c>
      <c r="KW84">
        <v>1</v>
      </c>
      <c r="KX84" s="6">
        <f t="shared" si="503"/>
        <v>0</v>
      </c>
      <c r="KY84" s="6">
        <f t="shared" si="504"/>
        <v>0</v>
      </c>
      <c r="KZ84">
        <v>1</v>
      </c>
      <c r="LA84" s="6">
        <f t="shared" si="505"/>
        <v>0</v>
      </c>
      <c r="LB84" s="6">
        <f t="shared" si="506"/>
        <v>0</v>
      </c>
      <c r="LC84">
        <v>25.95</v>
      </c>
      <c r="LD84" s="6">
        <f t="shared" si="507"/>
        <v>0</v>
      </c>
      <c r="LE84" s="6">
        <f t="shared" si="508"/>
        <v>0</v>
      </c>
      <c r="LF84">
        <v>30.01</v>
      </c>
      <c r="LG84" s="6">
        <f t="shared" si="509"/>
        <v>0</v>
      </c>
      <c r="LH84" s="6">
        <f t="shared" si="510"/>
        <v>0</v>
      </c>
      <c r="LI84">
        <v>28.23</v>
      </c>
      <c r="LJ84" s="6">
        <f t="shared" si="511"/>
        <v>0</v>
      </c>
      <c r="LK84" s="6">
        <f t="shared" si="512"/>
        <v>0</v>
      </c>
    </row>
    <row r="85" spans="1:323" x14ac:dyDescent="0.25">
      <c r="A85" s="6">
        <f t="shared" si="531"/>
        <v>80</v>
      </c>
      <c r="B85" s="6">
        <v>0</v>
      </c>
      <c r="C85" s="6">
        <v>0.10452</v>
      </c>
      <c r="D85" s="6">
        <f t="shared" si="513"/>
        <v>0</v>
      </c>
      <c r="E85" s="6">
        <f t="shared" si="514"/>
        <v>0</v>
      </c>
      <c r="F85" s="6">
        <v>0.14446999999999999</v>
      </c>
      <c r="G85" s="6">
        <f t="shared" si="515"/>
        <v>0</v>
      </c>
      <c r="H85" s="6">
        <f t="shared" si="516"/>
        <v>0</v>
      </c>
      <c r="I85" s="6">
        <v>3.1933000000000003E-2</v>
      </c>
      <c r="J85" s="6">
        <f t="shared" si="517"/>
        <v>0</v>
      </c>
      <c r="K85" s="6">
        <f t="shared" si="518"/>
        <v>0</v>
      </c>
      <c r="L85">
        <v>4.6037000000000002E-2</v>
      </c>
      <c r="M85" s="6">
        <f t="shared" si="519"/>
        <v>0</v>
      </c>
      <c r="N85" s="6">
        <f t="shared" si="520"/>
        <v>0</v>
      </c>
      <c r="O85">
        <v>3.5580000000000001E-2</v>
      </c>
      <c r="P85" s="6">
        <f t="shared" si="521"/>
        <v>0</v>
      </c>
      <c r="Q85" s="6">
        <f t="shared" si="317"/>
        <v>0</v>
      </c>
      <c r="R85">
        <v>5.1128E-2</v>
      </c>
      <c r="S85" s="6">
        <f t="shared" si="522"/>
        <v>0</v>
      </c>
      <c r="T85" s="6">
        <f t="shared" si="319"/>
        <v>0</v>
      </c>
      <c r="U85">
        <v>6.1414999999999997E-2</v>
      </c>
      <c r="V85" s="6">
        <f t="shared" si="523"/>
        <v>0</v>
      </c>
      <c r="W85" s="6">
        <f t="shared" si="320"/>
        <v>0</v>
      </c>
      <c r="X85">
        <v>8.5502999999999996E-2</v>
      </c>
      <c r="Y85" s="6">
        <f t="shared" si="524"/>
        <v>0</v>
      </c>
      <c r="Z85" s="6">
        <f t="shared" si="321"/>
        <v>0</v>
      </c>
      <c r="AA85">
        <v>8.1627000000000005E-2</v>
      </c>
      <c r="AB85" s="6">
        <f t="shared" si="525"/>
        <v>0</v>
      </c>
      <c r="AC85" s="6">
        <f t="shared" si="322"/>
        <v>0</v>
      </c>
      <c r="AD85">
        <v>7.6846999999999999E-2</v>
      </c>
      <c r="AE85" s="6">
        <f t="shared" si="526"/>
        <v>0</v>
      </c>
      <c r="AF85" s="6">
        <f t="shared" si="323"/>
        <v>0</v>
      </c>
      <c r="AG85">
        <v>6.4600000000000005E-2</v>
      </c>
      <c r="AH85" s="6">
        <f t="shared" si="527"/>
        <v>0</v>
      </c>
      <c r="AI85" s="6">
        <f t="shared" si="324"/>
        <v>0</v>
      </c>
      <c r="AJ85">
        <v>4.0524999999999999E-2</v>
      </c>
      <c r="AK85" s="6">
        <f t="shared" si="528"/>
        <v>0</v>
      </c>
      <c r="AL85" s="6">
        <f t="shared" si="325"/>
        <v>0</v>
      </c>
      <c r="AM85">
        <v>3.6394999999999997E-2</v>
      </c>
      <c r="AN85" s="6">
        <f t="shared" si="529"/>
        <v>0</v>
      </c>
      <c r="AO85" s="6">
        <f t="shared" si="326"/>
        <v>0</v>
      </c>
      <c r="AP85">
        <v>6.3131999999999994E-2</v>
      </c>
      <c r="AQ85" s="6">
        <f t="shared" si="530"/>
        <v>0</v>
      </c>
      <c r="AR85" s="6">
        <f t="shared" si="327"/>
        <v>0</v>
      </c>
      <c r="AS85">
        <v>5.7026E-2</v>
      </c>
      <c r="AT85" s="6">
        <f t="shared" si="328"/>
        <v>0</v>
      </c>
      <c r="AU85" s="6">
        <f t="shared" si="329"/>
        <v>0</v>
      </c>
      <c r="AV85">
        <v>2.674E-2</v>
      </c>
      <c r="AW85" s="6">
        <f t="shared" si="318"/>
        <v>0</v>
      </c>
      <c r="AX85" s="6">
        <f t="shared" si="330"/>
        <v>0</v>
      </c>
      <c r="AY85">
        <v>5.1180000000000003E-2</v>
      </c>
      <c r="AZ85" s="6">
        <f t="shared" si="331"/>
        <v>0</v>
      </c>
      <c r="BA85" s="6">
        <f t="shared" si="332"/>
        <v>0</v>
      </c>
      <c r="BB85">
        <v>2.264E-2</v>
      </c>
      <c r="BC85" s="6">
        <f t="shared" si="333"/>
        <v>0</v>
      </c>
      <c r="BD85" s="6">
        <f t="shared" si="334"/>
        <v>0</v>
      </c>
      <c r="BE85">
        <v>3.9140000000000001E-2</v>
      </c>
      <c r="BF85" s="6">
        <f t="shared" si="335"/>
        <v>0</v>
      </c>
      <c r="BG85" s="6">
        <f t="shared" si="336"/>
        <v>0</v>
      </c>
      <c r="BH85">
        <v>3.09387E-2</v>
      </c>
      <c r="BI85" s="6">
        <f t="shared" si="337"/>
        <v>0</v>
      </c>
      <c r="BJ85" s="6">
        <f t="shared" si="338"/>
        <v>0</v>
      </c>
      <c r="BK85">
        <v>4.7917399999999999E-2</v>
      </c>
      <c r="BL85" s="6">
        <f t="shared" si="339"/>
        <v>0</v>
      </c>
      <c r="BM85" s="6">
        <f t="shared" si="340"/>
        <v>0</v>
      </c>
      <c r="BN85">
        <v>2.4047300000000001E-2</v>
      </c>
      <c r="BO85" s="6">
        <f t="shared" si="341"/>
        <v>0</v>
      </c>
      <c r="BP85" s="6">
        <f t="shared" si="342"/>
        <v>0</v>
      </c>
      <c r="BQ85">
        <v>4.1785200000000002E-2</v>
      </c>
      <c r="BR85" s="6">
        <f t="shared" si="343"/>
        <v>0</v>
      </c>
      <c r="BS85" s="6">
        <f t="shared" si="344"/>
        <v>0</v>
      </c>
      <c r="BT85">
        <v>3.6031466999999998E-2</v>
      </c>
      <c r="BU85" s="6">
        <f t="shared" si="345"/>
        <v>0</v>
      </c>
      <c r="BV85" s="6">
        <f t="shared" si="346"/>
        <v>0</v>
      </c>
      <c r="BW85">
        <v>5.4094348E-2</v>
      </c>
      <c r="BX85" s="6">
        <f t="shared" si="347"/>
        <v>0</v>
      </c>
      <c r="BY85" s="6">
        <f t="shared" si="348"/>
        <v>0</v>
      </c>
      <c r="BZ85">
        <v>2.6670487999999999E-2</v>
      </c>
      <c r="CA85" s="6">
        <f t="shared" si="349"/>
        <v>0</v>
      </c>
      <c r="CB85" s="6">
        <f t="shared" si="350"/>
        <v>0</v>
      </c>
      <c r="CC85">
        <v>4.3396133000000003E-2</v>
      </c>
      <c r="CD85" s="6">
        <f t="shared" si="351"/>
        <v>0</v>
      </c>
      <c r="CE85" s="6">
        <f t="shared" si="352"/>
        <v>0</v>
      </c>
      <c r="CF85">
        <v>0.11548</v>
      </c>
      <c r="CG85" s="6">
        <f t="shared" si="353"/>
        <v>0</v>
      </c>
      <c r="CH85" s="6">
        <f t="shared" si="354"/>
        <v>0</v>
      </c>
      <c r="CI85">
        <v>0.13184999999999999</v>
      </c>
      <c r="CJ85" s="6">
        <f t="shared" si="355"/>
        <v>0</v>
      </c>
      <c r="CK85" s="6">
        <f t="shared" si="356"/>
        <v>0</v>
      </c>
      <c r="CL85">
        <v>0.10997999999999999</v>
      </c>
      <c r="CM85" s="6">
        <f t="shared" si="357"/>
        <v>0</v>
      </c>
      <c r="CN85" s="6">
        <f t="shared" si="358"/>
        <v>0</v>
      </c>
      <c r="CO85">
        <v>8.9215100000000006E-2</v>
      </c>
      <c r="CP85" s="6">
        <f t="shared" si="359"/>
        <v>0</v>
      </c>
      <c r="CQ85" s="6">
        <f t="shared" si="360"/>
        <v>0</v>
      </c>
      <c r="CR85">
        <v>8.5699999999999998E-2</v>
      </c>
      <c r="CS85" s="6">
        <f t="shared" si="361"/>
        <v>0</v>
      </c>
      <c r="CT85" s="6">
        <f t="shared" si="362"/>
        <v>0</v>
      </c>
      <c r="CU85">
        <v>0.11439240000000001</v>
      </c>
      <c r="CV85" s="6">
        <f t="shared" si="363"/>
        <v>0</v>
      </c>
      <c r="CW85" s="6">
        <f t="shared" si="364"/>
        <v>0</v>
      </c>
      <c r="CX85">
        <v>0.10997999999999999</v>
      </c>
      <c r="CY85" s="6">
        <f t="shared" si="365"/>
        <v>0</v>
      </c>
      <c r="CZ85" s="6">
        <f t="shared" si="366"/>
        <v>0</v>
      </c>
      <c r="DA85">
        <v>7.4520000000000003E-2</v>
      </c>
      <c r="DB85" s="6">
        <f t="shared" si="367"/>
        <v>0</v>
      </c>
      <c r="DC85" s="6">
        <f t="shared" si="368"/>
        <v>0</v>
      </c>
      <c r="DD85">
        <v>9.5640000000000003E-2</v>
      </c>
      <c r="DE85" s="6">
        <f t="shared" si="369"/>
        <v>0</v>
      </c>
      <c r="DF85" s="6">
        <f t="shared" si="370"/>
        <v>0</v>
      </c>
      <c r="DG85">
        <v>9.8839999999999997E-2</v>
      </c>
      <c r="DH85" s="6">
        <f t="shared" si="371"/>
        <v>0</v>
      </c>
      <c r="DI85" s="6">
        <f t="shared" si="372"/>
        <v>0</v>
      </c>
      <c r="DJ85">
        <v>0.103168</v>
      </c>
      <c r="DK85" s="6">
        <f t="shared" si="373"/>
        <v>0</v>
      </c>
      <c r="DL85" s="6">
        <f t="shared" si="374"/>
        <v>0</v>
      </c>
      <c r="DM85">
        <v>5.6085000000000003E-2</v>
      </c>
      <c r="DN85" s="6">
        <f t="shared" si="375"/>
        <v>0</v>
      </c>
      <c r="DO85" s="6">
        <f t="shared" si="376"/>
        <v>0</v>
      </c>
      <c r="DP85">
        <v>8.7430999999999995E-2</v>
      </c>
      <c r="DQ85" s="6">
        <f t="shared" si="377"/>
        <v>0</v>
      </c>
      <c r="DR85" s="6">
        <f t="shared" si="378"/>
        <v>0</v>
      </c>
      <c r="DS85">
        <v>4.2944999999999997E-2</v>
      </c>
      <c r="DT85" s="6">
        <f t="shared" si="379"/>
        <v>0</v>
      </c>
      <c r="DU85" s="6">
        <f t="shared" si="380"/>
        <v>0</v>
      </c>
      <c r="DV85">
        <v>4.7717000000000002E-2</v>
      </c>
      <c r="DW85" s="6">
        <f t="shared" si="381"/>
        <v>0</v>
      </c>
      <c r="DX85" s="6">
        <f t="shared" si="382"/>
        <v>0</v>
      </c>
      <c r="DY85">
        <v>8.2299999999999998E-2</v>
      </c>
      <c r="DZ85" s="6">
        <f t="shared" si="383"/>
        <v>0</v>
      </c>
      <c r="EA85" s="6">
        <f t="shared" si="384"/>
        <v>0</v>
      </c>
      <c r="EB85">
        <v>7.4069999999999997E-2</v>
      </c>
      <c r="EC85" s="6">
        <f t="shared" si="385"/>
        <v>0</v>
      </c>
      <c r="ED85" s="6">
        <f t="shared" si="386"/>
        <v>0</v>
      </c>
      <c r="EE85">
        <v>3.9396E-2</v>
      </c>
      <c r="EF85" s="6">
        <f t="shared" si="387"/>
        <v>0</v>
      </c>
      <c r="EG85" s="6">
        <f t="shared" si="388"/>
        <v>0</v>
      </c>
      <c r="EH85">
        <v>6.2026999999999999E-2</v>
      </c>
      <c r="EI85" s="6">
        <f t="shared" si="389"/>
        <v>0</v>
      </c>
      <c r="EJ85" s="6">
        <f t="shared" si="390"/>
        <v>0</v>
      </c>
      <c r="EK85">
        <v>4.7999899999999998E-2</v>
      </c>
      <c r="EL85" s="6">
        <f t="shared" si="391"/>
        <v>0</v>
      </c>
      <c r="EM85" s="6">
        <f t="shared" si="392"/>
        <v>0</v>
      </c>
      <c r="EN85">
        <v>0.112012</v>
      </c>
      <c r="EO85" s="6">
        <f t="shared" si="393"/>
        <v>0</v>
      </c>
      <c r="EP85" s="6">
        <f t="shared" si="394"/>
        <v>0</v>
      </c>
      <c r="EQ85">
        <v>0.10684979999999999</v>
      </c>
      <c r="ER85" s="6">
        <f t="shared" si="395"/>
        <v>0</v>
      </c>
      <c r="ES85" s="6">
        <f t="shared" si="396"/>
        <v>0</v>
      </c>
      <c r="ET85">
        <v>8.4205000000000002E-2</v>
      </c>
      <c r="EU85" s="6">
        <f t="shared" si="397"/>
        <v>0</v>
      </c>
      <c r="EV85" s="6">
        <f t="shared" si="398"/>
        <v>0</v>
      </c>
      <c r="EW85">
        <v>4.8159E-2</v>
      </c>
      <c r="EX85" s="6">
        <f t="shared" si="399"/>
        <v>0</v>
      </c>
      <c r="EY85" s="6">
        <f t="shared" si="400"/>
        <v>0</v>
      </c>
      <c r="EZ85">
        <v>1.9917000000000001E-2</v>
      </c>
      <c r="FA85" s="6">
        <f t="shared" si="401"/>
        <v>0</v>
      </c>
      <c r="FB85" s="6">
        <f t="shared" si="402"/>
        <v>0</v>
      </c>
      <c r="FC85">
        <v>1</v>
      </c>
      <c r="FD85" s="6">
        <f t="shared" si="403"/>
        <v>0</v>
      </c>
      <c r="FE85" s="6">
        <f t="shared" si="404"/>
        <v>0</v>
      </c>
      <c r="FF85">
        <v>0.18396999999999999</v>
      </c>
      <c r="FG85" s="6">
        <f t="shared" si="405"/>
        <v>0</v>
      </c>
      <c r="FH85" s="6">
        <f t="shared" si="406"/>
        <v>0</v>
      </c>
      <c r="FI85">
        <v>1</v>
      </c>
      <c r="FJ85" s="6">
        <f t="shared" si="407"/>
        <v>0</v>
      </c>
      <c r="FK85" s="6">
        <f t="shared" si="408"/>
        <v>0</v>
      </c>
      <c r="FL85">
        <v>1</v>
      </c>
      <c r="FM85" s="6">
        <f t="shared" si="409"/>
        <v>0</v>
      </c>
      <c r="FN85" s="6">
        <f t="shared" si="410"/>
        <v>0</v>
      </c>
      <c r="FO85">
        <v>1</v>
      </c>
      <c r="FP85" s="6">
        <f t="shared" si="411"/>
        <v>0</v>
      </c>
      <c r="FQ85" s="6">
        <f t="shared" si="412"/>
        <v>0</v>
      </c>
      <c r="FR85">
        <v>1</v>
      </c>
      <c r="FS85" s="6">
        <f t="shared" si="413"/>
        <v>0</v>
      </c>
      <c r="FT85" s="6">
        <f t="shared" si="414"/>
        <v>0</v>
      </c>
      <c r="FU85">
        <v>7.8684000000000004E-2</v>
      </c>
      <c r="FV85" s="6">
        <f t="shared" si="415"/>
        <v>0</v>
      </c>
      <c r="FW85" s="6">
        <f t="shared" si="416"/>
        <v>0</v>
      </c>
      <c r="FX85">
        <v>0.12403</v>
      </c>
      <c r="FY85" s="6">
        <f t="shared" si="417"/>
        <v>0</v>
      </c>
      <c r="FZ85" s="6">
        <f t="shared" si="418"/>
        <v>0</v>
      </c>
      <c r="GA85">
        <v>4.5879000000000003E-2</v>
      </c>
      <c r="GB85" s="6">
        <f t="shared" si="419"/>
        <v>0</v>
      </c>
      <c r="GC85" s="6">
        <f t="shared" si="420"/>
        <v>0</v>
      </c>
      <c r="GD85">
        <v>6.4367999999999995E-2</v>
      </c>
      <c r="GE85" s="6">
        <f t="shared" si="421"/>
        <v>0</v>
      </c>
      <c r="GF85" s="6">
        <f t="shared" si="422"/>
        <v>0</v>
      </c>
      <c r="GG85">
        <v>0.22146399999999999</v>
      </c>
      <c r="GH85" s="6">
        <f t="shared" si="423"/>
        <v>0</v>
      </c>
      <c r="GI85" s="6">
        <f t="shared" si="424"/>
        <v>0</v>
      </c>
      <c r="GJ85">
        <v>0.15904299999999999</v>
      </c>
      <c r="GK85" s="6">
        <f t="shared" si="425"/>
        <v>0</v>
      </c>
      <c r="GL85" s="6">
        <f t="shared" si="426"/>
        <v>0</v>
      </c>
      <c r="GM85">
        <v>0.18260399999999999</v>
      </c>
      <c r="GN85" s="6">
        <f t="shared" si="427"/>
        <v>0</v>
      </c>
      <c r="GO85" s="6">
        <f t="shared" si="428"/>
        <v>0</v>
      </c>
      <c r="GP85">
        <v>6.3142000000000004E-2</v>
      </c>
      <c r="GQ85" s="6">
        <f t="shared" si="429"/>
        <v>0</v>
      </c>
      <c r="GR85" s="6">
        <f t="shared" si="430"/>
        <v>0</v>
      </c>
      <c r="GS85">
        <v>9.6217999999999998E-2</v>
      </c>
      <c r="GT85" s="6">
        <f t="shared" si="431"/>
        <v>0</v>
      </c>
      <c r="GU85" s="6">
        <f t="shared" si="432"/>
        <v>0</v>
      </c>
      <c r="GV85">
        <v>8.1255999999999995E-2</v>
      </c>
      <c r="GW85" s="6">
        <f t="shared" si="433"/>
        <v>0</v>
      </c>
      <c r="GX85" s="6">
        <f t="shared" si="434"/>
        <v>0</v>
      </c>
      <c r="GY85">
        <v>4.2361000000000003E-2</v>
      </c>
      <c r="GZ85" s="6">
        <f t="shared" si="435"/>
        <v>0</v>
      </c>
      <c r="HA85" s="6">
        <f t="shared" si="436"/>
        <v>0</v>
      </c>
      <c r="HB85">
        <v>6.6696000000000005E-2</v>
      </c>
      <c r="HC85" s="6">
        <f t="shared" si="437"/>
        <v>0</v>
      </c>
      <c r="HD85" s="6">
        <f t="shared" si="438"/>
        <v>0</v>
      </c>
      <c r="HE85">
        <v>9.2079999999999995E-2</v>
      </c>
      <c r="HF85" s="6">
        <f t="shared" si="439"/>
        <v>0</v>
      </c>
      <c r="HG85" s="6">
        <f t="shared" si="440"/>
        <v>0</v>
      </c>
      <c r="HH85">
        <v>0.10997999999999999</v>
      </c>
      <c r="HI85" s="6">
        <f t="shared" si="441"/>
        <v>0</v>
      </c>
      <c r="HJ85" s="6">
        <f t="shared" si="442"/>
        <v>0</v>
      </c>
      <c r="HK85">
        <v>0.156</v>
      </c>
      <c r="HL85" s="6">
        <f t="shared" si="443"/>
        <v>0</v>
      </c>
      <c r="HM85" s="6">
        <f t="shared" si="444"/>
        <v>0</v>
      </c>
      <c r="HN85">
        <v>0.121948452</v>
      </c>
      <c r="HO85" s="6">
        <f t="shared" si="445"/>
        <v>0</v>
      </c>
      <c r="HP85" s="6">
        <f t="shared" si="446"/>
        <v>0</v>
      </c>
      <c r="HQ85">
        <v>0.112</v>
      </c>
      <c r="HR85" s="6">
        <f t="shared" si="447"/>
        <v>0</v>
      </c>
      <c r="HS85" s="6">
        <f t="shared" si="448"/>
        <v>0</v>
      </c>
      <c r="HT85">
        <v>0.16339999999999999</v>
      </c>
      <c r="HU85" s="6">
        <f t="shared" si="449"/>
        <v>0</v>
      </c>
      <c r="HV85" s="6">
        <f t="shared" si="450"/>
        <v>0</v>
      </c>
      <c r="HW85">
        <v>1</v>
      </c>
      <c r="HX85" s="6">
        <f t="shared" si="451"/>
        <v>0</v>
      </c>
      <c r="HY85" s="6">
        <f t="shared" si="452"/>
        <v>0</v>
      </c>
      <c r="HZ85">
        <v>1</v>
      </c>
      <c r="IA85" s="6">
        <f t="shared" si="453"/>
        <v>0</v>
      </c>
      <c r="IB85" s="6">
        <f t="shared" si="454"/>
        <v>0</v>
      </c>
      <c r="IC85">
        <v>7.2312000000000001E-2</v>
      </c>
      <c r="ID85" s="6">
        <f t="shared" si="455"/>
        <v>0</v>
      </c>
      <c r="IE85" s="6">
        <f t="shared" si="456"/>
        <v>0</v>
      </c>
      <c r="IF85">
        <v>0.109372</v>
      </c>
      <c r="IG85" s="6">
        <f t="shared" si="457"/>
        <v>0</v>
      </c>
      <c r="IH85" s="6">
        <f t="shared" si="458"/>
        <v>0</v>
      </c>
      <c r="II85">
        <v>0.14399999999999999</v>
      </c>
      <c r="IJ85" s="6">
        <f t="shared" si="459"/>
        <v>0</v>
      </c>
      <c r="IK85" s="6">
        <f t="shared" si="460"/>
        <v>0</v>
      </c>
      <c r="IL85">
        <v>1</v>
      </c>
      <c r="IM85" s="6">
        <f t="shared" si="461"/>
        <v>0</v>
      </c>
      <c r="IN85" s="6">
        <f t="shared" si="462"/>
        <v>0</v>
      </c>
      <c r="IO85">
        <v>9.6540000000000001E-2</v>
      </c>
      <c r="IP85" s="6">
        <f t="shared" si="463"/>
        <v>0</v>
      </c>
      <c r="IQ85" s="6">
        <f t="shared" si="464"/>
        <v>0</v>
      </c>
      <c r="IR85">
        <v>0.13550000000000001</v>
      </c>
      <c r="IS85" s="6">
        <f t="shared" si="465"/>
        <v>0</v>
      </c>
      <c r="IT85" s="6">
        <f t="shared" si="466"/>
        <v>0</v>
      </c>
      <c r="IU85">
        <v>0.14426</v>
      </c>
      <c r="IV85" s="6">
        <f t="shared" si="467"/>
        <v>0</v>
      </c>
      <c r="IW85" s="6">
        <f t="shared" si="468"/>
        <v>0</v>
      </c>
      <c r="IX85">
        <v>6.9084000000000007E-2</v>
      </c>
      <c r="IY85" s="6">
        <f t="shared" si="469"/>
        <v>0</v>
      </c>
      <c r="IZ85" s="6">
        <f t="shared" si="470"/>
        <v>0</v>
      </c>
      <c r="JA85">
        <v>1</v>
      </c>
      <c r="JB85" s="6">
        <f t="shared" si="471"/>
        <v>0</v>
      </c>
      <c r="JC85" s="6">
        <f t="shared" si="472"/>
        <v>0</v>
      </c>
      <c r="JD85">
        <v>5.382E-2</v>
      </c>
      <c r="JE85" s="6">
        <f t="shared" si="473"/>
        <v>0</v>
      </c>
      <c r="JF85" s="6">
        <f t="shared" si="474"/>
        <v>0</v>
      </c>
      <c r="JG85">
        <v>0.11360000000000001</v>
      </c>
      <c r="JH85" s="6">
        <f t="shared" si="475"/>
        <v>0</v>
      </c>
      <c r="JI85" s="6">
        <f t="shared" si="476"/>
        <v>0</v>
      </c>
      <c r="JJ85">
        <v>1</v>
      </c>
      <c r="JK85" s="6">
        <f t="shared" si="477"/>
        <v>0</v>
      </c>
      <c r="JL85" s="6">
        <f t="shared" si="478"/>
        <v>0</v>
      </c>
      <c r="JM85">
        <v>1</v>
      </c>
      <c r="JN85" s="6">
        <f t="shared" si="479"/>
        <v>0</v>
      </c>
      <c r="JO85" s="6">
        <f t="shared" si="480"/>
        <v>0</v>
      </c>
      <c r="JP85">
        <v>1</v>
      </c>
      <c r="JQ85" s="6">
        <f t="shared" si="481"/>
        <v>0</v>
      </c>
      <c r="JR85" s="6">
        <f t="shared" si="482"/>
        <v>0</v>
      </c>
      <c r="JS85">
        <v>1</v>
      </c>
      <c r="JT85" s="6">
        <f t="shared" si="483"/>
        <v>0</v>
      </c>
      <c r="JU85" s="6">
        <f t="shared" si="484"/>
        <v>0</v>
      </c>
      <c r="JV85">
        <v>1</v>
      </c>
      <c r="JW85" s="6">
        <f t="shared" si="485"/>
        <v>0</v>
      </c>
      <c r="JX85" s="6">
        <f t="shared" si="486"/>
        <v>0</v>
      </c>
      <c r="JY85">
        <v>1</v>
      </c>
      <c r="JZ85" s="6">
        <f t="shared" si="487"/>
        <v>0</v>
      </c>
      <c r="KA85" s="6">
        <f t="shared" si="488"/>
        <v>0</v>
      </c>
      <c r="KB85">
        <v>1</v>
      </c>
      <c r="KC85" s="6">
        <f t="shared" si="489"/>
        <v>0</v>
      </c>
      <c r="KD85" s="6">
        <f t="shared" si="490"/>
        <v>0</v>
      </c>
      <c r="KE85">
        <v>1</v>
      </c>
      <c r="KF85" s="6">
        <f t="shared" si="491"/>
        <v>0</v>
      </c>
      <c r="KG85" s="6">
        <f t="shared" si="492"/>
        <v>0</v>
      </c>
      <c r="KH85">
        <v>1</v>
      </c>
      <c r="KI85" s="6">
        <f t="shared" si="493"/>
        <v>0</v>
      </c>
      <c r="KJ85" s="6">
        <f t="shared" si="494"/>
        <v>0</v>
      </c>
      <c r="KK85">
        <v>1</v>
      </c>
      <c r="KL85" s="6">
        <f t="shared" si="495"/>
        <v>0</v>
      </c>
      <c r="KM85" s="6">
        <f t="shared" si="496"/>
        <v>0</v>
      </c>
      <c r="KN85">
        <v>1</v>
      </c>
      <c r="KO85" s="6">
        <f t="shared" si="497"/>
        <v>0</v>
      </c>
      <c r="KP85" s="6">
        <f t="shared" si="498"/>
        <v>0</v>
      </c>
      <c r="KQ85">
        <v>0.74399000000000004</v>
      </c>
      <c r="KR85" s="6">
        <f t="shared" si="499"/>
        <v>0</v>
      </c>
      <c r="KS85" s="6">
        <f t="shared" si="500"/>
        <v>0</v>
      </c>
      <c r="KT85">
        <v>1</v>
      </c>
      <c r="KU85" s="6">
        <f t="shared" si="501"/>
        <v>0</v>
      </c>
      <c r="KV85" s="6">
        <f t="shared" si="502"/>
        <v>0</v>
      </c>
      <c r="KW85">
        <v>1</v>
      </c>
      <c r="KX85" s="6">
        <f t="shared" si="503"/>
        <v>0</v>
      </c>
      <c r="KY85" s="6">
        <f t="shared" si="504"/>
        <v>0</v>
      </c>
      <c r="KZ85">
        <v>1</v>
      </c>
      <c r="LA85" s="6">
        <f t="shared" si="505"/>
        <v>0</v>
      </c>
      <c r="LB85" s="6">
        <f t="shared" si="506"/>
        <v>0</v>
      </c>
      <c r="LC85">
        <v>26.75</v>
      </c>
      <c r="LD85" s="6">
        <f t="shared" si="507"/>
        <v>0</v>
      </c>
      <c r="LE85" s="6">
        <f t="shared" si="508"/>
        <v>0</v>
      </c>
      <c r="LF85">
        <v>31.31</v>
      </c>
      <c r="LG85" s="6">
        <f t="shared" si="509"/>
        <v>0</v>
      </c>
      <c r="LH85" s="6">
        <f t="shared" si="510"/>
        <v>0</v>
      </c>
      <c r="LI85">
        <v>1</v>
      </c>
      <c r="LJ85" s="6">
        <f t="shared" si="511"/>
        <v>0</v>
      </c>
      <c r="LK85" s="6">
        <f t="shared" si="512"/>
        <v>0</v>
      </c>
    </row>
    <row r="86" spans="1:323" x14ac:dyDescent="0.25">
      <c r="A86" s="6">
        <f t="shared" si="531"/>
        <v>81</v>
      </c>
      <c r="B86" s="6">
        <v>0</v>
      </c>
      <c r="C86" s="6">
        <v>1</v>
      </c>
      <c r="D86" s="6">
        <f t="shared" si="513"/>
        <v>0</v>
      </c>
      <c r="E86" s="6">
        <f t="shared" si="514"/>
        <v>0</v>
      </c>
      <c r="F86" s="6">
        <v>0.15859999999999999</v>
      </c>
      <c r="G86" s="6">
        <f t="shared" si="515"/>
        <v>0</v>
      </c>
      <c r="H86" s="6">
        <f t="shared" si="516"/>
        <v>0</v>
      </c>
      <c r="I86" s="6">
        <v>3.5985000000000003E-2</v>
      </c>
      <c r="J86" s="6">
        <f t="shared" si="517"/>
        <v>0</v>
      </c>
      <c r="K86" s="6">
        <f t="shared" si="518"/>
        <v>0</v>
      </c>
      <c r="L86">
        <v>5.0643000000000001E-2</v>
      </c>
      <c r="M86" s="6">
        <f t="shared" si="519"/>
        <v>0</v>
      </c>
      <c r="N86" s="6">
        <f t="shared" si="520"/>
        <v>0</v>
      </c>
      <c r="O86">
        <v>4.0030000000000003E-2</v>
      </c>
      <c r="P86" s="6">
        <f t="shared" si="521"/>
        <v>0</v>
      </c>
      <c r="Q86" s="6">
        <f t="shared" si="317"/>
        <v>0</v>
      </c>
      <c r="R86">
        <v>5.6250000000000001E-2</v>
      </c>
      <c r="S86" s="6">
        <f t="shared" si="522"/>
        <v>0</v>
      </c>
      <c r="T86" s="6">
        <f t="shared" si="319"/>
        <v>0</v>
      </c>
      <c r="U86">
        <v>6.8382999999999999E-2</v>
      </c>
      <c r="V86" s="6">
        <f t="shared" si="523"/>
        <v>0</v>
      </c>
      <c r="W86" s="6">
        <f t="shared" si="320"/>
        <v>0</v>
      </c>
      <c r="X86">
        <v>9.3592999999999996E-2</v>
      </c>
      <c r="Y86" s="6">
        <f t="shared" si="524"/>
        <v>0</v>
      </c>
      <c r="Z86" s="6">
        <f t="shared" si="321"/>
        <v>0</v>
      </c>
      <c r="AA86">
        <v>8.7937000000000001E-2</v>
      </c>
      <c r="AB86" s="6">
        <f t="shared" si="525"/>
        <v>0</v>
      </c>
      <c r="AC86" s="6">
        <f t="shared" si="322"/>
        <v>0</v>
      </c>
      <c r="AD86">
        <v>8.3410999999999999E-2</v>
      </c>
      <c r="AE86" s="6">
        <f t="shared" si="526"/>
        <v>0</v>
      </c>
      <c r="AF86" s="6">
        <f t="shared" si="323"/>
        <v>0</v>
      </c>
      <c r="AG86">
        <v>7.0900000000000005E-2</v>
      </c>
      <c r="AH86" s="6">
        <f t="shared" si="527"/>
        <v>0</v>
      </c>
      <c r="AI86" s="6">
        <f t="shared" si="324"/>
        <v>0</v>
      </c>
      <c r="AJ86">
        <v>4.5560999999999997E-2</v>
      </c>
      <c r="AK86" s="6">
        <f t="shared" si="528"/>
        <v>0</v>
      </c>
      <c r="AL86" s="6">
        <f t="shared" si="325"/>
        <v>0</v>
      </c>
      <c r="AM86">
        <v>4.0974999999999998E-2</v>
      </c>
      <c r="AN86" s="6">
        <f t="shared" si="529"/>
        <v>0</v>
      </c>
      <c r="AO86" s="6">
        <f t="shared" si="326"/>
        <v>0</v>
      </c>
      <c r="AP86">
        <v>6.9523000000000001E-2</v>
      </c>
      <c r="AQ86" s="6">
        <f t="shared" si="530"/>
        <v>0</v>
      </c>
      <c r="AR86" s="6">
        <f t="shared" si="327"/>
        <v>0</v>
      </c>
      <c r="AS86">
        <v>6.2791E-2</v>
      </c>
      <c r="AT86" s="6">
        <f t="shared" si="328"/>
        <v>0</v>
      </c>
      <c r="AU86" s="6">
        <f t="shared" si="329"/>
        <v>0</v>
      </c>
      <c r="AV86">
        <v>2.962E-2</v>
      </c>
      <c r="AW86" s="6">
        <f t="shared" si="318"/>
        <v>0</v>
      </c>
      <c r="AX86" s="6">
        <f t="shared" si="330"/>
        <v>0</v>
      </c>
      <c r="AY86">
        <v>5.5980000000000002E-2</v>
      </c>
      <c r="AZ86" s="6">
        <f t="shared" si="331"/>
        <v>0</v>
      </c>
      <c r="BA86" s="6">
        <f t="shared" si="332"/>
        <v>0</v>
      </c>
      <c r="BB86">
        <v>2.5159999999999998E-2</v>
      </c>
      <c r="BC86" s="6">
        <f t="shared" si="333"/>
        <v>0</v>
      </c>
      <c r="BD86" s="6">
        <f t="shared" si="334"/>
        <v>0</v>
      </c>
      <c r="BE86">
        <v>4.2889999999999998E-2</v>
      </c>
      <c r="BF86" s="6">
        <f t="shared" si="335"/>
        <v>0</v>
      </c>
      <c r="BG86" s="6">
        <f t="shared" si="336"/>
        <v>0</v>
      </c>
      <c r="BH86">
        <v>3.4852000000000001E-2</v>
      </c>
      <c r="BI86" s="6">
        <f t="shared" si="337"/>
        <v>0</v>
      </c>
      <c r="BJ86" s="6">
        <f t="shared" si="338"/>
        <v>0</v>
      </c>
      <c r="BK86">
        <v>5.2841899999999997E-2</v>
      </c>
      <c r="BL86" s="6">
        <f t="shared" si="339"/>
        <v>0</v>
      </c>
      <c r="BM86" s="6">
        <f t="shared" si="340"/>
        <v>0</v>
      </c>
      <c r="BN86">
        <v>2.7336800000000001E-2</v>
      </c>
      <c r="BO86" s="6">
        <f t="shared" si="341"/>
        <v>0</v>
      </c>
      <c r="BP86" s="6">
        <f t="shared" si="342"/>
        <v>0</v>
      </c>
      <c r="BQ86">
        <v>4.5798899999999997E-2</v>
      </c>
      <c r="BR86" s="6">
        <f t="shared" si="343"/>
        <v>0</v>
      </c>
      <c r="BS86" s="6">
        <f t="shared" si="344"/>
        <v>0</v>
      </c>
      <c r="BT86">
        <v>3.9555013E-2</v>
      </c>
      <c r="BU86" s="6">
        <f t="shared" si="345"/>
        <v>0</v>
      </c>
      <c r="BV86" s="6">
        <f t="shared" si="346"/>
        <v>0</v>
      </c>
      <c r="BW86">
        <v>5.9213480999999998E-2</v>
      </c>
      <c r="BX86" s="6">
        <f t="shared" si="347"/>
        <v>0</v>
      </c>
      <c r="BY86" s="6">
        <f t="shared" si="348"/>
        <v>0</v>
      </c>
      <c r="BZ86">
        <v>2.9390612E-2</v>
      </c>
      <c r="CA86" s="6">
        <f t="shared" si="349"/>
        <v>0</v>
      </c>
      <c r="CB86" s="6">
        <f t="shared" si="350"/>
        <v>0</v>
      </c>
      <c r="CC86">
        <v>4.7743974000000002E-2</v>
      </c>
      <c r="CD86" s="6">
        <f t="shared" si="351"/>
        <v>0</v>
      </c>
      <c r="CE86" s="6">
        <f t="shared" si="352"/>
        <v>0</v>
      </c>
      <c r="CF86">
        <v>0.12531999999999999</v>
      </c>
      <c r="CG86" s="6">
        <f t="shared" si="353"/>
        <v>0</v>
      </c>
      <c r="CH86" s="6">
        <f t="shared" si="354"/>
        <v>0</v>
      </c>
      <c r="CI86">
        <v>0.1426</v>
      </c>
      <c r="CJ86" s="6">
        <f t="shared" si="355"/>
        <v>0</v>
      </c>
      <c r="CK86" s="6">
        <f t="shared" si="356"/>
        <v>0</v>
      </c>
      <c r="CL86">
        <v>0.11935</v>
      </c>
      <c r="CM86" s="6">
        <f t="shared" si="357"/>
        <v>0</v>
      </c>
      <c r="CN86" s="6">
        <f t="shared" si="358"/>
        <v>0</v>
      </c>
      <c r="CO86">
        <v>9.6926700000000005E-2</v>
      </c>
      <c r="CP86" s="6">
        <f t="shared" si="359"/>
        <v>0</v>
      </c>
      <c r="CQ86" s="6">
        <f t="shared" si="360"/>
        <v>0</v>
      </c>
      <c r="CR86">
        <v>9.3060000000000004E-2</v>
      </c>
      <c r="CS86" s="6">
        <f t="shared" si="361"/>
        <v>0</v>
      </c>
      <c r="CT86" s="6">
        <f t="shared" si="362"/>
        <v>0</v>
      </c>
      <c r="CU86">
        <v>0.12394810000000001</v>
      </c>
      <c r="CV86" s="6">
        <f t="shared" si="363"/>
        <v>0</v>
      </c>
      <c r="CW86" s="6">
        <f t="shared" si="364"/>
        <v>0</v>
      </c>
      <c r="CX86">
        <v>0.11935</v>
      </c>
      <c r="CY86" s="6">
        <f t="shared" si="365"/>
        <v>0</v>
      </c>
      <c r="CZ86" s="6">
        <f t="shared" si="366"/>
        <v>0</v>
      </c>
      <c r="DA86">
        <v>8.0920000000000006E-2</v>
      </c>
      <c r="DB86" s="6">
        <f t="shared" si="367"/>
        <v>0</v>
      </c>
      <c r="DC86" s="6">
        <f t="shared" si="368"/>
        <v>0</v>
      </c>
      <c r="DD86">
        <v>0.10378</v>
      </c>
      <c r="DE86" s="6">
        <f t="shared" si="369"/>
        <v>0</v>
      </c>
      <c r="DF86" s="6">
        <f t="shared" si="370"/>
        <v>0</v>
      </c>
      <c r="DG86">
        <v>0.10748000000000001</v>
      </c>
      <c r="DH86" s="6">
        <f t="shared" si="371"/>
        <v>0</v>
      </c>
      <c r="DI86" s="6">
        <f t="shared" si="372"/>
        <v>0</v>
      </c>
      <c r="DJ86">
        <v>0.111553</v>
      </c>
      <c r="DK86" s="6">
        <f t="shared" si="373"/>
        <v>0</v>
      </c>
      <c r="DL86" s="6">
        <f t="shared" si="374"/>
        <v>0</v>
      </c>
      <c r="DM86">
        <v>6.1852999999999998E-2</v>
      </c>
      <c r="DN86" s="6">
        <f t="shared" si="375"/>
        <v>0</v>
      </c>
      <c r="DO86" s="6">
        <f t="shared" si="376"/>
        <v>0</v>
      </c>
      <c r="DP86">
        <v>9.5445000000000002E-2</v>
      </c>
      <c r="DQ86" s="6">
        <f t="shared" si="377"/>
        <v>0</v>
      </c>
      <c r="DR86" s="6">
        <f t="shared" si="378"/>
        <v>0</v>
      </c>
      <c r="DS86">
        <v>4.7655000000000003E-2</v>
      </c>
      <c r="DT86" s="6">
        <f t="shared" si="379"/>
        <v>0</v>
      </c>
      <c r="DU86" s="6">
        <f t="shared" si="380"/>
        <v>0</v>
      </c>
      <c r="DV86">
        <v>5.2949999999999997E-2</v>
      </c>
      <c r="DW86" s="6">
        <f t="shared" si="381"/>
        <v>0</v>
      </c>
      <c r="DX86" s="6">
        <f t="shared" si="382"/>
        <v>0</v>
      </c>
      <c r="DY86">
        <v>9.0537999999999993E-2</v>
      </c>
      <c r="DZ86" s="6">
        <f t="shared" si="383"/>
        <v>0</v>
      </c>
      <c r="EA86" s="6">
        <f t="shared" si="384"/>
        <v>0</v>
      </c>
      <c r="EB86">
        <v>8.1484000000000001E-2</v>
      </c>
      <c r="EC86" s="6">
        <f t="shared" si="385"/>
        <v>0</v>
      </c>
      <c r="ED86" s="6">
        <f t="shared" si="386"/>
        <v>0</v>
      </c>
      <c r="EE86">
        <v>4.3951999999999998E-2</v>
      </c>
      <c r="EF86" s="6">
        <f t="shared" si="387"/>
        <v>0</v>
      </c>
      <c r="EG86" s="6">
        <f t="shared" si="388"/>
        <v>0</v>
      </c>
      <c r="EH86">
        <v>6.8614999999999995E-2</v>
      </c>
      <c r="EI86" s="6">
        <f t="shared" si="389"/>
        <v>0</v>
      </c>
      <c r="EJ86" s="6">
        <f t="shared" si="390"/>
        <v>0</v>
      </c>
      <c r="EK86">
        <v>5.2900000000000003E-2</v>
      </c>
      <c r="EL86" s="6">
        <f t="shared" si="391"/>
        <v>0</v>
      </c>
      <c r="EM86" s="6">
        <f t="shared" si="392"/>
        <v>0</v>
      </c>
      <c r="EN86">
        <v>0.122464</v>
      </c>
      <c r="EO86" s="6">
        <f t="shared" si="393"/>
        <v>0</v>
      </c>
      <c r="EP86" s="6">
        <f t="shared" si="394"/>
        <v>0</v>
      </c>
      <c r="EQ86">
        <v>0.11649610000000001</v>
      </c>
      <c r="ER86" s="6">
        <f t="shared" si="395"/>
        <v>0</v>
      </c>
      <c r="ES86" s="6">
        <f t="shared" si="396"/>
        <v>0</v>
      </c>
      <c r="ET86">
        <v>9.1411999999999993E-2</v>
      </c>
      <c r="EU86" s="6">
        <f t="shared" si="397"/>
        <v>0</v>
      </c>
      <c r="EV86" s="6">
        <f t="shared" si="398"/>
        <v>0</v>
      </c>
      <c r="EW86">
        <v>5.1742999999999997E-2</v>
      </c>
      <c r="EX86" s="6">
        <f t="shared" si="399"/>
        <v>0</v>
      </c>
      <c r="EY86" s="6">
        <f t="shared" si="400"/>
        <v>0</v>
      </c>
      <c r="EZ86">
        <v>2.2237E-2</v>
      </c>
      <c r="FA86" s="6">
        <f t="shared" si="401"/>
        <v>0</v>
      </c>
      <c r="FB86" s="6">
        <f t="shared" si="402"/>
        <v>0</v>
      </c>
      <c r="FC86">
        <v>1</v>
      </c>
      <c r="FD86" s="6">
        <f t="shared" si="403"/>
        <v>0</v>
      </c>
      <c r="FE86" s="6">
        <f t="shared" si="404"/>
        <v>0</v>
      </c>
      <c r="FF86">
        <v>0.20014000000000001</v>
      </c>
      <c r="FG86" s="6">
        <f t="shared" si="405"/>
        <v>0</v>
      </c>
      <c r="FH86" s="6">
        <f t="shared" si="406"/>
        <v>0</v>
      </c>
      <c r="FI86">
        <v>1</v>
      </c>
      <c r="FJ86" s="6">
        <f t="shared" si="407"/>
        <v>0</v>
      </c>
      <c r="FK86" s="6">
        <f t="shared" si="408"/>
        <v>0</v>
      </c>
      <c r="FL86">
        <v>1</v>
      </c>
      <c r="FM86" s="6">
        <f t="shared" si="409"/>
        <v>0</v>
      </c>
      <c r="FN86" s="6">
        <f t="shared" si="410"/>
        <v>0</v>
      </c>
      <c r="FO86">
        <v>1</v>
      </c>
      <c r="FP86" s="6">
        <f t="shared" si="411"/>
        <v>0</v>
      </c>
      <c r="FQ86" s="6">
        <f t="shared" si="412"/>
        <v>0</v>
      </c>
      <c r="FR86">
        <v>1</v>
      </c>
      <c r="FS86" s="6">
        <f t="shared" si="413"/>
        <v>0</v>
      </c>
      <c r="FT86" s="6">
        <f t="shared" si="414"/>
        <v>0</v>
      </c>
      <c r="FU86">
        <v>8.4781999999999996E-2</v>
      </c>
      <c r="FV86" s="6">
        <f t="shared" si="415"/>
        <v>0</v>
      </c>
      <c r="FW86" s="6">
        <f t="shared" si="416"/>
        <v>0</v>
      </c>
      <c r="FX86">
        <v>0.13508000000000001</v>
      </c>
      <c r="FY86" s="6">
        <f t="shared" si="417"/>
        <v>0</v>
      </c>
      <c r="FZ86" s="6">
        <f t="shared" si="418"/>
        <v>0</v>
      </c>
      <c r="GA86">
        <v>5.0779999999999999E-2</v>
      </c>
      <c r="GB86" s="6">
        <f t="shared" si="419"/>
        <v>0</v>
      </c>
      <c r="GC86" s="6">
        <f t="shared" si="420"/>
        <v>0</v>
      </c>
      <c r="GD86">
        <v>7.2040999999999994E-2</v>
      </c>
      <c r="GE86" s="6">
        <f t="shared" si="421"/>
        <v>0</v>
      </c>
      <c r="GF86" s="6">
        <f t="shared" si="422"/>
        <v>0</v>
      </c>
      <c r="GG86">
        <v>0.241589</v>
      </c>
      <c r="GH86" s="6">
        <f t="shared" si="423"/>
        <v>0</v>
      </c>
      <c r="GI86" s="6">
        <f t="shared" si="424"/>
        <v>0</v>
      </c>
      <c r="GJ86">
        <v>0.176815</v>
      </c>
      <c r="GK86" s="6">
        <f t="shared" si="425"/>
        <v>0</v>
      </c>
      <c r="GL86" s="6">
        <f t="shared" si="426"/>
        <v>0</v>
      </c>
      <c r="GM86">
        <v>0.199296</v>
      </c>
      <c r="GN86" s="6">
        <f t="shared" si="427"/>
        <v>0</v>
      </c>
      <c r="GO86" s="6">
        <f t="shared" si="428"/>
        <v>0</v>
      </c>
      <c r="GP86">
        <v>6.8627999999999995E-2</v>
      </c>
      <c r="GQ86" s="6">
        <f t="shared" si="429"/>
        <v>0</v>
      </c>
      <c r="GR86" s="6">
        <f t="shared" si="430"/>
        <v>0</v>
      </c>
      <c r="GS86">
        <v>0.10431</v>
      </c>
      <c r="GT86" s="6">
        <f t="shared" si="431"/>
        <v>0</v>
      </c>
      <c r="GU86" s="6">
        <f t="shared" si="432"/>
        <v>0</v>
      </c>
      <c r="GV86">
        <v>8.8517999999999999E-2</v>
      </c>
      <c r="GW86" s="6">
        <f t="shared" si="433"/>
        <v>0</v>
      </c>
      <c r="GX86" s="6">
        <f t="shared" si="434"/>
        <v>0</v>
      </c>
      <c r="GY86">
        <v>4.7260000000000003E-2</v>
      </c>
      <c r="GZ86" s="6">
        <f t="shared" si="435"/>
        <v>0</v>
      </c>
      <c r="HA86" s="6">
        <f t="shared" si="436"/>
        <v>0</v>
      </c>
      <c r="HB86">
        <v>7.3779999999999998E-2</v>
      </c>
      <c r="HC86" s="6">
        <f t="shared" si="437"/>
        <v>0</v>
      </c>
      <c r="HD86" s="6">
        <f t="shared" si="438"/>
        <v>0</v>
      </c>
      <c r="HE86">
        <v>1</v>
      </c>
      <c r="HF86" s="6">
        <f t="shared" si="439"/>
        <v>0</v>
      </c>
      <c r="HG86" s="6">
        <f t="shared" si="440"/>
        <v>0</v>
      </c>
      <c r="HH86">
        <v>0.11935</v>
      </c>
      <c r="HI86" s="6">
        <f t="shared" si="441"/>
        <v>0</v>
      </c>
      <c r="HJ86" s="6">
        <f t="shared" si="442"/>
        <v>0</v>
      </c>
      <c r="HK86">
        <v>0.17136999999999999</v>
      </c>
      <c r="HL86" s="6">
        <f t="shared" si="443"/>
        <v>0</v>
      </c>
      <c r="HM86" s="6">
        <f t="shared" si="444"/>
        <v>0</v>
      </c>
      <c r="HN86">
        <v>0.12812295900000001</v>
      </c>
      <c r="HO86" s="6">
        <f t="shared" si="445"/>
        <v>0</v>
      </c>
      <c r="HP86" s="6">
        <f t="shared" si="446"/>
        <v>0</v>
      </c>
      <c r="HQ86">
        <v>0.126</v>
      </c>
      <c r="HR86" s="6">
        <f t="shared" si="447"/>
        <v>0</v>
      </c>
      <c r="HS86" s="6">
        <f t="shared" si="448"/>
        <v>0</v>
      </c>
      <c r="HT86">
        <v>0.1741</v>
      </c>
      <c r="HU86" s="6">
        <f t="shared" si="449"/>
        <v>0</v>
      </c>
      <c r="HV86" s="6">
        <f t="shared" si="450"/>
        <v>0</v>
      </c>
      <c r="HW86">
        <v>1</v>
      </c>
      <c r="HX86" s="6">
        <f t="shared" si="451"/>
        <v>0</v>
      </c>
      <c r="HY86" s="6">
        <f t="shared" si="452"/>
        <v>0</v>
      </c>
      <c r="HZ86">
        <v>1</v>
      </c>
      <c r="IA86" s="6">
        <f t="shared" si="453"/>
        <v>0</v>
      </c>
      <c r="IB86" s="6">
        <f t="shared" si="454"/>
        <v>0</v>
      </c>
      <c r="IC86">
        <v>7.7134999999999995E-2</v>
      </c>
      <c r="ID86" s="6">
        <f t="shared" si="455"/>
        <v>0</v>
      </c>
      <c r="IE86" s="6">
        <f t="shared" si="456"/>
        <v>0</v>
      </c>
      <c r="IF86">
        <v>0.11554399999999999</v>
      </c>
      <c r="IG86" s="6">
        <f t="shared" si="457"/>
        <v>0</v>
      </c>
      <c r="IH86" s="6">
        <f t="shared" si="458"/>
        <v>0</v>
      </c>
      <c r="II86">
        <v>0.159</v>
      </c>
      <c r="IJ86" s="6">
        <f t="shared" si="459"/>
        <v>0</v>
      </c>
      <c r="IK86" s="6">
        <f t="shared" si="460"/>
        <v>0</v>
      </c>
      <c r="IL86">
        <v>1</v>
      </c>
      <c r="IM86" s="6">
        <f t="shared" si="461"/>
        <v>0</v>
      </c>
      <c r="IN86" s="6">
        <f t="shared" si="462"/>
        <v>0</v>
      </c>
      <c r="IO86">
        <v>0.10170999999999999</v>
      </c>
      <c r="IP86" s="6">
        <f t="shared" si="463"/>
        <v>0</v>
      </c>
      <c r="IQ86" s="6">
        <f t="shared" si="464"/>
        <v>0</v>
      </c>
      <c r="IR86">
        <v>1</v>
      </c>
      <c r="IS86" s="6">
        <f t="shared" si="465"/>
        <v>0</v>
      </c>
      <c r="IT86" s="6">
        <f t="shared" si="466"/>
        <v>0</v>
      </c>
      <c r="IU86">
        <v>0.15648999999999999</v>
      </c>
      <c r="IV86" s="6">
        <f t="shared" si="467"/>
        <v>0</v>
      </c>
      <c r="IW86" s="6">
        <f t="shared" si="468"/>
        <v>0</v>
      </c>
      <c r="IX86">
        <v>7.8607999999999997E-2</v>
      </c>
      <c r="IY86" s="6">
        <f t="shared" si="469"/>
        <v>0</v>
      </c>
      <c r="IZ86" s="6">
        <f t="shared" si="470"/>
        <v>0</v>
      </c>
      <c r="JA86">
        <v>1</v>
      </c>
      <c r="JB86" s="6">
        <f t="shared" si="471"/>
        <v>0</v>
      </c>
      <c r="JC86" s="6">
        <f t="shared" si="472"/>
        <v>0</v>
      </c>
      <c r="JD86">
        <v>5.6590000000000001E-2</v>
      </c>
      <c r="JE86" s="6">
        <f t="shared" si="473"/>
        <v>0</v>
      </c>
      <c r="JF86" s="6">
        <f t="shared" si="474"/>
        <v>0</v>
      </c>
      <c r="JG86">
        <v>0.1232</v>
      </c>
      <c r="JH86" s="6">
        <f t="shared" si="475"/>
        <v>0</v>
      </c>
      <c r="JI86" s="6">
        <f t="shared" si="476"/>
        <v>0</v>
      </c>
      <c r="JJ86">
        <v>1</v>
      </c>
      <c r="JK86" s="6">
        <f t="shared" si="477"/>
        <v>0</v>
      </c>
      <c r="JL86" s="6">
        <f t="shared" si="478"/>
        <v>0</v>
      </c>
      <c r="JM86">
        <v>1</v>
      </c>
      <c r="JN86" s="6">
        <f t="shared" si="479"/>
        <v>0</v>
      </c>
      <c r="JO86" s="6">
        <f t="shared" si="480"/>
        <v>0</v>
      </c>
      <c r="JP86">
        <v>1</v>
      </c>
      <c r="JQ86" s="6">
        <f t="shared" si="481"/>
        <v>0</v>
      </c>
      <c r="JR86" s="6">
        <f t="shared" si="482"/>
        <v>0</v>
      </c>
      <c r="JS86">
        <v>1</v>
      </c>
      <c r="JT86" s="6">
        <f t="shared" si="483"/>
        <v>0</v>
      </c>
      <c r="JU86" s="6">
        <f t="shared" si="484"/>
        <v>0</v>
      </c>
      <c r="JV86">
        <v>1</v>
      </c>
      <c r="JW86" s="6">
        <f t="shared" si="485"/>
        <v>0</v>
      </c>
      <c r="JX86" s="6">
        <f t="shared" si="486"/>
        <v>0</v>
      </c>
      <c r="JY86">
        <v>1</v>
      </c>
      <c r="JZ86" s="6">
        <f t="shared" si="487"/>
        <v>0</v>
      </c>
      <c r="KA86" s="6">
        <f t="shared" si="488"/>
        <v>0</v>
      </c>
      <c r="KB86">
        <v>1</v>
      </c>
      <c r="KC86" s="6">
        <f t="shared" si="489"/>
        <v>0</v>
      </c>
      <c r="KD86" s="6">
        <f t="shared" si="490"/>
        <v>0</v>
      </c>
      <c r="KE86">
        <v>1</v>
      </c>
      <c r="KF86" s="6">
        <f t="shared" si="491"/>
        <v>0</v>
      </c>
      <c r="KG86" s="6">
        <f t="shared" si="492"/>
        <v>0</v>
      </c>
      <c r="KH86">
        <v>1</v>
      </c>
      <c r="KI86" s="6">
        <f t="shared" si="493"/>
        <v>0</v>
      </c>
      <c r="KJ86" s="6">
        <f t="shared" si="494"/>
        <v>0</v>
      </c>
      <c r="KK86">
        <v>1</v>
      </c>
      <c r="KL86" s="6">
        <f t="shared" si="495"/>
        <v>0</v>
      </c>
      <c r="KM86" s="6">
        <f t="shared" si="496"/>
        <v>0</v>
      </c>
      <c r="KN86">
        <v>1</v>
      </c>
      <c r="KO86" s="6">
        <f t="shared" si="497"/>
        <v>0</v>
      </c>
      <c r="KP86" s="6">
        <f t="shared" si="498"/>
        <v>0</v>
      </c>
      <c r="KQ86">
        <v>0.92</v>
      </c>
      <c r="KR86" s="6">
        <f t="shared" si="499"/>
        <v>0</v>
      </c>
      <c r="KS86" s="6">
        <f t="shared" si="500"/>
        <v>0</v>
      </c>
      <c r="KT86">
        <v>1</v>
      </c>
      <c r="KU86" s="6">
        <f t="shared" si="501"/>
        <v>0</v>
      </c>
      <c r="KV86" s="6">
        <f t="shared" si="502"/>
        <v>0</v>
      </c>
      <c r="KW86">
        <v>1</v>
      </c>
      <c r="KX86" s="6">
        <f t="shared" si="503"/>
        <v>0</v>
      </c>
      <c r="KY86" s="6">
        <f t="shared" si="504"/>
        <v>0</v>
      </c>
      <c r="KZ86">
        <v>1</v>
      </c>
      <c r="LA86" s="6">
        <f t="shared" si="505"/>
        <v>0</v>
      </c>
      <c r="LB86" s="6">
        <f t="shared" si="506"/>
        <v>0</v>
      </c>
      <c r="LC86">
        <v>1</v>
      </c>
      <c r="LD86" s="6">
        <f t="shared" si="507"/>
        <v>0</v>
      </c>
      <c r="LE86" s="6">
        <f t="shared" si="508"/>
        <v>0</v>
      </c>
      <c r="LF86">
        <v>1</v>
      </c>
      <c r="LG86" s="6">
        <f t="shared" si="509"/>
        <v>0</v>
      </c>
      <c r="LH86" s="6">
        <f t="shared" si="510"/>
        <v>0</v>
      </c>
      <c r="LI86">
        <v>1</v>
      </c>
      <c r="LJ86" s="6">
        <f t="shared" si="511"/>
        <v>0</v>
      </c>
      <c r="LK86" s="6">
        <f t="shared" si="512"/>
        <v>0</v>
      </c>
    </row>
    <row r="87" spans="1:323" x14ac:dyDescent="0.25">
      <c r="A87" s="6">
        <f t="shared" si="531"/>
        <v>82</v>
      </c>
      <c r="B87" s="6">
        <v>0</v>
      </c>
      <c r="C87" s="6">
        <v>1</v>
      </c>
      <c r="D87" s="6">
        <f t="shared" si="513"/>
        <v>0</v>
      </c>
      <c r="E87" s="6">
        <f t="shared" si="514"/>
        <v>0</v>
      </c>
      <c r="F87" s="6">
        <v>0.17430000000000001</v>
      </c>
      <c r="G87" s="6">
        <f t="shared" si="515"/>
        <v>0</v>
      </c>
      <c r="H87" s="6">
        <f t="shared" si="516"/>
        <v>0</v>
      </c>
      <c r="I87" s="6">
        <v>4.0551999999999998E-2</v>
      </c>
      <c r="J87" s="6">
        <f t="shared" si="517"/>
        <v>0</v>
      </c>
      <c r="K87" s="6">
        <f t="shared" si="518"/>
        <v>0</v>
      </c>
      <c r="L87">
        <v>5.5650999999999999E-2</v>
      </c>
      <c r="M87" s="6">
        <f t="shared" si="519"/>
        <v>0</v>
      </c>
      <c r="N87" s="6">
        <f t="shared" si="520"/>
        <v>0</v>
      </c>
      <c r="O87">
        <v>4.5017000000000001E-2</v>
      </c>
      <c r="P87" s="6">
        <f t="shared" si="521"/>
        <v>0</v>
      </c>
      <c r="Q87" s="6">
        <f t="shared" si="317"/>
        <v>0</v>
      </c>
      <c r="R87">
        <v>6.1809000000000003E-2</v>
      </c>
      <c r="S87" s="6">
        <f t="shared" si="522"/>
        <v>0</v>
      </c>
      <c r="T87" s="6">
        <f t="shared" si="319"/>
        <v>0</v>
      </c>
      <c r="U87">
        <v>7.6120999999999994E-2</v>
      </c>
      <c r="V87" s="6">
        <f t="shared" si="523"/>
        <v>0</v>
      </c>
      <c r="W87" s="6">
        <f t="shared" si="320"/>
        <v>0</v>
      </c>
      <c r="X87">
        <v>0.10244300000000001</v>
      </c>
      <c r="Y87" s="6">
        <f t="shared" si="524"/>
        <v>0</v>
      </c>
      <c r="Z87" s="6">
        <f t="shared" si="321"/>
        <v>0</v>
      </c>
      <c r="AA87">
        <v>9.4700000000000006E-2</v>
      </c>
      <c r="AB87" s="6">
        <f t="shared" si="525"/>
        <v>0</v>
      </c>
      <c r="AC87" s="6">
        <f t="shared" si="322"/>
        <v>0</v>
      </c>
      <c r="AD87">
        <v>9.0470999999999996E-2</v>
      </c>
      <c r="AE87" s="6">
        <f t="shared" si="526"/>
        <v>0</v>
      </c>
      <c r="AF87" s="6">
        <f t="shared" si="323"/>
        <v>0</v>
      </c>
      <c r="AG87">
        <v>7.7670000000000003E-2</v>
      </c>
      <c r="AH87" s="6">
        <f t="shared" si="527"/>
        <v>0</v>
      </c>
      <c r="AI87" s="6">
        <f t="shared" si="324"/>
        <v>0</v>
      </c>
      <c r="AJ87">
        <v>5.1194000000000003E-2</v>
      </c>
      <c r="AK87" s="6">
        <f t="shared" si="528"/>
        <v>0</v>
      </c>
      <c r="AL87" s="6">
        <f t="shared" si="325"/>
        <v>0</v>
      </c>
      <c r="AM87">
        <v>4.6121000000000002E-2</v>
      </c>
      <c r="AN87" s="6">
        <f t="shared" si="529"/>
        <v>0</v>
      </c>
      <c r="AO87" s="6">
        <f t="shared" si="326"/>
        <v>0</v>
      </c>
      <c r="AP87">
        <v>7.6547000000000004E-2</v>
      </c>
      <c r="AQ87" s="6">
        <f t="shared" si="530"/>
        <v>0</v>
      </c>
      <c r="AR87" s="6">
        <f t="shared" si="327"/>
        <v>0</v>
      </c>
      <c r="AS87">
        <v>6.9081000000000004E-2</v>
      </c>
      <c r="AT87" s="6">
        <f t="shared" si="328"/>
        <v>0</v>
      </c>
      <c r="AU87" s="6">
        <f t="shared" si="329"/>
        <v>0</v>
      </c>
      <c r="AV87">
        <v>3.3070000000000002E-2</v>
      </c>
      <c r="AW87" s="6">
        <f t="shared" si="318"/>
        <v>0</v>
      </c>
      <c r="AX87" s="6">
        <f t="shared" si="330"/>
        <v>0</v>
      </c>
      <c r="AY87">
        <v>6.1249999999999999E-2</v>
      </c>
      <c r="AZ87" s="6">
        <f t="shared" si="331"/>
        <v>0</v>
      </c>
      <c r="BA87" s="6">
        <f t="shared" si="332"/>
        <v>0</v>
      </c>
      <c r="BB87">
        <v>2.8170000000000001E-2</v>
      </c>
      <c r="BC87" s="6">
        <f t="shared" si="333"/>
        <v>0</v>
      </c>
      <c r="BD87" s="6">
        <f t="shared" si="334"/>
        <v>0</v>
      </c>
      <c r="BE87">
        <v>4.7E-2</v>
      </c>
      <c r="BF87" s="6">
        <f t="shared" si="335"/>
        <v>0</v>
      </c>
      <c r="BG87" s="6">
        <f t="shared" si="336"/>
        <v>0</v>
      </c>
      <c r="BH87">
        <v>3.9465899999999998E-2</v>
      </c>
      <c r="BI87" s="6">
        <f t="shared" si="337"/>
        <v>0</v>
      </c>
      <c r="BJ87" s="6">
        <f t="shared" si="338"/>
        <v>0</v>
      </c>
      <c r="BK87">
        <v>5.8654199999999997E-2</v>
      </c>
      <c r="BL87" s="6">
        <f t="shared" si="339"/>
        <v>0</v>
      </c>
      <c r="BM87" s="6">
        <f t="shared" si="340"/>
        <v>0</v>
      </c>
      <c r="BN87">
        <v>3.0790700000000001E-2</v>
      </c>
      <c r="BO87" s="6">
        <f t="shared" si="341"/>
        <v>0</v>
      </c>
      <c r="BP87" s="6">
        <f t="shared" si="342"/>
        <v>0</v>
      </c>
      <c r="BQ87">
        <v>4.9947999999999999E-2</v>
      </c>
      <c r="BR87" s="6">
        <f t="shared" si="343"/>
        <v>0</v>
      </c>
      <c r="BS87" s="6">
        <f t="shared" si="344"/>
        <v>0</v>
      </c>
      <c r="BT87">
        <v>4.3428124999999998E-2</v>
      </c>
      <c r="BU87" s="6">
        <f t="shared" si="345"/>
        <v>0</v>
      </c>
      <c r="BV87" s="6">
        <f t="shared" si="346"/>
        <v>0</v>
      </c>
      <c r="BW87">
        <v>6.4808708000000007E-2</v>
      </c>
      <c r="BX87" s="6">
        <f t="shared" si="347"/>
        <v>0</v>
      </c>
      <c r="BY87" s="6">
        <f t="shared" si="348"/>
        <v>0</v>
      </c>
      <c r="BZ87">
        <v>3.2397358000000001E-2</v>
      </c>
      <c r="CA87" s="6">
        <f t="shared" si="349"/>
        <v>0</v>
      </c>
      <c r="CB87" s="6">
        <f t="shared" si="350"/>
        <v>0</v>
      </c>
      <c r="CC87">
        <v>5.2534810000000001E-2</v>
      </c>
      <c r="CD87" s="6">
        <f t="shared" si="351"/>
        <v>0</v>
      </c>
      <c r="CE87" s="6">
        <f t="shared" si="352"/>
        <v>0</v>
      </c>
      <c r="CF87">
        <v>0.13563</v>
      </c>
      <c r="CG87" s="6">
        <f t="shared" si="353"/>
        <v>0</v>
      </c>
      <c r="CH87" s="6">
        <f t="shared" si="354"/>
        <v>0</v>
      </c>
      <c r="CI87">
        <v>0.15415999999999999</v>
      </c>
      <c r="CJ87" s="6">
        <f t="shared" si="355"/>
        <v>0</v>
      </c>
      <c r="CK87" s="6">
        <f t="shared" si="356"/>
        <v>0</v>
      </c>
      <c r="CL87">
        <v>0.12917000000000001</v>
      </c>
      <c r="CM87" s="6">
        <f t="shared" si="357"/>
        <v>0</v>
      </c>
      <c r="CN87" s="6">
        <f t="shared" si="358"/>
        <v>0</v>
      </c>
      <c r="CO87">
        <v>0.1053509</v>
      </c>
      <c r="CP87" s="6">
        <f t="shared" si="359"/>
        <v>0</v>
      </c>
      <c r="CQ87" s="6">
        <f t="shared" si="360"/>
        <v>0</v>
      </c>
      <c r="CR87">
        <v>0.10119</v>
      </c>
      <c r="CS87" s="6">
        <f t="shared" si="361"/>
        <v>0</v>
      </c>
      <c r="CT87" s="6">
        <f t="shared" si="362"/>
        <v>0</v>
      </c>
      <c r="CU87">
        <v>0.1339226</v>
      </c>
      <c r="CV87" s="6">
        <f t="shared" si="363"/>
        <v>0</v>
      </c>
      <c r="CW87" s="6">
        <f t="shared" si="364"/>
        <v>0</v>
      </c>
      <c r="CX87">
        <v>0.12917000000000001</v>
      </c>
      <c r="CY87" s="6">
        <f t="shared" si="365"/>
        <v>0</v>
      </c>
      <c r="CZ87" s="6">
        <f t="shared" si="366"/>
        <v>0</v>
      </c>
      <c r="DA87">
        <v>8.7989999999999999E-2</v>
      </c>
      <c r="DB87" s="6">
        <f t="shared" si="367"/>
        <v>0</v>
      </c>
      <c r="DC87" s="6">
        <f t="shared" si="368"/>
        <v>0</v>
      </c>
      <c r="DD87">
        <v>0.11232</v>
      </c>
      <c r="DE87" s="6">
        <f t="shared" si="369"/>
        <v>0</v>
      </c>
      <c r="DF87" s="6">
        <f t="shared" si="370"/>
        <v>0</v>
      </c>
      <c r="DG87">
        <v>0.11724999999999999</v>
      </c>
      <c r="DH87" s="6">
        <f t="shared" si="371"/>
        <v>0</v>
      </c>
      <c r="DI87" s="6">
        <f t="shared" si="372"/>
        <v>0</v>
      </c>
      <c r="DJ87">
        <v>0.120277</v>
      </c>
      <c r="DK87" s="6">
        <f t="shared" si="373"/>
        <v>0</v>
      </c>
      <c r="DL87" s="6">
        <f t="shared" si="374"/>
        <v>0</v>
      </c>
      <c r="DM87">
        <v>6.7935999999999996E-2</v>
      </c>
      <c r="DN87" s="6">
        <f t="shared" si="375"/>
        <v>0</v>
      </c>
      <c r="DO87" s="6">
        <f t="shared" si="376"/>
        <v>0</v>
      </c>
      <c r="DP87">
        <v>0.10369100000000001</v>
      </c>
      <c r="DQ87" s="6">
        <f t="shared" si="377"/>
        <v>0</v>
      </c>
      <c r="DR87" s="6">
        <f t="shared" si="378"/>
        <v>0</v>
      </c>
      <c r="DS87">
        <v>5.2691000000000002E-2</v>
      </c>
      <c r="DT87" s="6">
        <f t="shared" si="379"/>
        <v>0</v>
      </c>
      <c r="DU87" s="6">
        <f t="shared" si="380"/>
        <v>0</v>
      </c>
      <c r="DV87">
        <v>5.8546000000000001E-2</v>
      </c>
      <c r="DW87" s="6">
        <f t="shared" si="381"/>
        <v>0</v>
      </c>
      <c r="DX87" s="6">
        <f t="shared" si="382"/>
        <v>0</v>
      </c>
      <c r="DY87">
        <v>9.9243999999999999E-2</v>
      </c>
      <c r="DZ87" s="6">
        <f t="shared" si="383"/>
        <v>0</v>
      </c>
      <c r="EA87" s="6">
        <f t="shared" si="384"/>
        <v>0</v>
      </c>
      <c r="EB87">
        <v>8.9319999999999997E-2</v>
      </c>
      <c r="EC87" s="6">
        <f t="shared" si="385"/>
        <v>0</v>
      </c>
      <c r="ED87" s="6">
        <f t="shared" si="386"/>
        <v>0</v>
      </c>
      <c r="EE87">
        <v>4.9153000000000002E-2</v>
      </c>
      <c r="EF87" s="6">
        <f t="shared" si="387"/>
        <v>0</v>
      </c>
      <c r="EG87" s="6">
        <f t="shared" si="388"/>
        <v>0</v>
      </c>
      <c r="EH87">
        <v>7.5532000000000002E-2</v>
      </c>
      <c r="EI87" s="6">
        <f t="shared" si="389"/>
        <v>0</v>
      </c>
      <c r="EJ87" s="6">
        <f t="shared" si="390"/>
        <v>0</v>
      </c>
      <c r="EK87">
        <v>5.8097000000000003E-2</v>
      </c>
      <c r="EL87" s="6">
        <f t="shared" si="391"/>
        <v>0</v>
      </c>
      <c r="EM87" s="6">
        <f t="shared" si="392"/>
        <v>0</v>
      </c>
      <c r="EN87">
        <v>0.13380600000000001</v>
      </c>
      <c r="EO87" s="6">
        <f t="shared" si="393"/>
        <v>0</v>
      </c>
      <c r="EP87" s="6">
        <f t="shared" si="394"/>
        <v>0</v>
      </c>
      <c r="EQ87">
        <v>0.12683639999999999</v>
      </c>
      <c r="ER87" s="6">
        <f t="shared" si="395"/>
        <v>0</v>
      </c>
      <c r="ES87" s="6">
        <f t="shared" si="396"/>
        <v>0</v>
      </c>
      <c r="ET87">
        <v>9.8969000000000001E-2</v>
      </c>
      <c r="EU87" s="6">
        <f t="shared" si="397"/>
        <v>0</v>
      </c>
      <c r="EV87" s="6">
        <f t="shared" si="398"/>
        <v>0</v>
      </c>
      <c r="EW87">
        <v>5.5383000000000002E-2</v>
      </c>
      <c r="EX87" s="6">
        <f t="shared" si="399"/>
        <v>0</v>
      </c>
      <c r="EY87" s="6">
        <f t="shared" si="400"/>
        <v>0</v>
      </c>
      <c r="EZ87">
        <v>2.4976000000000002E-2</v>
      </c>
      <c r="FA87" s="6">
        <f t="shared" si="401"/>
        <v>0</v>
      </c>
      <c r="FB87" s="6">
        <f t="shared" si="402"/>
        <v>0</v>
      </c>
      <c r="FC87">
        <v>1</v>
      </c>
      <c r="FD87" s="6">
        <f t="shared" si="403"/>
        <v>0</v>
      </c>
      <c r="FE87" s="6">
        <f t="shared" si="404"/>
        <v>0</v>
      </c>
      <c r="FF87">
        <v>0.21787999999999999</v>
      </c>
      <c r="FG87" s="6">
        <f t="shared" si="405"/>
        <v>0</v>
      </c>
      <c r="FH87" s="6">
        <f t="shared" si="406"/>
        <v>0</v>
      </c>
      <c r="FI87">
        <v>1</v>
      </c>
      <c r="FJ87" s="6">
        <f t="shared" si="407"/>
        <v>0</v>
      </c>
      <c r="FK87" s="6">
        <f t="shared" si="408"/>
        <v>0</v>
      </c>
      <c r="FL87">
        <v>1</v>
      </c>
      <c r="FM87" s="6">
        <f t="shared" si="409"/>
        <v>0</v>
      </c>
      <c r="FN87" s="6">
        <f t="shared" si="410"/>
        <v>0</v>
      </c>
      <c r="FO87">
        <v>1</v>
      </c>
      <c r="FP87" s="6">
        <f t="shared" si="411"/>
        <v>0</v>
      </c>
      <c r="FQ87" s="6">
        <f t="shared" si="412"/>
        <v>0</v>
      </c>
      <c r="FR87">
        <v>1</v>
      </c>
      <c r="FS87" s="6">
        <f t="shared" si="413"/>
        <v>0</v>
      </c>
      <c r="FT87" s="6">
        <f t="shared" si="414"/>
        <v>0</v>
      </c>
      <c r="FU87">
        <v>9.1318999999999997E-2</v>
      </c>
      <c r="FV87" s="6">
        <f t="shared" si="415"/>
        <v>0</v>
      </c>
      <c r="FW87" s="6">
        <f t="shared" si="416"/>
        <v>0</v>
      </c>
      <c r="FX87">
        <v>0.14707999999999999</v>
      </c>
      <c r="FY87" s="6">
        <f t="shared" si="417"/>
        <v>0</v>
      </c>
      <c r="FZ87" s="6">
        <f t="shared" si="418"/>
        <v>0</v>
      </c>
      <c r="GA87">
        <v>5.6293999999999997E-2</v>
      </c>
      <c r="GB87" s="6">
        <f t="shared" si="419"/>
        <v>0</v>
      </c>
      <c r="GC87" s="6">
        <f t="shared" si="420"/>
        <v>0</v>
      </c>
      <c r="GD87">
        <v>8.0486000000000002E-2</v>
      </c>
      <c r="GE87" s="6">
        <f t="shared" si="421"/>
        <v>0</v>
      </c>
      <c r="GF87" s="6">
        <f t="shared" si="422"/>
        <v>0</v>
      </c>
      <c r="GG87">
        <v>0.26319999999999999</v>
      </c>
      <c r="GH87" s="6">
        <f t="shared" si="423"/>
        <v>0</v>
      </c>
      <c r="GI87" s="6">
        <f t="shared" si="424"/>
        <v>0</v>
      </c>
      <c r="GJ87">
        <v>0.195857</v>
      </c>
      <c r="GK87" s="6">
        <f t="shared" si="425"/>
        <v>0</v>
      </c>
      <c r="GL87" s="6">
        <f t="shared" si="426"/>
        <v>0</v>
      </c>
      <c r="GM87">
        <v>0.217339</v>
      </c>
      <c r="GN87" s="6">
        <f t="shared" si="427"/>
        <v>0</v>
      </c>
      <c r="GO87" s="6">
        <f t="shared" si="428"/>
        <v>0</v>
      </c>
      <c r="GP87">
        <v>7.4648000000000006E-2</v>
      </c>
      <c r="GQ87" s="6">
        <f t="shared" si="429"/>
        <v>0</v>
      </c>
      <c r="GR87" s="6">
        <f t="shared" si="430"/>
        <v>0</v>
      </c>
      <c r="GS87">
        <v>0.112816</v>
      </c>
      <c r="GT87" s="6">
        <f t="shared" si="431"/>
        <v>0</v>
      </c>
      <c r="GU87" s="6">
        <f t="shared" si="432"/>
        <v>0</v>
      </c>
      <c r="GV87">
        <v>9.6217999999999998E-2</v>
      </c>
      <c r="GW87" s="6">
        <f t="shared" si="433"/>
        <v>0</v>
      </c>
      <c r="GX87" s="6">
        <f t="shared" si="434"/>
        <v>0</v>
      </c>
      <c r="GY87">
        <v>5.2852999999999997E-2</v>
      </c>
      <c r="GZ87" s="6">
        <f t="shared" si="435"/>
        <v>0</v>
      </c>
      <c r="HA87" s="6">
        <f t="shared" si="436"/>
        <v>0</v>
      </c>
      <c r="HB87">
        <v>8.1216999999999998E-2</v>
      </c>
      <c r="HC87" s="6">
        <f t="shared" si="437"/>
        <v>0</v>
      </c>
      <c r="HD87" s="6">
        <f t="shared" si="438"/>
        <v>0</v>
      </c>
      <c r="HE87">
        <v>1</v>
      </c>
      <c r="HF87" s="6">
        <f t="shared" si="439"/>
        <v>0</v>
      </c>
      <c r="HG87" s="6">
        <f t="shared" si="440"/>
        <v>0</v>
      </c>
      <c r="HH87">
        <v>0.12917000000000001</v>
      </c>
      <c r="HI87" s="6">
        <f t="shared" si="441"/>
        <v>0</v>
      </c>
      <c r="HJ87" s="6">
        <f t="shared" si="442"/>
        <v>0</v>
      </c>
      <c r="HK87">
        <v>0.18711</v>
      </c>
      <c r="HL87" s="6">
        <f t="shared" si="443"/>
        <v>0</v>
      </c>
      <c r="HM87" s="6">
        <f t="shared" si="444"/>
        <v>0</v>
      </c>
      <c r="HN87">
        <v>0.134739839</v>
      </c>
      <c r="HO87" s="6">
        <f t="shared" si="445"/>
        <v>0</v>
      </c>
      <c r="HP87" s="6">
        <f t="shared" si="446"/>
        <v>0</v>
      </c>
      <c r="HQ87">
        <v>0.14099999999999999</v>
      </c>
      <c r="HR87" s="6">
        <f t="shared" si="447"/>
        <v>0</v>
      </c>
      <c r="HS87" s="6">
        <f t="shared" si="448"/>
        <v>0</v>
      </c>
      <c r="HT87">
        <v>0.18920000000000001</v>
      </c>
      <c r="HU87" s="6">
        <f t="shared" si="449"/>
        <v>0</v>
      </c>
      <c r="HV87" s="6">
        <f t="shared" si="450"/>
        <v>0</v>
      </c>
      <c r="HW87">
        <v>1</v>
      </c>
      <c r="HX87" s="6">
        <f t="shared" si="451"/>
        <v>0</v>
      </c>
      <c r="HY87" s="6">
        <f t="shared" si="452"/>
        <v>0</v>
      </c>
      <c r="HZ87">
        <v>1</v>
      </c>
      <c r="IA87" s="6">
        <f t="shared" si="453"/>
        <v>0</v>
      </c>
      <c r="IB87" s="6">
        <f t="shared" si="454"/>
        <v>0</v>
      </c>
      <c r="IC87">
        <v>8.2297999999999996E-2</v>
      </c>
      <c r="ID87" s="6">
        <f t="shared" si="455"/>
        <v>0</v>
      </c>
      <c r="IE87" s="6">
        <f t="shared" si="456"/>
        <v>0</v>
      </c>
      <c r="IF87">
        <v>0.121877</v>
      </c>
      <c r="IG87" s="6">
        <f t="shared" si="457"/>
        <v>0</v>
      </c>
      <c r="IH87" s="6">
        <f t="shared" si="458"/>
        <v>0</v>
      </c>
      <c r="II87">
        <v>0.17399999999999999</v>
      </c>
      <c r="IJ87" s="6">
        <f t="shared" si="459"/>
        <v>0</v>
      </c>
      <c r="IK87" s="6">
        <f t="shared" si="460"/>
        <v>0</v>
      </c>
      <c r="IL87">
        <v>1</v>
      </c>
      <c r="IM87" s="6">
        <f t="shared" si="461"/>
        <v>0</v>
      </c>
      <c r="IN87" s="6">
        <f t="shared" si="462"/>
        <v>0</v>
      </c>
      <c r="IO87">
        <v>0.10715</v>
      </c>
      <c r="IP87" s="6">
        <f t="shared" si="463"/>
        <v>0</v>
      </c>
      <c r="IQ87" s="6">
        <f t="shared" si="464"/>
        <v>0</v>
      </c>
      <c r="IR87">
        <v>1</v>
      </c>
      <c r="IS87" s="6">
        <f t="shared" si="465"/>
        <v>0</v>
      </c>
      <c r="IT87" s="6">
        <f t="shared" si="466"/>
        <v>0</v>
      </c>
      <c r="IU87">
        <v>1</v>
      </c>
      <c r="IV87" s="6">
        <f t="shared" si="467"/>
        <v>0</v>
      </c>
      <c r="IW87" s="6">
        <f t="shared" si="468"/>
        <v>0</v>
      </c>
      <c r="IX87">
        <v>8.9453000000000005E-2</v>
      </c>
      <c r="IY87" s="6">
        <f t="shared" si="469"/>
        <v>0</v>
      </c>
      <c r="IZ87" s="6">
        <f t="shared" si="470"/>
        <v>0</v>
      </c>
      <c r="JA87">
        <v>1</v>
      </c>
      <c r="JB87" s="6">
        <f t="shared" si="471"/>
        <v>0</v>
      </c>
      <c r="JC87" s="6">
        <f t="shared" si="472"/>
        <v>0</v>
      </c>
      <c r="JD87">
        <v>5.944E-2</v>
      </c>
      <c r="JE87" s="6">
        <f t="shared" si="473"/>
        <v>0</v>
      </c>
      <c r="JF87" s="6">
        <f t="shared" si="474"/>
        <v>0</v>
      </c>
      <c r="JG87">
        <v>0.13300000000000001</v>
      </c>
      <c r="JH87" s="6">
        <f t="shared" si="475"/>
        <v>0</v>
      </c>
      <c r="JI87" s="6">
        <f t="shared" si="476"/>
        <v>0</v>
      </c>
      <c r="JJ87">
        <v>1</v>
      </c>
      <c r="JK87" s="6">
        <f t="shared" si="477"/>
        <v>0</v>
      </c>
      <c r="JL87" s="6">
        <f t="shared" si="478"/>
        <v>0</v>
      </c>
      <c r="JM87">
        <v>1</v>
      </c>
      <c r="JN87" s="6">
        <f t="shared" si="479"/>
        <v>0</v>
      </c>
      <c r="JO87" s="6">
        <f t="shared" si="480"/>
        <v>0</v>
      </c>
      <c r="JP87">
        <v>1</v>
      </c>
      <c r="JQ87" s="6">
        <f t="shared" si="481"/>
        <v>0</v>
      </c>
      <c r="JR87" s="6">
        <f t="shared" si="482"/>
        <v>0</v>
      </c>
      <c r="JS87">
        <v>1</v>
      </c>
      <c r="JT87" s="6">
        <f t="shared" si="483"/>
        <v>0</v>
      </c>
      <c r="JU87" s="6">
        <f t="shared" si="484"/>
        <v>0</v>
      </c>
      <c r="JV87">
        <v>1</v>
      </c>
      <c r="JW87" s="6">
        <f t="shared" si="485"/>
        <v>0</v>
      </c>
      <c r="JX87" s="6">
        <f t="shared" si="486"/>
        <v>0</v>
      </c>
      <c r="JY87">
        <v>1</v>
      </c>
      <c r="JZ87" s="6">
        <f t="shared" si="487"/>
        <v>0</v>
      </c>
      <c r="KA87" s="6">
        <f t="shared" si="488"/>
        <v>0</v>
      </c>
      <c r="KB87">
        <v>1</v>
      </c>
      <c r="KC87" s="6">
        <f t="shared" si="489"/>
        <v>0</v>
      </c>
      <c r="KD87" s="6">
        <f t="shared" si="490"/>
        <v>0</v>
      </c>
      <c r="KE87">
        <v>1</v>
      </c>
      <c r="KF87" s="6">
        <f t="shared" si="491"/>
        <v>0</v>
      </c>
      <c r="KG87" s="6">
        <f t="shared" si="492"/>
        <v>0</v>
      </c>
      <c r="KH87">
        <v>1</v>
      </c>
      <c r="KI87" s="6">
        <f t="shared" si="493"/>
        <v>0</v>
      </c>
      <c r="KJ87" s="6">
        <f t="shared" si="494"/>
        <v>0</v>
      </c>
      <c r="KK87">
        <v>1</v>
      </c>
      <c r="KL87" s="6">
        <f t="shared" si="495"/>
        <v>0</v>
      </c>
      <c r="KM87" s="6">
        <f t="shared" si="496"/>
        <v>0</v>
      </c>
      <c r="KN87">
        <v>1</v>
      </c>
      <c r="KO87" s="6">
        <f t="shared" si="497"/>
        <v>0</v>
      </c>
      <c r="KP87" s="6">
        <f t="shared" si="498"/>
        <v>0</v>
      </c>
      <c r="KQ87">
        <v>1</v>
      </c>
      <c r="KR87" s="6">
        <f t="shared" si="499"/>
        <v>0</v>
      </c>
      <c r="KS87" s="6">
        <f t="shared" si="500"/>
        <v>0</v>
      </c>
      <c r="KT87">
        <v>1</v>
      </c>
      <c r="KU87" s="6">
        <f t="shared" si="501"/>
        <v>0</v>
      </c>
      <c r="KV87" s="6">
        <f t="shared" si="502"/>
        <v>0</v>
      </c>
      <c r="KW87">
        <v>1</v>
      </c>
      <c r="KX87" s="6">
        <f t="shared" si="503"/>
        <v>0</v>
      </c>
      <c r="KY87" s="6">
        <f t="shared" si="504"/>
        <v>0</v>
      </c>
      <c r="KZ87">
        <v>1</v>
      </c>
      <c r="LA87" s="6">
        <f t="shared" si="505"/>
        <v>0</v>
      </c>
      <c r="LB87" s="6">
        <f t="shared" si="506"/>
        <v>0</v>
      </c>
      <c r="LC87">
        <v>1</v>
      </c>
      <c r="LD87" s="6">
        <f t="shared" si="507"/>
        <v>0</v>
      </c>
      <c r="LE87" s="6">
        <f t="shared" si="508"/>
        <v>0</v>
      </c>
      <c r="LF87">
        <v>1</v>
      </c>
      <c r="LG87" s="6">
        <f t="shared" si="509"/>
        <v>0</v>
      </c>
      <c r="LH87" s="6">
        <f t="shared" si="510"/>
        <v>0</v>
      </c>
      <c r="LI87">
        <v>1</v>
      </c>
      <c r="LJ87" s="6">
        <f t="shared" si="511"/>
        <v>0</v>
      </c>
      <c r="LK87" s="6">
        <f t="shared" si="512"/>
        <v>0</v>
      </c>
    </row>
    <row r="88" spans="1:323" x14ac:dyDescent="0.25">
      <c r="A88" s="6">
        <f t="shared" si="531"/>
        <v>83</v>
      </c>
      <c r="B88" s="6">
        <v>0</v>
      </c>
      <c r="C88" s="6">
        <v>1</v>
      </c>
      <c r="D88" s="6">
        <f t="shared" si="513"/>
        <v>0</v>
      </c>
      <c r="E88" s="6">
        <f t="shared" si="514"/>
        <v>0</v>
      </c>
      <c r="F88" s="6">
        <v>0.19156000000000001</v>
      </c>
      <c r="G88" s="6">
        <f t="shared" si="515"/>
        <v>0</v>
      </c>
      <c r="H88" s="6">
        <f t="shared" si="516"/>
        <v>0</v>
      </c>
      <c r="I88" s="6">
        <v>4.5690000000000001E-2</v>
      </c>
      <c r="J88" s="6">
        <f t="shared" si="517"/>
        <v>0</v>
      </c>
      <c r="K88" s="6">
        <f t="shared" si="518"/>
        <v>0</v>
      </c>
      <c r="L88">
        <v>6.1080000000000002E-2</v>
      </c>
      <c r="M88" s="6">
        <f t="shared" si="519"/>
        <v>0</v>
      </c>
      <c r="N88" s="6">
        <f t="shared" si="520"/>
        <v>0</v>
      </c>
      <c r="O88">
        <v>5.0599999999999999E-2</v>
      </c>
      <c r="P88" s="6">
        <f t="shared" si="521"/>
        <v>0</v>
      </c>
      <c r="Q88" s="6">
        <f t="shared" si="317"/>
        <v>0</v>
      </c>
      <c r="R88">
        <v>6.7825999999999997E-2</v>
      </c>
      <c r="S88" s="6">
        <f t="shared" si="522"/>
        <v>0</v>
      </c>
      <c r="T88" s="6">
        <f t="shared" si="319"/>
        <v>0</v>
      </c>
      <c r="U88">
        <v>8.4707000000000005E-2</v>
      </c>
      <c r="V88" s="6">
        <f t="shared" si="523"/>
        <v>0</v>
      </c>
      <c r="W88" s="6">
        <f t="shared" si="320"/>
        <v>0</v>
      </c>
      <c r="X88">
        <v>0.112113</v>
      </c>
      <c r="Y88" s="6">
        <f t="shared" si="524"/>
        <v>0</v>
      </c>
      <c r="Z88" s="6">
        <f t="shared" si="321"/>
        <v>0</v>
      </c>
      <c r="AA88">
        <v>0.10194400000000001</v>
      </c>
      <c r="AB88" s="6">
        <f t="shared" si="525"/>
        <v>0</v>
      </c>
      <c r="AC88" s="6">
        <f t="shared" si="322"/>
        <v>0</v>
      </c>
      <c r="AD88">
        <v>9.8060999999999995E-2</v>
      </c>
      <c r="AE88" s="6">
        <f t="shared" si="526"/>
        <v>0</v>
      </c>
      <c r="AF88" s="6">
        <f t="shared" si="323"/>
        <v>0</v>
      </c>
      <c r="AG88">
        <v>8.4940000000000002E-2</v>
      </c>
      <c r="AH88" s="6">
        <f t="shared" si="527"/>
        <v>0</v>
      </c>
      <c r="AI88" s="6">
        <f t="shared" si="324"/>
        <v>0</v>
      </c>
      <c r="AJ88">
        <v>5.7482999999999999E-2</v>
      </c>
      <c r="AK88" s="6">
        <f t="shared" si="528"/>
        <v>0</v>
      </c>
      <c r="AL88" s="6">
        <f t="shared" si="325"/>
        <v>0</v>
      </c>
      <c r="AM88">
        <v>5.1888999999999998E-2</v>
      </c>
      <c r="AN88" s="6">
        <f t="shared" si="529"/>
        <v>0</v>
      </c>
      <c r="AO88" s="6">
        <f t="shared" si="326"/>
        <v>0</v>
      </c>
      <c r="AP88">
        <v>8.4228999999999998E-2</v>
      </c>
      <c r="AQ88" s="6">
        <f t="shared" si="530"/>
        <v>0</v>
      </c>
      <c r="AR88" s="6">
        <f t="shared" si="327"/>
        <v>0</v>
      </c>
      <c r="AS88">
        <v>7.5908000000000003E-2</v>
      </c>
      <c r="AT88" s="6">
        <f t="shared" si="328"/>
        <v>0</v>
      </c>
      <c r="AU88" s="6">
        <f t="shared" si="329"/>
        <v>0</v>
      </c>
      <c r="AV88">
        <v>3.7109999999999997E-2</v>
      </c>
      <c r="AW88" s="6">
        <f t="shared" si="318"/>
        <v>0</v>
      </c>
      <c r="AX88" s="6">
        <f t="shared" si="330"/>
        <v>0</v>
      </c>
      <c r="AY88">
        <v>6.701E-2</v>
      </c>
      <c r="AZ88" s="6">
        <f t="shared" si="331"/>
        <v>0</v>
      </c>
      <c r="BA88" s="6">
        <f t="shared" si="332"/>
        <v>0</v>
      </c>
      <c r="BB88">
        <v>3.1759999999999997E-2</v>
      </c>
      <c r="BC88" s="6">
        <f t="shared" si="333"/>
        <v>0</v>
      </c>
      <c r="BD88" s="6">
        <f t="shared" si="334"/>
        <v>0</v>
      </c>
      <c r="BE88">
        <v>5.1499999999999997E-2</v>
      </c>
      <c r="BF88" s="6">
        <f t="shared" si="335"/>
        <v>0</v>
      </c>
      <c r="BG88" s="6">
        <f t="shared" si="336"/>
        <v>0</v>
      </c>
      <c r="BH88">
        <v>4.4495300000000002E-2</v>
      </c>
      <c r="BI88" s="6">
        <f t="shared" si="337"/>
        <v>0</v>
      </c>
      <c r="BJ88" s="6">
        <f t="shared" si="338"/>
        <v>0</v>
      </c>
      <c r="BK88">
        <v>6.3822699999999996E-2</v>
      </c>
      <c r="BL88" s="6">
        <f t="shared" si="339"/>
        <v>0</v>
      </c>
      <c r="BM88" s="6">
        <f t="shared" si="340"/>
        <v>0</v>
      </c>
      <c r="BN88">
        <v>3.4290800000000003E-2</v>
      </c>
      <c r="BO88" s="6">
        <f t="shared" si="341"/>
        <v>0</v>
      </c>
      <c r="BP88" s="6">
        <f t="shared" si="342"/>
        <v>0</v>
      </c>
      <c r="BQ88">
        <v>5.44018E-2</v>
      </c>
      <c r="BR88" s="6">
        <f t="shared" si="343"/>
        <v>0</v>
      </c>
      <c r="BS88" s="6">
        <f t="shared" si="344"/>
        <v>0</v>
      </c>
      <c r="BT88">
        <v>4.7685313E-2</v>
      </c>
      <c r="BU88" s="6">
        <f t="shared" si="345"/>
        <v>0</v>
      </c>
      <c r="BV88" s="6">
        <f t="shared" si="346"/>
        <v>0</v>
      </c>
      <c r="BW88">
        <v>7.0923477999999998E-2</v>
      </c>
      <c r="BX88" s="6">
        <f t="shared" si="347"/>
        <v>0</v>
      </c>
      <c r="BY88" s="6">
        <f t="shared" si="348"/>
        <v>0</v>
      </c>
      <c r="BZ88">
        <v>3.5719019999999997E-2</v>
      </c>
      <c r="CA88" s="6">
        <f t="shared" si="349"/>
        <v>0</v>
      </c>
      <c r="CB88" s="6">
        <f t="shared" si="350"/>
        <v>0</v>
      </c>
      <c r="CC88">
        <v>5.7814844999999997E-2</v>
      </c>
      <c r="CD88" s="6">
        <f t="shared" si="351"/>
        <v>0</v>
      </c>
      <c r="CE88" s="6">
        <f t="shared" si="352"/>
        <v>0</v>
      </c>
      <c r="CF88">
        <v>0.14635000000000001</v>
      </c>
      <c r="CG88" s="6">
        <f t="shared" si="353"/>
        <v>0</v>
      </c>
      <c r="CH88" s="6">
        <f t="shared" si="354"/>
        <v>0</v>
      </c>
      <c r="CI88">
        <v>0.16657</v>
      </c>
      <c r="CJ88" s="6">
        <f t="shared" si="355"/>
        <v>0</v>
      </c>
      <c r="CK88" s="6">
        <f t="shared" si="356"/>
        <v>0</v>
      </c>
      <c r="CL88">
        <v>0.13938</v>
      </c>
      <c r="CM88" s="6">
        <f t="shared" si="357"/>
        <v>0</v>
      </c>
      <c r="CN88" s="6">
        <f t="shared" si="358"/>
        <v>0</v>
      </c>
      <c r="CO88">
        <v>0.11439240000000001</v>
      </c>
      <c r="CP88" s="6">
        <f t="shared" si="359"/>
        <v>0</v>
      </c>
      <c r="CQ88" s="6">
        <f t="shared" si="360"/>
        <v>0</v>
      </c>
      <c r="CR88">
        <v>0.10997999999999999</v>
      </c>
      <c r="CS88" s="6">
        <f t="shared" si="361"/>
        <v>0</v>
      </c>
      <c r="CT88" s="6">
        <f t="shared" si="362"/>
        <v>0</v>
      </c>
      <c r="CU88">
        <v>0.14429729999999999</v>
      </c>
      <c r="CV88" s="6">
        <f t="shared" si="363"/>
        <v>0</v>
      </c>
      <c r="CW88" s="6">
        <f t="shared" si="364"/>
        <v>0</v>
      </c>
      <c r="CX88">
        <v>0.13938</v>
      </c>
      <c r="CY88" s="6">
        <f t="shared" si="365"/>
        <v>0</v>
      </c>
      <c r="CZ88" s="6">
        <f t="shared" si="366"/>
        <v>0</v>
      </c>
      <c r="DA88">
        <v>9.5640000000000003E-2</v>
      </c>
      <c r="DB88" s="6">
        <f t="shared" si="367"/>
        <v>0</v>
      </c>
      <c r="DC88" s="6">
        <f t="shared" si="368"/>
        <v>0</v>
      </c>
      <c r="DD88">
        <v>0.1212</v>
      </c>
      <c r="DE88" s="6">
        <f t="shared" si="369"/>
        <v>0</v>
      </c>
      <c r="DF88" s="6">
        <f t="shared" si="370"/>
        <v>0</v>
      </c>
      <c r="DG88">
        <v>0.12826000000000001</v>
      </c>
      <c r="DH88" s="6">
        <f t="shared" si="371"/>
        <v>0</v>
      </c>
      <c r="DI88" s="6">
        <f t="shared" si="372"/>
        <v>0</v>
      </c>
      <c r="DJ88">
        <v>0.12928100000000001</v>
      </c>
      <c r="DK88" s="6">
        <f t="shared" si="373"/>
        <v>0</v>
      </c>
      <c r="DL88" s="6">
        <f t="shared" si="374"/>
        <v>0</v>
      </c>
      <c r="DM88">
        <v>7.4351E-2</v>
      </c>
      <c r="DN88" s="6">
        <f t="shared" si="375"/>
        <v>0</v>
      </c>
      <c r="DO88" s="6">
        <f t="shared" si="376"/>
        <v>0</v>
      </c>
      <c r="DP88">
        <v>0.112303</v>
      </c>
      <c r="DQ88" s="6">
        <f t="shared" si="377"/>
        <v>0</v>
      </c>
      <c r="DR88" s="6">
        <f t="shared" si="378"/>
        <v>0</v>
      </c>
      <c r="DS88">
        <v>5.8070999999999998E-2</v>
      </c>
      <c r="DT88" s="6">
        <f t="shared" si="379"/>
        <v>0</v>
      </c>
      <c r="DU88" s="6">
        <f t="shared" si="380"/>
        <v>0</v>
      </c>
      <c r="DV88">
        <v>6.4522999999999997E-2</v>
      </c>
      <c r="DW88" s="6">
        <f t="shared" si="381"/>
        <v>0</v>
      </c>
      <c r="DX88" s="6">
        <f t="shared" si="382"/>
        <v>0</v>
      </c>
      <c r="DY88">
        <v>0.108361</v>
      </c>
      <c r="DZ88" s="6">
        <f t="shared" si="383"/>
        <v>0</v>
      </c>
      <c r="EA88" s="6">
        <f t="shared" si="384"/>
        <v>0</v>
      </c>
      <c r="EB88">
        <v>9.7525000000000001E-2</v>
      </c>
      <c r="EC88" s="6">
        <f t="shared" si="385"/>
        <v>0</v>
      </c>
      <c r="ED88" s="6">
        <f t="shared" si="386"/>
        <v>0</v>
      </c>
      <c r="EE88">
        <v>5.4857000000000003E-2</v>
      </c>
      <c r="EF88" s="6">
        <f t="shared" si="387"/>
        <v>0</v>
      </c>
      <c r="EG88" s="6">
        <f t="shared" si="388"/>
        <v>0</v>
      </c>
      <c r="EH88">
        <v>8.251E-2</v>
      </c>
      <c r="EI88" s="6">
        <f t="shared" si="389"/>
        <v>0</v>
      </c>
      <c r="EJ88" s="6">
        <f t="shared" si="390"/>
        <v>0</v>
      </c>
      <c r="EK88">
        <v>6.3595700000000005E-2</v>
      </c>
      <c r="EL88" s="6">
        <f t="shared" si="391"/>
        <v>0</v>
      </c>
      <c r="EM88" s="6">
        <f t="shared" si="392"/>
        <v>0</v>
      </c>
      <c r="EN88">
        <v>0.14609900000000001</v>
      </c>
      <c r="EO88" s="6">
        <f t="shared" si="393"/>
        <v>0</v>
      </c>
      <c r="EP88" s="6">
        <f t="shared" si="394"/>
        <v>0</v>
      </c>
      <c r="EQ88">
        <v>0.13788810000000001</v>
      </c>
      <c r="ER88" s="6">
        <f t="shared" si="395"/>
        <v>0</v>
      </c>
      <c r="ES88" s="6">
        <f t="shared" si="396"/>
        <v>0</v>
      </c>
      <c r="ET88">
        <v>0.106876</v>
      </c>
      <c r="EU88" s="6">
        <f t="shared" si="397"/>
        <v>0</v>
      </c>
      <c r="EV88" s="6">
        <f t="shared" si="398"/>
        <v>0</v>
      </c>
      <c r="EW88">
        <v>5.9062000000000003E-2</v>
      </c>
      <c r="EX88" s="6">
        <f t="shared" si="399"/>
        <v>0</v>
      </c>
      <c r="EY88" s="6">
        <f t="shared" si="400"/>
        <v>0</v>
      </c>
      <c r="EZ88">
        <v>2.8152E-2</v>
      </c>
      <c r="FA88" s="6">
        <f t="shared" si="401"/>
        <v>0</v>
      </c>
      <c r="FB88" s="6">
        <f t="shared" si="402"/>
        <v>0</v>
      </c>
      <c r="FC88">
        <v>1</v>
      </c>
      <c r="FD88" s="6">
        <f t="shared" si="403"/>
        <v>0</v>
      </c>
      <c r="FE88" s="6">
        <f t="shared" si="404"/>
        <v>0</v>
      </c>
      <c r="FF88">
        <v>0.23677000000000001</v>
      </c>
      <c r="FG88" s="6">
        <f t="shared" si="405"/>
        <v>0</v>
      </c>
      <c r="FH88" s="6">
        <f t="shared" si="406"/>
        <v>0</v>
      </c>
      <c r="FI88">
        <v>1</v>
      </c>
      <c r="FJ88" s="6">
        <f t="shared" si="407"/>
        <v>0</v>
      </c>
      <c r="FK88" s="6">
        <f t="shared" si="408"/>
        <v>0</v>
      </c>
      <c r="FL88">
        <v>1</v>
      </c>
      <c r="FM88" s="6">
        <f t="shared" si="409"/>
        <v>0</v>
      </c>
      <c r="FN88" s="6">
        <f t="shared" si="410"/>
        <v>0</v>
      </c>
      <c r="FO88">
        <v>1</v>
      </c>
      <c r="FP88" s="6">
        <f t="shared" si="411"/>
        <v>0</v>
      </c>
      <c r="FQ88" s="6">
        <f t="shared" si="412"/>
        <v>0</v>
      </c>
      <c r="FR88">
        <v>1</v>
      </c>
      <c r="FS88" s="6">
        <f t="shared" si="413"/>
        <v>0</v>
      </c>
      <c r="FT88" s="6">
        <f t="shared" si="414"/>
        <v>0</v>
      </c>
      <c r="FU88">
        <v>9.8322000000000007E-2</v>
      </c>
      <c r="FV88" s="6">
        <f t="shared" si="415"/>
        <v>0</v>
      </c>
      <c r="FW88" s="6">
        <f t="shared" si="416"/>
        <v>0</v>
      </c>
      <c r="FX88">
        <v>0.16009000000000001</v>
      </c>
      <c r="FY88" s="6">
        <f t="shared" si="417"/>
        <v>0</v>
      </c>
      <c r="FZ88" s="6">
        <f t="shared" si="418"/>
        <v>0</v>
      </c>
      <c r="GA88">
        <v>6.2506000000000006E-2</v>
      </c>
      <c r="GB88" s="6">
        <f t="shared" si="419"/>
        <v>0</v>
      </c>
      <c r="GC88" s="6">
        <f t="shared" si="420"/>
        <v>0</v>
      </c>
      <c r="GD88">
        <v>8.9718000000000006E-2</v>
      </c>
      <c r="GE88" s="6">
        <f t="shared" si="421"/>
        <v>0</v>
      </c>
      <c r="GF88" s="6">
        <f t="shared" si="422"/>
        <v>0</v>
      </c>
      <c r="GG88">
        <v>0.28664000000000001</v>
      </c>
      <c r="GH88" s="6">
        <f t="shared" si="423"/>
        <v>0</v>
      </c>
      <c r="GI88" s="6">
        <f t="shared" si="424"/>
        <v>0</v>
      </c>
      <c r="GJ88">
        <v>0.216109</v>
      </c>
      <c r="GK88" s="6">
        <f t="shared" si="425"/>
        <v>0</v>
      </c>
      <c r="GL88" s="6">
        <f t="shared" si="426"/>
        <v>0</v>
      </c>
      <c r="GM88">
        <v>0.23680999999999999</v>
      </c>
      <c r="GN88" s="6">
        <f t="shared" si="427"/>
        <v>0</v>
      </c>
      <c r="GO88" s="6">
        <f t="shared" si="428"/>
        <v>0</v>
      </c>
      <c r="GP88">
        <v>8.1255999999999995E-2</v>
      </c>
      <c r="GQ88" s="6">
        <f t="shared" si="429"/>
        <v>0</v>
      </c>
      <c r="GR88" s="6">
        <f t="shared" si="430"/>
        <v>0</v>
      </c>
      <c r="GS88">
        <v>0.12207899999999999</v>
      </c>
      <c r="GT88" s="6">
        <f t="shared" si="431"/>
        <v>0</v>
      </c>
      <c r="GU88" s="6">
        <f t="shared" si="432"/>
        <v>0</v>
      </c>
      <c r="GV88">
        <v>0.10431</v>
      </c>
      <c r="GW88" s="6">
        <f t="shared" si="433"/>
        <v>0</v>
      </c>
      <c r="GX88" s="6">
        <f t="shared" si="434"/>
        <v>0</v>
      </c>
      <c r="GY88">
        <v>5.8985999999999997E-2</v>
      </c>
      <c r="GZ88" s="6">
        <f t="shared" si="435"/>
        <v>0</v>
      </c>
      <c r="HA88" s="6">
        <f t="shared" si="436"/>
        <v>0</v>
      </c>
      <c r="HB88">
        <v>8.8720999999999994E-2</v>
      </c>
      <c r="HC88" s="6">
        <f t="shared" si="437"/>
        <v>0</v>
      </c>
      <c r="HD88" s="6">
        <f t="shared" si="438"/>
        <v>0</v>
      </c>
      <c r="HE88">
        <v>1</v>
      </c>
      <c r="HF88" s="6">
        <f t="shared" si="439"/>
        <v>0</v>
      </c>
      <c r="HG88" s="6">
        <f t="shared" si="440"/>
        <v>0</v>
      </c>
      <c r="HH88">
        <v>0.13938</v>
      </c>
      <c r="HI88" s="6">
        <f t="shared" si="441"/>
        <v>0</v>
      </c>
      <c r="HJ88" s="6">
        <f t="shared" si="442"/>
        <v>0</v>
      </c>
      <c r="HK88">
        <v>0.20057</v>
      </c>
      <c r="HL88" s="6">
        <f t="shared" si="443"/>
        <v>0</v>
      </c>
      <c r="HM88" s="6">
        <f t="shared" si="444"/>
        <v>0</v>
      </c>
      <c r="HN88">
        <v>0.141818799</v>
      </c>
      <c r="HO88" s="6">
        <f t="shared" si="445"/>
        <v>0</v>
      </c>
      <c r="HP88" s="6">
        <f t="shared" si="446"/>
        <v>0</v>
      </c>
      <c r="HQ88">
        <v>0.158</v>
      </c>
      <c r="HR88" s="6">
        <f t="shared" si="447"/>
        <v>0</v>
      </c>
      <c r="HS88" s="6">
        <f t="shared" si="448"/>
        <v>0</v>
      </c>
      <c r="HT88">
        <v>0.20349999999999999</v>
      </c>
      <c r="HU88" s="6">
        <f t="shared" si="449"/>
        <v>0</v>
      </c>
      <c r="HV88" s="6">
        <f t="shared" si="450"/>
        <v>0</v>
      </c>
      <c r="HW88">
        <v>1</v>
      </c>
      <c r="HX88" s="6">
        <f t="shared" si="451"/>
        <v>0</v>
      </c>
      <c r="HY88" s="6">
        <f t="shared" si="452"/>
        <v>0</v>
      </c>
      <c r="HZ88">
        <v>1</v>
      </c>
      <c r="IA88" s="6">
        <f t="shared" si="453"/>
        <v>0</v>
      </c>
      <c r="IB88" s="6">
        <f t="shared" si="454"/>
        <v>0</v>
      </c>
      <c r="IC88">
        <v>8.7837999999999999E-2</v>
      </c>
      <c r="ID88" s="6">
        <f t="shared" si="455"/>
        <v>0</v>
      </c>
      <c r="IE88" s="6">
        <f t="shared" si="456"/>
        <v>0</v>
      </c>
      <c r="IF88">
        <v>0.12834300000000001</v>
      </c>
      <c r="IG88" s="6">
        <f t="shared" si="457"/>
        <v>0</v>
      </c>
      <c r="IH88" s="6">
        <f t="shared" si="458"/>
        <v>0</v>
      </c>
      <c r="II88">
        <v>0.192</v>
      </c>
      <c r="IJ88" s="6">
        <f t="shared" si="459"/>
        <v>0</v>
      </c>
      <c r="IK88" s="6">
        <f t="shared" si="460"/>
        <v>0</v>
      </c>
      <c r="IL88">
        <v>1</v>
      </c>
      <c r="IM88" s="6">
        <f t="shared" si="461"/>
        <v>0</v>
      </c>
      <c r="IN88" s="6">
        <f t="shared" si="462"/>
        <v>0</v>
      </c>
      <c r="IO88">
        <v>0.11287</v>
      </c>
      <c r="IP88" s="6">
        <f t="shared" si="463"/>
        <v>0</v>
      </c>
      <c r="IQ88" s="6">
        <f t="shared" si="464"/>
        <v>0</v>
      </c>
      <c r="IR88">
        <v>1</v>
      </c>
      <c r="IS88" s="6">
        <f t="shared" si="465"/>
        <v>0</v>
      </c>
      <c r="IT88" s="6">
        <f t="shared" si="466"/>
        <v>0</v>
      </c>
      <c r="IU88">
        <v>1</v>
      </c>
      <c r="IV88" s="6">
        <f t="shared" si="467"/>
        <v>0</v>
      </c>
      <c r="IW88" s="6">
        <f t="shared" si="468"/>
        <v>0</v>
      </c>
      <c r="IX88">
        <v>0.1018</v>
      </c>
      <c r="IY88" s="6">
        <f t="shared" si="469"/>
        <v>0</v>
      </c>
      <c r="IZ88" s="6">
        <f t="shared" si="470"/>
        <v>0</v>
      </c>
      <c r="JA88">
        <v>1</v>
      </c>
      <c r="JB88" s="6">
        <f t="shared" si="471"/>
        <v>0</v>
      </c>
      <c r="JC88" s="6">
        <f t="shared" si="472"/>
        <v>0</v>
      </c>
      <c r="JD88">
        <v>6.2370000000000002E-2</v>
      </c>
      <c r="JE88" s="6">
        <f t="shared" si="473"/>
        <v>0</v>
      </c>
      <c r="JF88" s="6">
        <f t="shared" si="474"/>
        <v>0</v>
      </c>
      <c r="JG88">
        <v>0.14799999999999999</v>
      </c>
      <c r="JH88" s="6">
        <f t="shared" si="475"/>
        <v>0</v>
      </c>
      <c r="JI88" s="6">
        <f t="shared" si="476"/>
        <v>0</v>
      </c>
      <c r="JJ88">
        <v>1</v>
      </c>
      <c r="JK88" s="6">
        <f t="shared" si="477"/>
        <v>0</v>
      </c>
      <c r="JL88" s="6">
        <f t="shared" si="478"/>
        <v>0</v>
      </c>
      <c r="JM88">
        <v>1</v>
      </c>
      <c r="JN88" s="6">
        <f t="shared" si="479"/>
        <v>0</v>
      </c>
      <c r="JO88" s="6">
        <f t="shared" si="480"/>
        <v>0</v>
      </c>
      <c r="JP88">
        <v>1</v>
      </c>
      <c r="JQ88" s="6">
        <f t="shared" si="481"/>
        <v>0</v>
      </c>
      <c r="JR88" s="6">
        <f t="shared" si="482"/>
        <v>0</v>
      </c>
      <c r="JS88">
        <v>1</v>
      </c>
      <c r="JT88" s="6">
        <f t="shared" si="483"/>
        <v>0</v>
      </c>
      <c r="JU88" s="6">
        <f t="shared" si="484"/>
        <v>0</v>
      </c>
      <c r="JV88">
        <v>1</v>
      </c>
      <c r="JW88" s="6">
        <f t="shared" si="485"/>
        <v>0</v>
      </c>
      <c r="JX88" s="6">
        <f t="shared" si="486"/>
        <v>0</v>
      </c>
      <c r="JY88">
        <v>1</v>
      </c>
      <c r="JZ88" s="6">
        <f t="shared" si="487"/>
        <v>0</v>
      </c>
      <c r="KA88" s="6">
        <f t="shared" si="488"/>
        <v>0</v>
      </c>
      <c r="KB88">
        <v>1</v>
      </c>
      <c r="KC88" s="6">
        <f t="shared" si="489"/>
        <v>0</v>
      </c>
      <c r="KD88" s="6">
        <f t="shared" si="490"/>
        <v>0</v>
      </c>
      <c r="KE88">
        <v>1</v>
      </c>
      <c r="KF88" s="6">
        <f t="shared" si="491"/>
        <v>0</v>
      </c>
      <c r="KG88" s="6">
        <f t="shared" si="492"/>
        <v>0</v>
      </c>
      <c r="KH88">
        <v>1</v>
      </c>
      <c r="KI88" s="6">
        <f t="shared" si="493"/>
        <v>0</v>
      </c>
      <c r="KJ88" s="6">
        <f t="shared" si="494"/>
        <v>0</v>
      </c>
      <c r="KK88">
        <v>1</v>
      </c>
      <c r="KL88" s="6">
        <f t="shared" si="495"/>
        <v>0</v>
      </c>
      <c r="KM88" s="6">
        <f t="shared" si="496"/>
        <v>0</v>
      </c>
      <c r="KN88">
        <v>1</v>
      </c>
      <c r="KO88" s="6">
        <f t="shared" si="497"/>
        <v>0</v>
      </c>
      <c r="KP88" s="6">
        <f t="shared" si="498"/>
        <v>0</v>
      </c>
      <c r="KQ88">
        <v>1</v>
      </c>
      <c r="KR88" s="6">
        <f t="shared" si="499"/>
        <v>0</v>
      </c>
      <c r="KS88" s="6">
        <f t="shared" si="500"/>
        <v>0</v>
      </c>
      <c r="KT88">
        <v>1</v>
      </c>
      <c r="KU88" s="6">
        <f t="shared" si="501"/>
        <v>0</v>
      </c>
      <c r="KV88" s="6">
        <f t="shared" si="502"/>
        <v>0</v>
      </c>
      <c r="KW88">
        <v>1</v>
      </c>
      <c r="KX88" s="6">
        <f t="shared" si="503"/>
        <v>0</v>
      </c>
      <c r="KY88" s="6">
        <f t="shared" si="504"/>
        <v>0</v>
      </c>
      <c r="KZ88">
        <v>1</v>
      </c>
      <c r="LA88" s="6">
        <f t="shared" si="505"/>
        <v>0</v>
      </c>
      <c r="LB88" s="6">
        <f t="shared" si="506"/>
        <v>0</v>
      </c>
      <c r="LC88">
        <v>1</v>
      </c>
      <c r="LD88" s="6">
        <f t="shared" si="507"/>
        <v>0</v>
      </c>
      <c r="LE88" s="6">
        <f t="shared" si="508"/>
        <v>0</v>
      </c>
      <c r="LF88">
        <v>1</v>
      </c>
      <c r="LG88" s="6">
        <f t="shared" si="509"/>
        <v>0</v>
      </c>
      <c r="LH88" s="6">
        <f t="shared" si="510"/>
        <v>0</v>
      </c>
      <c r="LI88">
        <v>1</v>
      </c>
      <c r="LJ88" s="6">
        <f t="shared" si="511"/>
        <v>0</v>
      </c>
      <c r="LK88" s="6">
        <f t="shared" si="512"/>
        <v>0</v>
      </c>
    </row>
    <row r="89" spans="1:323" x14ac:dyDescent="0.25">
      <c r="A89" s="6">
        <f t="shared" si="531"/>
        <v>84</v>
      </c>
      <c r="B89" s="6">
        <v>0</v>
      </c>
      <c r="C89" s="6">
        <v>1</v>
      </c>
      <c r="D89" s="6">
        <f t="shared" si="513"/>
        <v>0</v>
      </c>
      <c r="E89" s="6">
        <f t="shared" si="514"/>
        <v>0</v>
      </c>
      <c r="F89" s="6">
        <v>0.21135999999999999</v>
      </c>
      <c r="G89" s="6">
        <f t="shared" si="515"/>
        <v>0</v>
      </c>
      <c r="H89" s="6">
        <f t="shared" si="516"/>
        <v>0</v>
      </c>
      <c r="I89" s="6">
        <v>5.1456000000000002E-2</v>
      </c>
      <c r="J89" s="6">
        <f t="shared" si="517"/>
        <v>0</v>
      </c>
      <c r="K89" s="6">
        <f t="shared" si="518"/>
        <v>0</v>
      </c>
      <c r="L89">
        <v>6.6947999999999994E-2</v>
      </c>
      <c r="M89" s="6">
        <f t="shared" si="519"/>
        <v>0</v>
      </c>
      <c r="N89" s="6">
        <f t="shared" si="520"/>
        <v>0</v>
      </c>
      <c r="O89">
        <v>5.6864999999999999E-2</v>
      </c>
      <c r="P89" s="6">
        <f t="shared" si="521"/>
        <v>0</v>
      </c>
      <c r="Q89" s="6">
        <f t="shared" si="317"/>
        <v>0</v>
      </c>
      <c r="R89">
        <v>7.4321999999999999E-2</v>
      </c>
      <c r="S89" s="6">
        <f t="shared" si="522"/>
        <v>0</v>
      </c>
      <c r="T89" s="6">
        <f t="shared" si="319"/>
        <v>0</v>
      </c>
      <c r="U89">
        <v>9.4224000000000002E-2</v>
      </c>
      <c r="V89" s="6">
        <f t="shared" si="523"/>
        <v>0</v>
      </c>
      <c r="W89" s="6">
        <f t="shared" si="320"/>
        <v>0</v>
      </c>
      <c r="X89">
        <v>0.122669</v>
      </c>
      <c r="Y89" s="6">
        <f t="shared" si="524"/>
        <v>0</v>
      </c>
      <c r="Z89" s="6">
        <f t="shared" si="321"/>
        <v>0</v>
      </c>
      <c r="AA89">
        <v>0.109694</v>
      </c>
      <c r="AB89" s="6">
        <f t="shared" si="525"/>
        <v>0</v>
      </c>
      <c r="AC89" s="6">
        <f t="shared" si="322"/>
        <v>0</v>
      </c>
      <c r="AD89">
        <v>0.10621700000000001</v>
      </c>
      <c r="AE89" s="6">
        <f t="shared" si="526"/>
        <v>0</v>
      </c>
      <c r="AF89" s="6">
        <f t="shared" si="323"/>
        <v>0</v>
      </c>
      <c r="AG89">
        <v>9.2869999999999994E-2</v>
      </c>
      <c r="AH89" s="6">
        <f t="shared" si="527"/>
        <v>0</v>
      </c>
      <c r="AI89" s="6">
        <f t="shared" si="324"/>
        <v>0</v>
      </c>
      <c r="AJ89">
        <v>6.4512E-2</v>
      </c>
      <c r="AK89" s="6">
        <f t="shared" si="528"/>
        <v>0</v>
      </c>
      <c r="AL89" s="6">
        <f t="shared" si="325"/>
        <v>0</v>
      </c>
      <c r="AM89">
        <v>5.8335999999999999E-2</v>
      </c>
      <c r="AN89" s="6">
        <f t="shared" si="529"/>
        <v>0</v>
      </c>
      <c r="AO89" s="6">
        <f t="shared" si="326"/>
        <v>0</v>
      </c>
      <c r="AP89">
        <v>9.2497999999999997E-2</v>
      </c>
      <c r="AQ89" s="6">
        <f t="shared" si="530"/>
        <v>0</v>
      </c>
      <c r="AR89" s="6">
        <f t="shared" si="327"/>
        <v>0</v>
      </c>
      <c r="AS89">
        <v>8.3229999999999998E-2</v>
      </c>
      <c r="AT89" s="6">
        <f t="shared" si="328"/>
        <v>0</v>
      </c>
      <c r="AU89" s="6">
        <f t="shared" si="329"/>
        <v>0</v>
      </c>
      <c r="AV89">
        <v>4.1849999999999998E-2</v>
      </c>
      <c r="AW89" s="6">
        <f t="shared" si="318"/>
        <v>0</v>
      </c>
      <c r="AX89" s="6">
        <f t="shared" si="330"/>
        <v>0</v>
      </c>
      <c r="AY89">
        <v>7.3319999999999996E-2</v>
      </c>
      <c r="AZ89" s="6">
        <f t="shared" si="331"/>
        <v>0</v>
      </c>
      <c r="BA89" s="6">
        <f t="shared" si="332"/>
        <v>0</v>
      </c>
      <c r="BB89">
        <v>3.5770000000000003E-2</v>
      </c>
      <c r="BC89" s="6">
        <f t="shared" si="333"/>
        <v>0</v>
      </c>
      <c r="BD89" s="6">
        <f t="shared" si="334"/>
        <v>0</v>
      </c>
      <c r="BE89">
        <v>5.645E-2</v>
      </c>
      <c r="BF89" s="6">
        <f t="shared" si="335"/>
        <v>0</v>
      </c>
      <c r="BG89" s="6">
        <f t="shared" si="336"/>
        <v>0</v>
      </c>
      <c r="BH89">
        <v>4.9722500000000003E-2</v>
      </c>
      <c r="BI89" s="6">
        <f t="shared" si="337"/>
        <v>0</v>
      </c>
      <c r="BJ89" s="6">
        <f t="shared" si="338"/>
        <v>0</v>
      </c>
      <c r="BK89">
        <v>6.94993E-2</v>
      </c>
      <c r="BL89" s="6">
        <f t="shared" si="339"/>
        <v>0</v>
      </c>
      <c r="BM89" s="6">
        <f t="shared" si="340"/>
        <v>0</v>
      </c>
      <c r="BN89">
        <v>3.8171299999999998E-2</v>
      </c>
      <c r="BO89" s="6">
        <f t="shared" si="341"/>
        <v>0</v>
      </c>
      <c r="BP89" s="6">
        <f t="shared" si="342"/>
        <v>0</v>
      </c>
      <c r="BQ89">
        <v>5.9700099999999999E-2</v>
      </c>
      <c r="BR89" s="6">
        <f t="shared" si="343"/>
        <v>0</v>
      </c>
      <c r="BS89" s="6">
        <f t="shared" si="344"/>
        <v>0</v>
      </c>
      <c r="BT89">
        <v>5.2368063999999999E-2</v>
      </c>
      <c r="BU89" s="6">
        <f t="shared" si="345"/>
        <v>0</v>
      </c>
      <c r="BV89" s="6">
        <f t="shared" si="346"/>
        <v>0</v>
      </c>
      <c r="BW89">
        <v>7.7606261999999995E-2</v>
      </c>
      <c r="BX89" s="6">
        <f t="shared" si="347"/>
        <v>0</v>
      </c>
      <c r="BY89" s="6">
        <f t="shared" si="348"/>
        <v>0</v>
      </c>
      <c r="BZ89">
        <v>3.9389307999999998E-2</v>
      </c>
      <c r="CA89" s="6">
        <f t="shared" si="349"/>
        <v>0</v>
      </c>
      <c r="CB89" s="6">
        <f t="shared" si="350"/>
        <v>0</v>
      </c>
      <c r="CC89">
        <v>6.3624140999999995E-2</v>
      </c>
      <c r="CD89" s="6">
        <f t="shared" si="351"/>
        <v>0</v>
      </c>
      <c r="CE89" s="6">
        <f t="shared" si="352"/>
        <v>0</v>
      </c>
      <c r="CF89">
        <v>0.15751000000000001</v>
      </c>
      <c r="CG89" s="6">
        <f t="shared" si="353"/>
        <v>0</v>
      </c>
      <c r="CH89" s="6">
        <f t="shared" si="354"/>
        <v>0</v>
      </c>
      <c r="CI89">
        <v>0.17988000000000001</v>
      </c>
      <c r="CJ89" s="6">
        <f t="shared" si="355"/>
        <v>0</v>
      </c>
      <c r="CK89" s="6">
        <f t="shared" si="356"/>
        <v>0</v>
      </c>
      <c r="CL89">
        <v>0.15001</v>
      </c>
      <c r="CM89" s="6">
        <f t="shared" si="357"/>
        <v>0</v>
      </c>
      <c r="CN89" s="6">
        <f t="shared" si="358"/>
        <v>0</v>
      </c>
      <c r="CO89">
        <v>0.12394810000000001</v>
      </c>
      <c r="CP89" s="6">
        <f t="shared" si="359"/>
        <v>0</v>
      </c>
      <c r="CQ89" s="6">
        <f t="shared" si="360"/>
        <v>0</v>
      </c>
      <c r="CR89">
        <v>0.11935</v>
      </c>
      <c r="CS89" s="6">
        <f t="shared" si="361"/>
        <v>0</v>
      </c>
      <c r="CT89" s="6">
        <f t="shared" si="362"/>
        <v>0</v>
      </c>
      <c r="CU89">
        <v>0.15512409999999999</v>
      </c>
      <c r="CV89" s="6">
        <f t="shared" si="363"/>
        <v>0</v>
      </c>
      <c r="CW89" s="6">
        <f t="shared" si="364"/>
        <v>0</v>
      </c>
      <c r="CX89">
        <v>0.15001</v>
      </c>
      <c r="CY89" s="6">
        <f t="shared" si="365"/>
        <v>0</v>
      </c>
      <c r="CZ89" s="6">
        <f t="shared" si="366"/>
        <v>0</v>
      </c>
      <c r="DA89">
        <v>0.10378</v>
      </c>
      <c r="DB89" s="6">
        <f t="shared" si="367"/>
        <v>0</v>
      </c>
      <c r="DC89" s="6">
        <f t="shared" si="368"/>
        <v>0</v>
      </c>
      <c r="DD89">
        <v>0.13045000000000001</v>
      </c>
      <c r="DE89" s="6">
        <f t="shared" si="369"/>
        <v>0</v>
      </c>
      <c r="DF89" s="6">
        <f t="shared" si="370"/>
        <v>0</v>
      </c>
      <c r="DG89">
        <v>0.14025000000000001</v>
      </c>
      <c r="DH89" s="6">
        <f t="shared" si="371"/>
        <v>0</v>
      </c>
      <c r="DI89" s="6">
        <f t="shared" si="372"/>
        <v>0</v>
      </c>
      <c r="DJ89">
        <v>0.138597</v>
      </c>
      <c r="DK89" s="6">
        <f t="shared" si="373"/>
        <v>0</v>
      </c>
      <c r="DL89" s="6">
        <f t="shared" si="374"/>
        <v>0</v>
      </c>
      <c r="DM89">
        <v>8.1501000000000004E-2</v>
      </c>
      <c r="DN89" s="6">
        <f t="shared" si="375"/>
        <v>0</v>
      </c>
      <c r="DO89" s="6">
        <f t="shared" si="376"/>
        <v>0</v>
      </c>
      <c r="DP89">
        <v>0.121116</v>
      </c>
      <c r="DQ89" s="6">
        <f t="shared" si="377"/>
        <v>0</v>
      </c>
      <c r="DR89" s="6">
        <f t="shared" si="378"/>
        <v>0</v>
      </c>
      <c r="DS89">
        <v>6.3807000000000003E-2</v>
      </c>
      <c r="DT89" s="6">
        <f t="shared" si="379"/>
        <v>0</v>
      </c>
      <c r="DU89" s="6">
        <f t="shared" si="380"/>
        <v>0</v>
      </c>
      <c r="DV89">
        <v>7.0897000000000002E-2</v>
      </c>
      <c r="DW89" s="6">
        <f t="shared" si="381"/>
        <v>0</v>
      </c>
      <c r="DX89" s="6">
        <f t="shared" si="382"/>
        <v>0</v>
      </c>
      <c r="DY89">
        <v>0.11783</v>
      </c>
      <c r="DZ89" s="6">
        <f t="shared" si="383"/>
        <v>0</v>
      </c>
      <c r="EA89" s="6">
        <f t="shared" si="384"/>
        <v>0</v>
      </c>
      <c r="EB89">
        <v>0.106047</v>
      </c>
      <c r="EC89" s="6">
        <f t="shared" si="385"/>
        <v>0</v>
      </c>
      <c r="ED89" s="6">
        <f t="shared" si="386"/>
        <v>0</v>
      </c>
      <c r="EE89">
        <v>6.0978999999999998E-2</v>
      </c>
      <c r="EF89" s="6">
        <f t="shared" si="387"/>
        <v>0</v>
      </c>
      <c r="EG89" s="6">
        <f t="shared" si="388"/>
        <v>0</v>
      </c>
      <c r="EH89">
        <v>8.9612999999999998E-2</v>
      </c>
      <c r="EI89" s="6">
        <f t="shared" si="389"/>
        <v>0</v>
      </c>
      <c r="EJ89" s="6">
        <f t="shared" si="390"/>
        <v>0</v>
      </c>
      <c r="EK89">
        <v>6.9400900000000001E-2</v>
      </c>
      <c r="EL89" s="6">
        <f t="shared" si="391"/>
        <v>0</v>
      </c>
      <c r="EM89" s="6">
        <f t="shared" si="392"/>
        <v>0</v>
      </c>
      <c r="EN89">
        <v>0.15940199999999999</v>
      </c>
      <c r="EO89" s="6">
        <f t="shared" si="393"/>
        <v>0</v>
      </c>
      <c r="EP89" s="6">
        <f t="shared" si="394"/>
        <v>0</v>
      </c>
      <c r="EQ89">
        <v>0.14966309999999999</v>
      </c>
      <c r="ER89" s="6">
        <f t="shared" si="395"/>
        <v>0</v>
      </c>
      <c r="ES89" s="6">
        <f t="shared" si="396"/>
        <v>0</v>
      </c>
      <c r="ET89">
        <v>0.115132</v>
      </c>
      <c r="EU89" s="6">
        <f t="shared" si="397"/>
        <v>0</v>
      </c>
      <c r="EV89" s="6">
        <f t="shared" si="398"/>
        <v>0</v>
      </c>
      <c r="EW89">
        <v>6.2764E-2</v>
      </c>
      <c r="EX89" s="6">
        <f t="shared" si="399"/>
        <v>0</v>
      </c>
      <c r="EY89" s="6">
        <f t="shared" si="400"/>
        <v>0</v>
      </c>
      <c r="EZ89">
        <v>3.1712999999999998E-2</v>
      </c>
      <c r="FA89" s="6">
        <f t="shared" si="401"/>
        <v>0</v>
      </c>
      <c r="FB89" s="6">
        <f t="shared" si="402"/>
        <v>0</v>
      </c>
      <c r="FC89">
        <v>1</v>
      </c>
      <c r="FD89" s="6">
        <f t="shared" si="403"/>
        <v>0</v>
      </c>
      <c r="FE89" s="6">
        <f t="shared" si="404"/>
        <v>0</v>
      </c>
      <c r="FF89">
        <v>0.25720999999999999</v>
      </c>
      <c r="FG89" s="6">
        <f t="shared" si="405"/>
        <v>0</v>
      </c>
      <c r="FH89" s="6">
        <f t="shared" si="406"/>
        <v>0</v>
      </c>
      <c r="FI89">
        <v>1</v>
      </c>
      <c r="FJ89" s="6">
        <f t="shared" si="407"/>
        <v>0</v>
      </c>
      <c r="FK89" s="6">
        <f t="shared" si="408"/>
        <v>0</v>
      </c>
      <c r="FL89">
        <v>1</v>
      </c>
      <c r="FM89" s="6">
        <f t="shared" si="409"/>
        <v>0</v>
      </c>
      <c r="FN89" s="6">
        <f t="shared" si="410"/>
        <v>0</v>
      </c>
      <c r="FO89">
        <v>1</v>
      </c>
      <c r="FP89" s="6">
        <f t="shared" si="411"/>
        <v>0</v>
      </c>
      <c r="FQ89" s="6">
        <f t="shared" si="412"/>
        <v>0</v>
      </c>
      <c r="FR89">
        <v>1</v>
      </c>
      <c r="FS89" s="6">
        <f t="shared" si="413"/>
        <v>0</v>
      </c>
      <c r="FT89" s="6">
        <f t="shared" si="414"/>
        <v>0</v>
      </c>
      <c r="FU89">
        <v>0.105819</v>
      </c>
      <c r="FV89" s="6">
        <f t="shared" si="415"/>
        <v>0</v>
      </c>
      <c r="FW89" s="6">
        <f t="shared" si="416"/>
        <v>0</v>
      </c>
      <c r="FX89">
        <v>0.17416999999999999</v>
      </c>
      <c r="FY89" s="6">
        <f t="shared" si="417"/>
        <v>0</v>
      </c>
      <c r="FZ89" s="6">
        <f t="shared" si="418"/>
        <v>0</v>
      </c>
      <c r="GA89">
        <v>6.9516999999999995E-2</v>
      </c>
      <c r="GB89" s="6">
        <f t="shared" si="419"/>
        <v>0</v>
      </c>
      <c r="GC89" s="6">
        <f t="shared" si="420"/>
        <v>0</v>
      </c>
      <c r="GD89">
        <v>9.9779000000000007E-2</v>
      </c>
      <c r="GE89" s="6">
        <f t="shared" si="421"/>
        <v>0</v>
      </c>
      <c r="GF89" s="6">
        <f t="shared" si="422"/>
        <v>0</v>
      </c>
      <c r="GG89">
        <v>0.31170700000000001</v>
      </c>
      <c r="GH89" s="6">
        <f t="shared" si="423"/>
        <v>0</v>
      </c>
      <c r="GI89" s="6">
        <f t="shared" si="424"/>
        <v>0</v>
      </c>
      <c r="GJ89">
        <v>0.23765700000000001</v>
      </c>
      <c r="GK89" s="6">
        <f t="shared" si="425"/>
        <v>0</v>
      </c>
      <c r="GL89" s="6">
        <f t="shared" si="426"/>
        <v>0</v>
      </c>
      <c r="GM89">
        <v>0.25778099999999998</v>
      </c>
      <c r="GN89" s="6">
        <f t="shared" si="427"/>
        <v>0</v>
      </c>
      <c r="GO89" s="6">
        <f t="shared" si="428"/>
        <v>0</v>
      </c>
      <c r="GP89">
        <v>8.8517999999999999E-2</v>
      </c>
      <c r="GQ89" s="6">
        <f t="shared" si="429"/>
        <v>0</v>
      </c>
      <c r="GR89" s="6">
        <f t="shared" si="430"/>
        <v>0</v>
      </c>
      <c r="GS89">
        <v>0.13217400000000001</v>
      </c>
      <c r="GT89" s="6">
        <f t="shared" si="431"/>
        <v>0</v>
      </c>
      <c r="GU89" s="6">
        <f t="shared" si="432"/>
        <v>0</v>
      </c>
      <c r="GV89">
        <v>0.112816</v>
      </c>
      <c r="GW89" s="6">
        <f t="shared" si="433"/>
        <v>0</v>
      </c>
      <c r="GX89" s="6">
        <f t="shared" si="434"/>
        <v>0</v>
      </c>
      <c r="GY89">
        <v>6.5569000000000002E-2</v>
      </c>
      <c r="GZ89" s="6">
        <f t="shared" si="435"/>
        <v>0</v>
      </c>
      <c r="HA89" s="6">
        <f t="shared" si="436"/>
        <v>0</v>
      </c>
      <c r="HB89">
        <v>9.6357999999999999E-2</v>
      </c>
      <c r="HC89" s="6">
        <f t="shared" si="437"/>
        <v>0</v>
      </c>
      <c r="HD89" s="6">
        <f t="shared" si="438"/>
        <v>0</v>
      </c>
      <c r="HE89">
        <v>1</v>
      </c>
      <c r="HF89" s="6">
        <f t="shared" si="439"/>
        <v>0</v>
      </c>
      <c r="HG89" s="6">
        <f t="shared" si="440"/>
        <v>0</v>
      </c>
      <c r="HH89">
        <v>0.15001</v>
      </c>
      <c r="HI89" s="6">
        <f t="shared" si="441"/>
        <v>0</v>
      </c>
      <c r="HJ89" s="6">
        <f t="shared" si="442"/>
        <v>0</v>
      </c>
      <c r="HK89">
        <v>0.21224000000000001</v>
      </c>
      <c r="HL89" s="6">
        <f t="shared" si="443"/>
        <v>0</v>
      </c>
      <c r="HM89" s="6">
        <f t="shared" si="444"/>
        <v>0</v>
      </c>
      <c r="HN89">
        <v>0.14937994299999999</v>
      </c>
      <c r="HO89" s="6">
        <f t="shared" si="445"/>
        <v>0</v>
      </c>
      <c r="HP89" s="6">
        <f t="shared" si="446"/>
        <v>0</v>
      </c>
      <c r="HQ89">
        <v>0.17799999999999999</v>
      </c>
      <c r="HR89" s="6">
        <f t="shared" si="447"/>
        <v>0</v>
      </c>
      <c r="HS89" s="6">
        <f t="shared" si="448"/>
        <v>0</v>
      </c>
      <c r="HT89">
        <v>0.21629999999999999</v>
      </c>
      <c r="HU89" s="6">
        <f t="shared" si="449"/>
        <v>0</v>
      </c>
      <c r="HV89" s="6">
        <f t="shared" si="450"/>
        <v>0</v>
      </c>
      <c r="HW89">
        <v>1</v>
      </c>
      <c r="HX89" s="6">
        <f t="shared" si="451"/>
        <v>0</v>
      </c>
      <c r="HY89" s="6">
        <f t="shared" si="452"/>
        <v>0</v>
      </c>
      <c r="HZ89">
        <v>1</v>
      </c>
      <c r="IA89" s="6">
        <f t="shared" si="453"/>
        <v>0</v>
      </c>
      <c r="IB89" s="6">
        <f t="shared" si="454"/>
        <v>0</v>
      </c>
      <c r="IC89">
        <v>9.3794000000000002E-2</v>
      </c>
      <c r="ID89" s="6">
        <f t="shared" si="455"/>
        <v>0</v>
      </c>
      <c r="IE89" s="6">
        <f t="shared" si="456"/>
        <v>0</v>
      </c>
      <c r="IF89">
        <v>0.13492299999999999</v>
      </c>
      <c r="IG89" s="6">
        <f t="shared" si="457"/>
        <v>0</v>
      </c>
      <c r="IH89" s="6">
        <f t="shared" si="458"/>
        <v>0</v>
      </c>
      <c r="II89">
        <v>0.21099999999999999</v>
      </c>
      <c r="IJ89" s="6">
        <f t="shared" si="459"/>
        <v>0</v>
      </c>
      <c r="IK89" s="6">
        <f t="shared" si="460"/>
        <v>0</v>
      </c>
      <c r="IL89">
        <v>1</v>
      </c>
      <c r="IM89" s="6">
        <f t="shared" si="461"/>
        <v>0</v>
      </c>
      <c r="IN89" s="6">
        <f t="shared" si="462"/>
        <v>0</v>
      </c>
      <c r="IO89">
        <v>0.11890000000000001</v>
      </c>
      <c r="IP89" s="6">
        <f t="shared" si="463"/>
        <v>0</v>
      </c>
      <c r="IQ89" s="6">
        <f t="shared" si="464"/>
        <v>0</v>
      </c>
      <c r="IR89">
        <v>1</v>
      </c>
      <c r="IS89" s="6">
        <f t="shared" si="465"/>
        <v>0</v>
      </c>
      <c r="IT89" s="6">
        <f t="shared" si="466"/>
        <v>0</v>
      </c>
      <c r="IU89">
        <v>1</v>
      </c>
      <c r="IV89" s="6">
        <f t="shared" si="467"/>
        <v>0</v>
      </c>
      <c r="IW89" s="6">
        <f t="shared" si="468"/>
        <v>0</v>
      </c>
      <c r="IX89">
        <v>0.115859</v>
      </c>
      <c r="IY89" s="6">
        <f t="shared" si="469"/>
        <v>0</v>
      </c>
      <c r="IZ89" s="6">
        <f t="shared" si="470"/>
        <v>0</v>
      </c>
      <c r="JA89">
        <v>1</v>
      </c>
      <c r="JB89" s="6">
        <f t="shared" si="471"/>
        <v>0</v>
      </c>
      <c r="JC89" s="6">
        <f t="shared" si="472"/>
        <v>0</v>
      </c>
      <c r="JD89">
        <v>6.5379999999999994E-2</v>
      </c>
      <c r="JE89" s="6">
        <f t="shared" si="473"/>
        <v>0</v>
      </c>
      <c r="JF89" s="6">
        <f t="shared" si="474"/>
        <v>0</v>
      </c>
      <c r="JG89">
        <v>0.16200000000000001</v>
      </c>
      <c r="JH89" s="6">
        <f t="shared" si="475"/>
        <v>0</v>
      </c>
      <c r="JI89" s="6">
        <f t="shared" si="476"/>
        <v>0</v>
      </c>
      <c r="JJ89">
        <v>1</v>
      </c>
      <c r="JK89" s="6">
        <f t="shared" si="477"/>
        <v>0</v>
      </c>
      <c r="JL89" s="6">
        <f t="shared" si="478"/>
        <v>0</v>
      </c>
      <c r="JM89">
        <v>1</v>
      </c>
      <c r="JN89" s="6">
        <f t="shared" si="479"/>
        <v>0</v>
      </c>
      <c r="JO89" s="6">
        <f t="shared" si="480"/>
        <v>0</v>
      </c>
      <c r="JP89">
        <v>1</v>
      </c>
      <c r="JQ89" s="6">
        <f t="shared" si="481"/>
        <v>0</v>
      </c>
      <c r="JR89" s="6">
        <f t="shared" si="482"/>
        <v>0</v>
      </c>
      <c r="JS89">
        <v>1</v>
      </c>
      <c r="JT89" s="6">
        <f t="shared" si="483"/>
        <v>0</v>
      </c>
      <c r="JU89" s="6">
        <f t="shared" si="484"/>
        <v>0</v>
      </c>
      <c r="JV89">
        <v>1</v>
      </c>
      <c r="JW89" s="6">
        <f t="shared" si="485"/>
        <v>0</v>
      </c>
      <c r="JX89" s="6">
        <f t="shared" si="486"/>
        <v>0</v>
      </c>
      <c r="JY89">
        <v>1</v>
      </c>
      <c r="JZ89" s="6">
        <f t="shared" si="487"/>
        <v>0</v>
      </c>
      <c r="KA89" s="6">
        <f t="shared" si="488"/>
        <v>0</v>
      </c>
      <c r="KB89">
        <v>1</v>
      </c>
      <c r="KC89" s="6">
        <f t="shared" si="489"/>
        <v>0</v>
      </c>
      <c r="KD89" s="6">
        <f t="shared" si="490"/>
        <v>0</v>
      </c>
      <c r="KE89">
        <v>1</v>
      </c>
      <c r="KF89" s="6">
        <f t="shared" si="491"/>
        <v>0</v>
      </c>
      <c r="KG89" s="6">
        <f t="shared" si="492"/>
        <v>0</v>
      </c>
      <c r="KH89">
        <v>1</v>
      </c>
      <c r="KI89" s="6">
        <f t="shared" si="493"/>
        <v>0</v>
      </c>
      <c r="KJ89" s="6">
        <f t="shared" si="494"/>
        <v>0</v>
      </c>
      <c r="KK89">
        <v>1</v>
      </c>
      <c r="KL89" s="6">
        <f t="shared" si="495"/>
        <v>0</v>
      </c>
      <c r="KM89" s="6">
        <f t="shared" si="496"/>
        <v>0</v>
      </c>
      <c r="KN89">
        <v>1</v>
      </c>
      <c r="KO89" s="6">
        <f t="shared" si="497"/>
        <v>0</v>
      </c>
      <c r="KP89" s="6">
        <f t="shared" si="498"/>
        <v>0</v>
      </c>
      <c r="KQ89">
        <v>1</v>
      </c>
      <c r="KR89" s="6">
        <f t="shared" si="499"/>
        <v>0</v>
      </c>
      <c r="KS89" s="6">
        <f t="shared" si="500"/>
        <v>0</v>
      </c>
      <c r="KT89">
        <v>1</v>
      </c>
      <c r="KU89" s="6">
        <f t="shared" si="501"/>
        <v>0</v>
      </c>
      <c r="KV89" s="6">
        <f t="shared" si="502"/>
        <v>0</v>
      </c>
      <c r="KW89">
        <v>1</v>
      </c>
      <c r="KX89" s="6">
        <f t="shared" si="503"/>
        <v>0</v>
      </c>
      <c r="KY89" s="6">
        <f t="shared" si="504"/>
        <v>0</v>
      </c>
      <c r="KZ89">
        <v>1</v>
      </c>
      <c r="LA89" s="6">
        <f t="shared" si="505"/>
        <v>0</v>
      </c>
      <c r="LB89" s="6">
        <f t="shared" si="506"/>
        <v>0</v>
      </c>
      <c r="LC89">
        <v>1</v>
      </c>
      <c r="LD89" s="6">
        <f t="shared" si="507"/>
        <v>0</v>
      </c>
      <c r="LE89" s="6">
        <f t="shared" si="508"/>
        <v>0</v>
      </c>
      <c r="LF89">
        <v>1</v>
      </c>
      <c r="LG89" s="6">
        <f t="shared" si="509"/>
        <v>0</v>
      </c>
      <c r="LH89" s="6">
        <f t="shared" si="510"/>
        <v>0</v>
      </c>
      <c r="LI89">
        <v>1</v>
      </c>
      <c r="LJ89" s="6">
        <f t="shared" si="511"/>
        <v>0</v>
      </c>
      <c r="LK89" s="6">
        <f t="shared" si="512"/>
        <v>0</v>
      </c>
    </row>
    <row r="90" spans="1:323" x14ac:dyDescent="0.25">
      <c r="A90" s="6">
        <f t="shared" si="531"/>
        <v>85</v>
      </c>
      <c r="B90" s="6">
        <v>0</v>
      </c>
      <c r="C90" s="6">
        <v>1</v>
      </c>
      <c r="D90" s="6">
        <f t="shared" si="513"/>
        <v>0</v>
      </c>
      <c r="E90" s="6">
        <f t="shared" si="514"/>
        <v>0</v>
      </c>
      <c r="F90" s="6">
        <v>0.23555000000000001</v>
      </c>
      <c r="G90" s="6">
        <f t="shared" si="515"/>
        <v>0</v>
      </c>
      <c r="H90" s="6">
        <f t="shared" si="516"/>
        <v>0</v>
      </c>
      <c r="I90" s="6">
        <v>5.7912999999999999E-2</v>
      </c>
      <c r="J90" s="6">
        <f t="shared" si="517"/>
        <v>0</v>
      </c>
      <c r="K90" s="6">
        <f t="shared" si="518"/>
        <v>0</v>
      </c>
      <c r="L90">
        <v>7.3275000000000007E-2</v>
      </c>
      <c r="M90" s="6">
        <f t="shared" si="519"/>
        <v>0</v>
      </c>
      <c r="N90" s="6">
        <f t="shared" si="520"/>
        <v>0</v>
      </c>
      <c r="O90">
        <v>6.3907000000000005E-2</v>
      </c>
      <c r="P90" s="6">
        <f t="shared" si="521"/>
        <v>0</v>
      </c>
      <c r="Q90" s="6">
        <f t="shared" si="317"/>
        <v>0</v>
      </c>
      <c r="R90">
        <v>8.1325999999999996E-2</v>
      </c>
      <c r="S90" s="6">
        <f t="shared" si="522"/>
        <v>0</v>
      </c>
      <c r="T90" s="6">
        <f t="shared" si="319"/>
        <v>0</v>
      </c>
      <c r="U90">
        <v>0.10476000000000001</v>
      </c>
      <c r="V90" s="6">
        <f t="shared" si="523"/>
        <v>0</v>
      </c>
      <c r="W90" s="6">
        <f t="shared" si="320"/>
        <v>0</v>
      </c>
      <c r="X90">
        <v>0.13417799999999999</v>
      </c>
      <c r="Y90" s="6">
        <f t="shared" si="524"/>
        <v>0</v>
      </c>
      <c r="Z90" s="6">
        <f t="shared" si="321"/>
        <v>0</v>
      </c>
      <c r="AA90">
        <v>0.11798699999999999</v>
      </c>
      <c r="AB90" s="6">
        <f t="shared" si="525"/>
        <v>0</v>
      </c>
      <c r="AC90" s="6">
        <f t="shared" si="322"/>
        <v>0</v>
      </c>
      <c r="AD90">
        <v>0.114977</v>
      </c>
      <c r="AE90" s="6">
        <f t="shared" si="526"/>
        <v>0</v>
      </c>
      <c r="AF90" s="6">
        <f t="shared" si="323"/>
        <v>0</v>
      </c>
      <c r="AG90">
        <v>0.10169</v>
      </c>
      <c r="AH90" s="6">
        <f t="shared" si="527"/>
        <v>0</v>
      </c>
      <c r="AI90" s="6">
        <f t="shared" si="324"/>
        <v>0</v>
      </c>
      <c r="AJ90">
        <v>7.2368000000000002E-2</v>
      </c>
      <c r="AK90" s="6">
        <f t="shared" si="528"/>
        <v>0</v>
      </c>
      <c r="AL90" s="6">
        <f t="shared" si="325"/>
        <v>0</v>
      </c>
      <c r="AM90">
        <v>6.5518000000000007E-2</v>
      </c>
      <c r="AN90" s="6">
        <f t="shared" si="529"/>
        <v>0</v>
      </c>
      <c r="AO90" s="6">
        <f t="shared" si="326"/>
        <v>0</v>
      </c>
      <c r="AP90">
        <v>0.101261</v>
      </c>
      <c r="AQ90" s="6">
        <f t="shared" si="530"/>
        <v>0</v>
      </c>
      <c r="AR90" s="6">
        <f t="shared" si="327"/>
        <v>0</v>
      </c>
      <c r="AS90">
        <v>9.0986999999999998E-2</v>
      </c>
      <c r="AT90" s="6">
        <f t="shared" si="328"/>
        <v>0</v>
      </c>
      <c r="AU90" s="6">
        <f t="shared" si="329"/>
        <v>0</v>
      </c>
      <c r="AV90">
        <v>4.7489999999999997E-2</v>
      </c>
      <c r="AW90" s="6">
        <f t="shared" si="318"/>
        <v>0</v>
      </c>
      <c r="AX90" s="6">
        <f t="shared" si="330"/>
        <v>0</v>
      </c>
      <c r="AY90">
        <v>8.0240000000000006E-2</v>
      </c>
      <c r="AZ90" s="6">
        <f t="shared" si="331"/>
        <v>0</v>
      </c>
      <c r="BA90" s="6">
        <f t="shared" si="332"/>
        <v>0</v>
      </c>
      <c r="BB90">
        <v>4.0419999999999998E-2</v>
      </c>
      <c r="BC90" s="6">
        <f t="shared" si="333"/>
        <v>0</v>
      </c>
      <c r="BD90" s="6">
        <f t="shared" si="334"/>
        <v>0</v>
      </c>
      <c r="BE90">
        <v>6.1870000000000001E-2</v>
      </c>
      <c r="BF90" s="6">
        <f t="shared" si="335"/>
        <v>0</v>
      </c>
      <c r="BG90" s="6">
        <f t="shared" si="336"/>
        <v>0</v>
      </c>
      <c r="BH90">
        <v>5.5939599999999999E-2</v>
      </c>
      <c r="BI90" s="6">
        <f t="shared" si="337"/>
        <v>0</v>
      </c>
      <c r="BJ90" s="6">
        <f t="shared" si="338"/>
        <v>0</v>
      </c>
      <c r="BK90">
        <v>7.7391699999999994E-2</v>
      </c>
      <c r="BL90" s="6">
        <f t="shared" si="339"/>
        <v>0</v>
      </c>
      <c r="BM90" s="6">
        <f t="shared" si="340"/>
        <v>0</v>
      </c>
      <c r="BN90">
        <v>4.2888799999999998E-2</v>
      </c>
      <c r="BO90" s="6">
        <f t="shared" si="341"/>
        <v>0</v>
      </c>
      <c r="BP90" s="6">
        <f t="shared" si="342"/>
        <v>0</v>
      </c>
      <c r="BQ90">
        <v>6.6508999999999999E-2</v>
      </c>
      <c r="BR90" s="6">
        <f t="shared" si="343"/>
        <v>0</v>
      </c>
      <c r="BS90" s="6">
        <f t="shared" si="344"/>
        <v>0</v>
      </c>
      <c r="BT90">
        <v>5.7514919999999997E-2</v>
      </c>
      <c r="BU90" s="6">
        <f t="shared" si="345"/>
        <v>0</v>
      </c>
      <c r="BV90" s="6">
        <f t="shared" si="346"/>
        <v>0</v>
      </c>
      <c r="BW90">
        <v>8.4900226999999995E-2</v>
      </c>
      <c r="BX90" s="6">
        <f t="shared" si="347"/>
        <v>0</v>
      </c>
      <c r="BY90" s="6">
        <f t="shared" si="348"/>
        <v>0</v>
      </c>
      <c r="BZ90">
        <v>4.3451208999999998E-2</v>
      </c>
      <c r="CA90" s="6">
        <f t="shared" si="349"/>
        <v>0</v>
      </c>
      <c r="CB90" s="6">
        <f t="shared" si="350"/>
        <v>0</v>
      </c>
      <c r="CC90">
        <v>7.0028390999999995E-2</v>
      </c>
      <c r="CD90" s="6">
        <f t="shared" si="351"/>
        <v>0</v>
      </c>
      <c r="CE90" s="6">
        <f t="shared" si="352"/>
        <v>0</v>
      </c>
      <c r="CF90">
        <v>0.16919999999999999</v>
      </c>
      <c r="CG90" s="6">
        <f t="shared" si="353"/>
        <v>0</v>
      </c>
      <c r="CH90" s="6">
        <f t="shared" si="354"/>
        <v>0</v>
      </c>
      <c r="CI90">
        <v>0.19413</v>
      </c>
      <c r="CJ90" s="6">
        <f t="shared" si="355"/>
        <v>0</v>
      </c>
      <c r="CK90" s="6">
        <f t="shared" si="356"/>
        <v>0</v>
      </c>
      <c r="CL90">
        <v>0.16114000000000001</v>
      </c>
      <c r="CM90" s="6">
        <f t="shared" si="357"/>
        <v>0</v>
      </c>
      <c r="CN90" s="6">
        <f t="shared" si="358"/>
        <v>0</v>
      </c>
      <c r="CO90">
        <v>0.1339226</v>
      </c>
      <c r="CP90" s="6">
        <f t="shared" si="359"/>
        <v>0</v>
      </c>
      <c r="CQ90" s="6">
        <f t="shared" si="360"/>
        <v>0</v>
      </c>
      <c r="CR90">
        <v>0.12917000000000001</v>
      </c>
      <c r="CS90" s="6">
        <f t="shared" si="361"/>
        <v>0</v>
      </c>
      <c r="CT90" s="6">
        <f t="shared" si="362"/>
        <v>0</v>
      </c>
      <c r="CU90">
        <v>0.1664679</v>
      </c>
      <c r="CV90" s="6">
        <f t="shared" si="363"/>
        <v>0</v>
      </c>
      <c r="CW90" s="6">
        <f t="shared" si="364"/>
        <v>0</v>
      </c>
      <c r="CX90">
        <v>0.16114000000000001</v>
      </c>
      <c r="CY90" s="6">
        <f t="shared" si="365"/>
        <v>0</v>
      </c>
      <c r="CZ90" s="6">
        <f t="shared" si="366"/>
        <v>0</v>
      </c>
      <c r="DA90">
        <v>0.11232</v>
      </c>
      <c r="DB90" s="6">
        <f t="shared" si="367"/>
        <v>0</v>
      </c>
      <c r="DC90" s="6">
        <f t="shared" si="368"/>
        <v>0</v>
      </c>
      <c r="DD90">
        <v>0.14011999999999999</v>
      </c>
      <c r="DE90" s="6">
        <f t="shared" si="369"/>
        <v>0</v>
      </c>
      <c r="DF90" s="6">
        <f t="shared" si="370"/>
        <v>0</v>
      </c>
      <c r="DG90">
        <v>0.15295</v>
      </c>
      <c r="DH90" s="6">
        <f t="shared" si="371"/>
        <v>0</v>
      </c>
      <c r="DI90" s="6">
        <f t="shared" si="372"/>
        <v>0</v>
      </c>
      <c r="DJ90">
        <v>0.14827599999999999</v>
      </c>
      <c r="DK90" s="6">
        <f t="shared" si="373"/>
        <v>0</v>
      </c>
      <c r="DL90" s="6">
        <f t="shared" si="374"/>
        <v>0</v>
      </c>
      <c r="DM90">
        <v>8.9178999999999994E-2</v>
      </c>
      <c r="DN90" s="6">
        <f t="shared" si="375"/>
        <v>0</v>
      </c>
      <c r="DO90" s="6">
        <f t="shared" si="376"/>
        <v>0</v>
      </c>
      <c r="DP90">
        <v>0.130102</v>
      </c>
      <c r="DQ90" s="6">
        <f t="shared" si="377"/>
        <v>0</v>
      </c>
      <c r="DR90" s="6">
        <f t="shared" si="378"/>
        <v>0</v>
      </c>
      <c r="DS90">
        <v>6.9917999999999994E-2</v>
      </c>
      <c r="DT90" s="6">
        <f t="shared" si="379"/>
        <v>0</v>
      </c>
      <c r="DU90" s="6">
        <f t="shared" si="380"/>
        <v>0</v>
      </c>
      <c r="DV90">
        <v>7.7687000000000006E-2</v>
      </c>
      <c r="DW90" s="6">
        <f t="shared" si="381"/>
        <v>0</v>
      </c>
      <c r="DX90" s="6">
        <f t="shared" si="382"/>
        <v>0</v>
      </c>
      <c r="DY90">
        <v>0.12759499999999999</v>
      </c>
      <c r="DZ90" s="6">
        <f t="shared" si="383"/>
        <v>0</v>
      </c>
      <c r="EA90" s="6">
        <f t="shared" si="384"/>
        <v>0</v>
      </c>
      <c r="EB90">
        <v>0.11483599999999999</v>
      </c>
      <c r="EC90" s="6">
        <f t="shared" si="385"/>
        <v>0</v>
      </c>
      <c r="ED90" s="6">
        <f t="shared" si="386"/>
        <v>0</v>
      </c>
      <c r="EE90">
        <v>6.7738000000000007E-2</v>
      </c>
      <c r="EF90" s="6">
        <f t="shared" si="387"/>
        <v>0</v>
      </c>
      <c r="EG90" s="6">
        <f t="shared" si="388"/>
        <v>0</v>
      </c>
      <c r="EH90">
        <v>9.7239999999999993E-2</v>
      </c>
      <c r="EI90" s="6">
        <f t="shared" si="389"/>
        <v>0</v>
      </c>
      <c r="EJ90" s="6">
        <f t="shared" si="390"/>
        <v>0</v>
      </c>
      <c r="EK90">
        <v>7.5517200000000007E-2</v>
      </c>
      <c r="EL90" s="6">
        <f t="shared" si="391"/>
        <v>0</v>
      </c>
      <c r="EM90" s="6">
        <f t="shared" si="392"/>
        <v>0</v>
      </c>
      <c r="EN90">
        <v>0.17377500000000001</v>
      </c>
      <c r="EO90" s="6">
        <f t="shared" si="393"/>
        <v>0</v>
      </c>
      <c r="EP90" s="6">
        <f t="shared" si="394"/>
        <v>0</v>
      </c>
      <c r="EQ90">
        <v>0.16216659999999999</v>
      </c>
      <c r="ER90" s="6">
        <f t="shared" si="395"/>
        <v>0</v>
      </c>
      <c r="ES90" s="6">
        <f t="shared" si="396"/>
        <v>0</v>
      </c>
      <c r="ET90">
        <v>0.123739</v>
      </c>
      <c r="EU90" s="6">
        <f t="shared" si="397"/>
        <v>0</v>
      </c>
      <c r="EV90" s="6">
        <f t="shared" si="398"/>
        <v>0</v>
      </c>
      <c r="EW90">
        <v>6.6473000000000004E-2</v>
      </c>
      <c r="EX90" s="6">
        <f t="shared" si="399"/>
        <v>0</v>
      </c>
      <c r="EY90" s="6">
        <f t="shared" si="400"/>
        <v>0</v>
      </c>
      <c r="EZ90">
        <v>3.5589999999999997E-2</v>
      </c>
      <c r="FA90" s="6">
        <f t="shared" si="401"/>
        <v>0</v>
      </c>
      <c r="FB90" s="6">
        <f t="shared" si="402"/>
        <v>0</v>
      </c>
      <c r="FC90">
        <v>1</v>
      </c>
      <c r="FD90" s="6">
        <f t="shared" si="403"/>
        <v>0</v>
      </c>
      <c r="FE90" s="6">
        <f t="shared" si="404"/>
        <v>0</v>
      </c>
      <c r="FF90">
        <v>0.27977999999999997</v>
      </c>
      <c r="FG90" s="6">
        <f t="shared" si="405"/>
        <v>0</v>
      </c>
      <c r="FH90" s="6">
        <f t="shared" si="406"/>
        <v>0</v>
      </c>
      <c r="FI90">
        <v>1</v>
      </c>
      <c r="FJ90" s="6">
        <f t="shared" si="407"/>
        <v>0</v>
      </c>
      <c r="FK90" s="6">
        <f t="shared" si="408"/>
        <v>0</v>
      </c>
      <c r="FL90">
        <v>1</v>
      </c>
      <c r="FM90" s="6">
        <f t="shared" si="409"/>
        <v>0</v>
      </c>
      <c r="FN90" s="6">
        <f t="shared" si="410"/>
        <v>0</v>
      </c>
      <c r="FO90">
        <v>1</v>
      </c>
      <c r="FP90" s="6">
        <f t="shared" si="411"/>
        <v>0</v>
      </c>
      <c r="FQ90" s="6">
        <f t="shared" si="412"/>
        <v>0</v>
      </c>
      <c r="FR90">
        <v>1</v>
      </c>
      <c r="FS90" s="6">
        <f t="shared" si="413"/>
        <v>0</v>
      </c>
      <c r="FT90" s="6">
        <f t="shared" si="414"/>
        <v>0</v>
      </c>
      <c r="FU90">
        <v>0.113841</v>
      </c>
      <c r="FV90" s="6">
        <f t="shared" si="415"/>
        <v>0</v>
      </c>
      <c r="FW90" s="6">
        <f t="shared" si="416"/>
        <v>0</v>
      </c>
      <c r="FX90">
        <v>0.18939</v>
      </c>
      <c r="FY90" s="6">
        <f t="shared" si="417"/>
        <v>0</v>
      </c>
      <c r="FZ90" s="6">
        <f t="shared" si="418"/>
        <v>0</v>
      </c>
      <c r="GA90">
        <v>7.7446000000000001E-2</v>
      </c>
      <c r="GB90" s="6">
        <f t="shared" si="419"/>
        <v>0</v>
      </c>
      <c r="GC90" s="6">
        <f t="shared" si="420"/>
        <v>0</v>
      </c>
      <c r="GD90">
        <v>0.11075699999999999</v>
      </c>
      <c r="GE90" s="6">
        <f t="shared" si="421"/>
        <v>0</v>
      </c>
      <c r="GF90" s="6">
        <f t="shared" si="422"/>
        <v>0</v>
      </c>
      <c r="GG90">
        <v>0.33854899999999999</v>
      </c>
      <c r="GH90" s="6">
        <f t="shared" si="423"/>
        <v>0</v>
      </c>
      <c r="GI90" s="6">
        <f t="shared" si="424"/>
        <v>0</v>
      </c>
      <c r="GJ90">
        <v>0.26062000000000002</v>
      </c>
      <c r="GK90" s="6">
        <f t="shared" si="425"/>
        <v>0</v>
      </c>
      <c r="GL90" s="6">
        <f t="shared" si="426"/>
        <v>0</v>
      </c>
      <c r="GM90">
        <v>0.28032200000000002</v>
      </c>
      <c r="GN90" s="6">
        <f t="shared" si="427"/>
        <v>0</v>
      </c>
      <c r="GO90" s="6">
        <f t="shared" si="428"/>
        <v>0</v>
      </c>
      <c r="GP90">
        <v>9.6217999999999998E-2</v>
      </c>
      <c r="GQ90" s="6">
        <f t="shared" si="429"/>
        <v>0</v>
      </c>
      <c r="GR90" s="6">
        <f t="shared" si="430"/>
        <v>0</v>
      </c>
      <c r="GS90">
        <v>0.143179</v>
      </c>
      <c r="GT90" s="6">
        <f t="shared" si="431"/>
        <v>0</v>
      </c>
      <c r="GU90" s="6">
        <f t="shared" si="432"/>
        <v>0</v>
      </c>
      <c r="GV90">
        <v>0.12207899999999999</v>
      </c>
      <c r="GW90" s="6">
        <f t="shared" si="433"/>
        <v>0</v>
      </c>
      <c r="GX90" s="6">
        <f t="shared" si="434"/>
        <v>0</v>
      </c>
      <c r="GY90">
        <v>7.2835999999999998E-2</v>
      </c>
      <c r="GZ90" s="6">
        <f t="shared" si="435"/>
        <v>0</v>
      </c>
      <c r="HA90" s="6">
        <f t="shared" si="436"/>
        <v>0</v>
      </c>
      <c r="HB90">
        <v>0.104559</v>
      </c>
      <c r="HC90" s="6">
        <f t="shared" si="437"/>
        <v>0</v>
      </c>
      <c r="HD90" s="6">
        <f t="shared" si="438"/>
        <v>0</v>
      </c>
      <c r="HE90">
        <v>1</v>
      </c>
      <c r="HF90" s="6">
        <f t="shared" si="439"/>
        <v>0</v>
      </c>
      <c r="HG90" s="6">
        <f t="shared" si="440"/>
        <v>0</v>
      </c>
      <c r="HH90">
        <v>0.16114000000000001</v>
      </c>
      <c r="HI90" s="6">
        <f t="shared" si="441"/>
        <v>0</v>
      </c>
      <c r="HJ90" s="6">
        <f t="shared" si="442"/>
        <v>0</v>
      </c>
      <c r="HK90">
        <v>0.22314999999999999</v>
      </c>
      <c r="HL90" s="6">
        <f t="shared" si="443"/>
        <v>0</v>
      </c>
      <c r="HM90" s="6">
        <f t="shared" si="444"/>
        <v>0</v>
      </c>
      <c r="HN90">
        <v>0.157443689</v>
      </c>
      <c r="HO90" s="6">
        <f t="shared" si="445"/>
        <v>0</v>
      </c>
      <c r="HP90" s="6">
        <f t="shared" si="446"/>
        <v>0</v>
      </c>
      <c r="HQ90">
        <v>0.19900000000000001</v>
      </c>
      <c r="HR90" s="6">
        <f t="shared" si="447"/>
        <v>0</v>
      </c>
      <c r="HS90" s="6">
        <f t="shared" si="448"/>
        <v>0</v>
      </c>
      <c r="HT90">
        <v>0.23139999999999999</v>
      </c>
      <c r="HU90" s="6">
        <f t="shared" si="449"/>
        <v>0</v>
      </c>
      <c r="HV90" s="6">
        <f t="shared" si="450"/>
        <v>0</v>
      </c>
      <c r="HW90">
        <v>1</v>
      </c>
      <c r="HX90" s="6">
        <f t="shared" si="451"/>
        <v>0</v>
      </c>
      <c r="HY90" s="6">
        <f t="shared" si="452"/>
        <v>0</v>
      </c>
      <c r="HZ90">
        <v>1</v>
      </c>
      <c r="IA90" s="6">
        <f t="shared" si="453"/>
        <v>0</v>
      </c>
      <c r="IB90" s="6">
        <f t="shared" si="454"/>
        <v>0</v>
      </c>
      <c r="IC90">
        <v>0.100203</v>
      </c>
      <c r="ID90" s="6">
        <f t="shared" si="455"/>
        <v>0</v>
      </c>
      <c r="IE90" s="6">
        <f t="shared" si="456"/>
        <v>0</v>
      </c>
      <c r="IF90">
        <v>0.14160300000000001</v>
      </c>
      <c r="IG90" s="6">
        <f t="shared" si="457"/>
        <v>0</v>
      </c>
      <c r="IH90" s="6">
        <f t="shared" si="458"/>
        <v>0</v>
      </c>
      <c r="II90">
        <v>0.23599999999999999</v>
      </c>
      <c r="IJ90" s="6">
        <f t="shared" si="459"/>
        <v>0</v>
      </c>
      <c r="IK90" s="6">
        <f t="shared" si="460"/>
        <v>0</v>
      </c>
      <c r="IL90">
        <v>1</v>
      </c>
      <c r="IM90" s="6">
        <f t="shared" si="461"/>
        <v>0</v>
      </c>
      <c r="IN90" s="6">
        <f t="shared" si="462"/>
        <v>0</v>
      </c>
      <c r="IO90">
        <v>0.12523999999999999</v>
      </c>
      <c r="IP90" s="6">
        <f t="shared" si="463"/>
        <v>0</v>
      </c>
      <c r="IQ90" s="6">
        <f t="shared" si="464"/>
        <v>0</v>
      </c>
      <c r="IR90">
        <v>1</v>
      </c>
      <c r="IS90" s="6">
        <f t="shared" si="465"/>
        <v>0</v>
      </c>
      <c r="IT90" s="6">
        <f t="shared" si="466"/>
        <v>0</v>
      </c>
      <c r="IU90">
        <v>1</v>
      </c>
      <c r="IV90" s="6">
        <f t="shared" si="467"/>
        <v>0</v>
      </c>
      <c r="IW90" s="6">
        <f t="shared" si="468"/>
        <v>0</v>
      </c>
      <c r="IX90">
        <v>0.13180500000000001</v>
      </c>
      <c r="IY90" s="6">
        <f t="shared" si="469"/>
        <v>0</v>
      </c>
      <c r="IZ90" s="6">
        <f t="shared" si="470"/>
        <v>0</v>
      </c>
      <c r="JA90">
        <v>1</v>
      </c>
      <c r="JB90" s="6">
        <f t="shared" si="471"/>
        <v>0</v>
      </c>
      <c r="JC90" s="6">
        <f t="shared" si="472"/>
        <v>0</v>
      </c>
      <c r="JD90">
        <v>6.8470000000000003E-2</v>
      </c>
      <c r="JE90" s="6">
        <f t="shared" si="473"/>
        <v>0</v>
      </c>
      <c r="JF90" s="6">
        <f t="shared" si="474"/>
        <v>0</v>
      </c>
      <c r="JG90">
        <v>0.186</v>
      </c>
      <c r="JH90" s="6">
        <f t="shared" si="475"/>
        <v>0</v>
      </c>
      <c r="JI90" s="6">
        <f t="shared" si="476"/>
        <v>0</v>
      </c>
      <c r="JJ90">
        <v>1</v>
      </c>
      <c r="JK90" s="6">
        <f t="shared" si="477"/>
        <v>0</v>
      </c>
      <c r="JL90" s="6">
        <f t="shared" si="478"/>
        <v>0</v>
      </c>
      <c r="JM90">
        <v>1</v>
      </c>
      <c r="JN90" s="6">
        <f t="shared" si="479"/>
        <v>0</v>
      </c>
      <c r="JO90" s="6">
        <f t="shared" si="480"/>
        <v>0</v>
      </c>
      <c r="JP90">
        <v>1</v>
      </c>
      <c r="JQ90" s="6">
        <f t="shared" si="481"/>
        <v>0</v>
      </c>
      <c r="JR90" s="6">
        <f t="shared" si="482"/>
        <v>0</v>
      </c>
      <c r="JS90">
        <v>1</v>
      </c>
      <c r="JT90" s="6">
        <f t="shared" si="483"/>
        <v>0</v>
      </c>
      <c r="JU90" s="6">
        <f t="shared" si="484"/>
        <v>0</v>
      </c>
      <c r="JV90">
        <v>1</v>
      </c>
      <c r="JW90" s="6">
        <f t="shared" si="485"/>
        <v>0</v>
      </c>
      <c r="JX90" s="6">
        <f t="shared" si="486"/>
        <v>0</v>
      </c>
      <c r="JY90">
        <v>1</v>
      </c>
      <c r="JZ90" s="6">
        <f t="shared" si="487"/>
        <v>0</v>
      </c>
      <c r="KA90" s="6">
        <f t="shared" si="488"/>
        <v>0</v>
      </c>
      <c r="KB90">
        <v>1</v>
      </c>
      <c r="KC90" s="6">
        <f t="shared" si="489"/>
        <v>0</v>
      </c>
      <c r="KD90" s="6">
        <f t="shared" si="490"/>
        <v>0</v>
      </c>
      <c r="KE90">
        <v>1</v>
      </c>
      <c r="KF90" s="6">
        <f t="shared" si="491"/>
        <v>0</v>
      </c>
      <c r="KG90" s="6">
        <f t="shared" si="492"/>
        <v>0</v>
      </c>
      <c r="KH90">
        <v>1</v>
      </c>
      <c r="KI90" s="6">
        <f t="shared" si="493"/>
        <v>0</v>
      </c>
      <c r="KJ90" s="6">
        <f t="shared" si="494"/>
        <v>0</v>
      </c>
      <c r="KK90">
        <v>1</v>
      </c>
      <c r="KL90" s="6">
        <f t="shared" si="495"/>
        <v>0</v>
      </c>
      <c r="KM90" s="6">
        <f t="shared" si="496"/>
        <v>0</v>
      </c>
      <c r="KN90">
        <v>1</v>
      </c>
      <c r="KO90" s="6">
        <f t="shared" si="497"/>
        <v>0</v>
      </c>
      <c r="KP90" s="6">
        <f t="shared" si="498"/>
        <v>0</v>
      </c>
      <c r="KQ90">
        <v>1</v>
      </c>
      <c r="KR90" s="6">
        <f t="shared" si="499"/>
        <v>0</v>
      </c>
      <c r="KS90" s="6">
        <f t="shared" si="500"/>
        <v>0</v>
      </c>
      <c r="KT90">
        <v>1</v>
      </c>
      <c r="KU90" s="6">
        <f t="shared" si="501"/>
        <v>0</v>
      </c>
      <c r="KV90" s="6">
        <f t="shared" si="502"/>
        <v>0</v>
      </c>
      <c r="KW90">
        <v>1</v>
      </c>
      <c r="KX90" s="6">
        <f t="shared" si="503"/>
        <v>0</v>
      </c>
      <c r="KY90" s="6">
        <f t="shared" si="504"/>
        <v>0</v>
      </c>
      <c r="KZ90">
        <v>1</v>
      </c>
      <c r="LA90" s="6">
        <f t="shared" si="505"/>
        <v>0</v>
      </c>
      <c r="LB90" s="6">
        <f t="shared" si="506"/>
        <v>0</v>
      </c>
      <c r="LC90">
        <v>1</v>
      </c>
      <c r="LD90" s="6">
        <f t="shared" si="507"/>
        <v>0</v>
      </c>
      <c r="LE90" s="6">
        <f t="shared" si="508"/>
        <v>0</v>
      </c>
      <c r="LF90">
        <v>1</v>
      </c>
      <c r="LG90" s="6">
        <f t="shared" si="509"/>
        <v>0</v>
      </c>
      <c r="LH90" s="6">
        <f t="shared" si="510"/>
        <v>0</v>
      </c>
      <c r="LI90">
        <v>1</v>
      </c>
      <c r="LJ90" s="6">
        <f t="shared" si="511"/>
        <v>0</v>
      </c>
      <c r="LK90" s="6">
        <f t="shared" si="512"/>
        <v>0</v>
      </c>
    </row>
    <row r="91" spans="1:323" x14ac:dyDescent="0.25">
      <c r="A91" s="6">
        <f t="shared" si="531"/>
        <v>86</v>
      </c>
      <c r="B91" s="6">
        <v>0</v>
      </c>
      <c r="C91" s="6">
        <v>1</v>
      </c>
      <c r="D91" s="6">
        <f t="shared" si="513"/>
        <v>0</v>
      </c>
      <c r="E91" s="6">
        <f t="shared" si="514"/>
        <v>0</v>
      </c>
      <c r="F91" s="6">
        <v>0.26568000000000003</v>
      </c>
      <c r="G91" s="6">
        <f t="shared" si="515"/>
        <v>0</v>
      </c>
      <c r="H91" s="6">
        <f t="shared" si="516"/>
        <v>0</v>
      </c>
      <c r="I91" s="6">
        <v>6.5118999999999996E-2</v>
      </c>
      <c r="J91" s="6">
        <f t="shared" si="517"/>
        <v>0</v>
      </c>
      <c r="K91" s="6">
        <f t="shared" si="518"/>
        <v>0</v>
      </c>
      <c r="L91">
        <v>8.0075999999999994E-2</v>
      </c>
      <c r="M91" s="6">
        <f t="shared" si="519"/>
        <v>0</v>
      </c>
      <c r="N91" s="6">
        <f t="shared" si="520"/>
        <v>0</v>
      </c>
      <c r="O91">
        <v>7.1815000000000004E-2</v>
      </c>
      <c r="P91" s="6">
        <f t="shared" si="521"/>
        <v>0</v>
      </c>
      <c r="Q91" s="6">
        <f t="shared" si="317"/>
        <v>0</v>
      </c>
      <c r="R91">
        <v>8.8862999999999998E-2</v>
      </c>
      <c r="S91" s="6">
        <f t="shared" si="522"/>
        <v>0</v>
      </c>
      <c r="T91" s="6">
        <f t="shared" si="319"/>
        <v>0</v>
      </c>
      <c r="U91">
        <v>0.116409</v>
      </c>
      <c r="V91" s="6">
        <f t="shared" si="523"/>
        <v>0</v>
      </c>
      <c r="W91" s="6">
        <f t="shared" si="320"/>
        <v>0</v>
      </c>
      <c r="X91">
        <v>0.14670900000000001</v>
      </c>
      <c r="Y91" s="6">
        <f t="shared" si="524"/>
        <v>0</v>
      </c>
      <c r="Z91" s="6">
        <f t="shared" si="321"/>
        <v>0</v>
      </c>
      <c r="AA91">
        <v>0.12684300000000001</v>
      </c>
      <c r="AB91" s="6">
        <f t="shared" si="525"/>
        <v>0</v>
      </c>
      <c r="AC91" s="6">
        <f t="shared" si="322"/>
        <v>0</v>
      </c>
      <c r="AD91">
        <v>0.12438</v>
      </c>
      <c r="AE91" s="6">
        <f t="shared" si="526"/>
        <v>0</v>
      </c>
      <c r="AF91" s="6">
        <f t="shared" si="323"/>
        <v>0</v>
      </c>
      <c r="AG91">
        <v>0.11165</v>
      </c>
      <c r="AH91" s="6">
        <f t="shared" si="527"/>
        <v>0</v>
      </c>
      <c r="AI91" s="6">
        <f t="shared" si="324"/>
        <v>0</v>
      </c>
      <c r="AJ91">
        <v>8.1137000000000001E-2</v>
      </c>
      <c r="AK91" s="6">
        <f t="shared" si="528"/>
        <v>0</v>
      </c>
      <c r="AL91" s="6">
        <f t="shared" si="325"/>
        <v>0</v>
      </c>
      <c r="AM91">
        <v>7.3493000000000003E-2</v>
      </c>
      <c r="AN91" s="6">
        <f t="shared" si="529"/>
        <v>0</v>
      </c>
      <c r="AO91" s="6">
        <f t="shared" si="326"/>
        <v>0</v>
      </c>
      <c r="AP91">
        <v>0.11042399999999999</v>
      </c>
      <c r="AQ91" s="6">
        <f t="shared" si="530"/>
        <v>0</v>
      </c>
      <c r="AR91" s="6">
        <f t="shared" si="327"/>
        <v>0</v>
      </c>
      <c r="AS91">
        <v>9.9122000000000002E-2</v>
      </c>
      <c r="AT91" s="6">
        <f t="shared" si="328"/>
        <v>0</v>
      </c>
      <c r="AU91" s="6">
        <f t="shared" si="329"/>
        <v>0</v>
      </c>
      <c r="AV91">
        <v>5.4129999999999998E-2</v>
      </c>
      <c r="AW91" s="6">
        <f t="shared" si="318"/>
        <v>0</v>
      </c>
      <c r="AX91" s="6">
        <f t="shared" si="330"/>
        <v>0</v>
      </c>
      <c r="AY91">
        <v>8.7809999999999999E-2</v>
      </c>
      <c r="AZ91" s="6">
        <f t="shared" si="331"/>
        <v>0</v>
      </c>
      <c r="BA91" s="6">
        <f t="shared" si="332"/>
        <v>0</v>
      </c>
      <c r="BB91">
        <v>4.582E-2</v>
      </c>
      <c r="BC91" s="6">
        <f t="shared" si="333"/>
        <v>0</v>
      </c>
      <c r="BD91" s="6">
        <f t="shared" si="334"/>
        <v>0</v>
      </c>
      <c r="BE91">
        <v>6.7820000000000005E-2</v>
      </c>
      <c r="BF91" s="6">
        <f t="shared" si="335"/>
        <v>0</v>
      </c>
      <c r="BG91" s="6">
        <f t="shared" si="336"/>
        <v>0</v>
      </c>
      <c r="BH91">
        <v>6.2759099999999998E-2</v>
      </c>
      <c r="BI91" s="6">
        <f t="shared" si="337"/>
        <v>0</v>
      </c>
      <c r="BJ91" s="6">
        <f t="shared" si="338"/>
        <v>0</v>
      </c>
      <c r="BK91">
        <v>8.4793499999999994E-2</v>
      </c>
      <c r="BL91" s="6">
        <f t="shared" si="339"/>
        <v>0</v>
      </c>
      <c r="BM91" s="6">
        <f t="shared" si="340"/>
        <v>0</v>
      </c>
      <c r="BN91">
        <v>4.9017499999999999E-2</v>
      </c>
      <c r="BO91" s="6">
        <f t="shared" si="341"/>
        <v>0</v>
      </c>
      <c r="BP91" s="6">
        <f t="shared" si="342"/>
        <v>0</v>
      </c>
      <c r="BQ91">
        <v>7.4418700000000004E-2</v>
      </c>
      <c r="BR91" s="6">
        <f t="shared" si="343"/>
        <v>0</v>
      </c>
      <c r="BS91" s="6">
        <f t="shared" si="344"/>
        <v>0</v>
      </c>
      <c r="BT91">
        <v>6.3181791000000001E-2</v>
      </c>
      <c r="BU91" s="6">
        <f t="shared" si="345"/>
        <v>0</v>
      </c>
      <c r="BV91" s="6">
        <f t="shared" si="346"/>
        <v>0</v>
      </c>
      <c r="BW91">
        <v>9.2858747000000005E-2</v>
      </c>
      <c r="BX91" s="6">
        <f t="shared" si="347"/>
        <v>0</v>
      </c>
      <c r="BY91" s="6">
        <f t="shared" si="348"/>
        <v>0</v>
      </c>
      <c r="BZ91">
        <v>4.7944780999999999E-2</v>
      </c>
      <c r="CA91" s="6">
        <f t="shared" si="349"/>
        <v>0</v>
      </c>
      <c r="CB91" s="6">
        <f t="shared" si="350"/>
        <v>0</v>
      </c>
      <c r="CC91">
        <v>7.7088211000000004E-2</v>
      </c>
      <c r="CD91" s="6">
        <f t="shared" si="351"/>
        <v>0</v>
      </c>
      <c r="CE91" s="6">
        <f t="shared" si="352"/>
        <v>0</v>
      </c>
      <c r="CF91">
        <v>0.18146000000000001</v>
      </c>
      <c r="CG91" s="6">
        <f t="shared" si="353"/>
        <v>0</v>
      </c>
      <c r="CH91" s="6">
        <f t="shared" si="354"/>
        <v>0</v>
      </c>
      <c r="CI91">
        <v>0.20937</v>
      </c>
      <c r="CJ91" s="6">
        <f t="shared" si="355"/>
        <v>0</v>
      </c>
      <c r="CK91" s="6">
        <f t="shared" si="356"/>
        <v>0</v>
      </c>
      <c r="CL91">
        <v>0.17282</v>
      </c>
      <c r="CM91" s="6">
        <f t="shared" si="357"/>
        <v>0</v>
      </c>
      <c r="CN91" s="6">
        <f t="shared" si="358"/>
        <v>0</v>
      </c>
      <c r="CO91">
        <v>0.14429729999999999</v>
      </c>
      <c r="CP91" s="6">
        <f t="shared" si="359"/>
        <v>0</v>
      </c>
      <c r="CQ91" s="6">
        <f t="shared" si="360"/>
        <v>0</v>
      </c>
      <c r="CR91">
        <v>0.13938</v>
      </c>
      <c r="CS91" s="6">
        <f t="shared" si="361"/>
        <v>0</v>
      </c>
      <c r="CT91" s="6">
        <f t="shared" si="362"/>
        <v>0</v>
      </c>
      <c r="CU91">
        <v>0.1783921</v>
      </c>
      <c r="CV91" s="6">
        <f t="shared" si="363"/>
        <v>0</v>
      </c>
      <c r="CW91" s="6">
        <f t="shared" si="364"/>
        <v>0</v>
      </c>
      <c r="CX91">
        <v>0.17282</v>
      </c>
      <c r="CY91" s="6">
        <f t="shared" si="365"/>
        <v>0</v>
      </c>
      <c r="CZ91" s="6">
        <f t="shared" si="366"/>
        <v>0</v>
      </c>
      <c r="DA91">
        <v>0.1212</v>
      </c>
      <c r="DB91" s="6">
        <f t="shared" si="367"/>
        <v>0</v>
      </c>
      <c r="DC91" s="6">
        <f t="shared" si="368"/>
        <v>0</v>
      </c>
      <c r="DD91">
        <v>0.15026999999999999</v>
      </c>
      <c r="DE91" s="6">
        <f t="shared" si="369"/>
        <v>0</v>
      </c>
      <c r="DF91" s="6">
        <f t="shared" si="370"/>
        <v>0</v>
      </c>
      <c r="DG91">
        <v>0.16608999999999999</v>
      </c>
      <c r="DH91" s="6">
        <f t="shared" si="371"/>
        <v>0</v>
      </c>
      <c r="DI91" s="6">
        <f t="shared" si="372"/>
        <v>0</v>
      </c>
      <c r="DJ91">
        <v>0.158359</v>
      </c>
      <c r="DK91" s="6">
        <f t="shared" si="373"/>
        <v>0</v>
      </c>
      <c r="DL91" s="6">
        <f t="shared" si="374"/>
        <v>0</v>
      </c>
      <c r="DM91">
        <v>9.7467999999999999E-2</v>
      </c>
      <c r="DN91" s="6">
        <f t="shared" si="375"/>
        <v>0</v>
      </c>
      <c r="DO91" s="6">
        <f t="shared" si="376"/>
        <v>0</v>
      </c>
      <c r="DP91">
        <v>0.13931499999999999</v>
      </c>
      <c r="DQ91" s="6">
        <f t="shared" si="377"/>
        <v>0</v>
      </c>
      <c r="DR91" s="6">
        <f t="shared" si="378"/>
        <v>0</v>
      </c>
      <c r="DS91">
        <v>7.6569999999999999E-2</v>
      </c>
      <c r="DT91" s="6">
        <f t="shared" si="379"/>
        <v>0</v>
      </c>
      <c r="DU91" s="6">
        <f t="shared" si="380"/>
        <v>0</v>
      </c>
      <c r="DV91">
        <v>8.5078000000000001E-2</v>
      </c>
      <c r="DW91" s="6">
        <f t="shared" si="381"/>
        <v>0</v>
      </c>
      <c r="DX91" s="6">
        <f t="shared" si="382"/>
        <v>0</v>
      </c>
      <c r="DY91">
        <v>0.13796700000000001</v>
      </c>
      <c r="DZ91" s="6">
        <f t="shared" si="383"/>
        <v>0</v>
      </c>
      <c r="EA91" s="6">
        <f t="shared" si="384"/>
        <v>0</v>
      </c>
      <c r="EB91">
        <v>0.12417</v>
      </c>
      <c r="EC91" s="6">
        <f t="shared" si="385"/>
        <v>0</v>
      </c>
      <c r="ED91" s="6">
        <f t="shared" si="386"/>
        <v>0</v>
      </c>
      <c r="EE91">
        <v>7.5346999999999997E-2</v>
      </c>
      <c r="EF91" s="6">
        <f t="shared" si="387"/>
        <v>0</v>
      </c>
      <c r="EG91" s="6">
        <f t="shared" si="388"/>
        <v>0</v>
      </c>
      <c r="EH91">
        <v>0.105792</v>
      </c>
      <c r="EI91" s="6">
        <f t="shared" si="389"/>
        <v>0</v>
      </c>
      <c r="EJ91" s="6">
        <f t="shared" si="390"/>
        <v>0</v>
      </c>
      <c r="EK91">
        <v>8.1949499999999995E-2</v>
      </c>
      <c r="EL91" s="6">
        <f t="shared" si="391"/>
        <v>0</v>
      </c>
      <c r="EM91" s="6">
        <f t="shared" si="392"/>
        <v>0</v>
      </c>
      <c r="EN91">
        <v>0.189278</v>
      </c>
      <c r="EO91" s="6">
        <f t="shared" si="393"/>
        <v>0</v>
      </c>
      <c r="EP91" s="6">
        <f t="shared" si="394"/>
        <v>0</v>
      </c>
      <c r="EQ91">
        <v>0.17539669999999999</v>
      </c>
      <c r="ER91" s="6">
        <f t="shared" si="395"/>
        <v>0</v>
      </c>
      <c r="ES91" s="6">
        <f t="shared" si="396"/>
        <v>0</v>
      </c>
      <c r="ET91">
        <v>0.13269500000000001</v>
      </c>
      <c r="EU91" s="6">
        <f t="shared" si="397"/>
        <v>0</v>
      </c>
      <c r="EV91" s="6">
        <f t="shared" si="398"/>
        <v>0</v>
      </c>
      <c r="EW91">
        <v>7.0175000000000001E-2</v>
      </c>
      <c r="EX91" s="6">
        <f t="shared" si="399"/>
        <v>0</v>
      </c>
      <c r="EY91" s="6">
        <f t="shared" si="400"/>
        <v>0</v>
      </c>
      <c r="EZ91">
        <v>3.9719999999999998E-2</v>
      </c>
      <c r="FA91" s="6">
        <f t="shared" si="401"/>
        <v>0</v>
      </c>
      <c r="FB91" s="6">
        <f t="shared" si="402"/>
        <v>0</v>
      </c>
      <c r="FC91">
        <v>1</v>
      </c>
      <c r="FD91" s="6">
        <f t="shared" si="403"/>
        <v>0</v>
      </c>
      <c r="FE91" s="6">
        <f t="shared" si="404"/>
        <v>0</v>
      </c>
      <c r="FF91">
        <v>0.30249999999999999</v>
      </c>
      <c r="FG91" s="6">
        <f t="shared" si="405"/>
        <v>0</v>
      </c>
      <c r="FH91" s="6">
        <f t="shared" si="406"/>
        <v>0</v>
      </c>
      <c r="FI91">
        <v>1</v>
      </c>
      <c r="FJ91" s="6">
        <f t="shared" si="407"/>
        <v>0</v>
      </c>
      <c r="FK91" s="6">
        <f t="shared" si="408"/>
        <v>0</v>
      </c>
      <c r="FL91">
        <v>1</v>
      </c>
      <c r="FM91" s="6">
        <f t="shared" si="409"/>
        <v>0</v>
      </c>
      <c r="FN91" s="6">
        <f t="shared" si="410"/>
        <v>0</v>
      </c>
      <c r="FO91">
        <v>1</v>
      </c>
      <c r="FP91" s="6">
        <f t="shared" si="411"/>
        <v>0</v>
      </c>
      <c r="FQ91" s="6">
        <f t="shared" si="412"/>
        <v>0</v>
      </c>
      <c r="FR91">
        <v>1</v>
      </c>
      <c r="FS91" s="6">
        <f t="shared" si="413"/>
        <v>0</v>
      </c>
      <c r="FT91" s="6">
        <f t="shared" si="414"/>
        <v>0</v>
      </c>
      <c r="FU91">
        <v>0.122415</v>
      </c>
      <c r="FV91" s="6">
        <f t="shared" si="415"/>
        <v>0</v>
      </c>
      <c r="FW91" s="6">
        <f t="shared" si="416"/>
        <v>0</v>
      </c>
      <c r="FX91">
        <v>0.20580999999999999</v>
      </c>
      <c r="FY91" s="6">
        <f t="shared" si="417"/>
        <v>0</v>
      </c>
      <c r="FZ91" s="6">
        <f t="shared" si="418"/>
        <v>0</v>
      </c>
      <c r="GA91">
        <v>8.6375999999999994E-2</v>
      </c>
      <c r="GB91" s="6">
        <f t="shared" si="419"/>
        <v>0</v>
      </c>
      <c r="GC91" s="6">
        <f t="shared" si="420"/>
        <v>0</v>
      </c>
      <c r="GD91">
        <v>0.122797</v>
      </c>
      <c r="GE91" s="6">
        <f t="shared" si="421"/>
        <v>0</v>
      </c>
      <c r="GF91" s="6">
        <f t="shared" si="422"/>
        <v>0</v>
      </c>
      <c r="GG91">
        <v>0.36721700000000002</v>
      </c>
      <c r="GH91" s="6">
        <f t="shared" si="423"/>
        <v>0</v>
      </c>
      <c r="GI91" s="6">
        <f t="shared" si="424"/>
        <v>0</v>
      </c>
      <c r="GJ91">
        <v>0.301064</v>
      </c>
      <c r="GK91" s="6">
        <f t="shared" si="425"/>
        <v>0</v>
      </c>
      <c r="GL91" s="6">
        <f t="shared" si="426"/>
        <v>0</v>
      </c>
      <c r="GM91">
        <v>0.30449700000000002</v>
      </c>
      <c r="GN91" s="6">
        <f t="shared" si="427"/>
        <v>0</v>
      </c>
      <c r="GO91" s="6">
        <f t="shared" si="428"/>
        <v>0</v>
      </c>
      <c r="GP91">
        <v>0.10431</v>
      </c>
      <c r="GQ91" s="6">
        <f t="shared" si="429"/>
        <v>0</v>
      </c>
      <c r="GR91" s="6">
        <f t="shared" si="430"/>
        <v>0</v>
      </c>
      <c r="GS91">
        <v>0.15514700000000001</v>
      </c>
      <c r="GT91" s="6">
        <f t="shared" si="431"/>
        <v>0</v>
      </c>
      <c r="GU91" s="6">
        <f t="shared" si="432"/>
        <v>0</v>
      </c>
      <c r="GV91">
        <v>0.13217400000000001</v>
      </c>
      <c r="GW91" s="6">
        <f t="shared" si="433"/>
        <v>0</v>
      </c>
      <c r="GX91" s="6">
        <f t="shared" si="434"/>
        <v>0</v>
      </c>
      <c r="GY91">
        <v>8.1018000000000007E-2</v>
      </c>
      <c r="GZ91" s="6">
        <f t="shared" si="435"/>
        <v>0</v>
      </c>
      <c r="HA91" s="6">
        <f t="shared" si="436"/>
        <v>0</v>
      </c>
      <c r="HB91">
        <v>0.113755</v>
      </c>
      <c r="HC91" s="6">
        <f t="shared" si="437"/>
        <v>0</v>
      </c>
      <c r="HD91" s="6">
        <f t="shared" si="438"/>
        <v>0</v>
      </c>
      <c r="HE91">
        <v>1</v>
      </c>
      <c r="HF91" s="6">
        <f t="shared" si="439"/>
        <v>0</v>
      </c>
      <c r="HG91" s="6">
        <f t="shared" si="440"/>
        <v>0</v>
      </c>
      <c r="HH91">
        <v>0.17282</v>
      </c>
      <c r="HI91" s="6">
        <f t="shared" si="441"/>
        <v>0</v>
      </c>
      <c r="HJ91" s="6">
        <f t="shared" si="442"/>
        <v>0</v>
      </c>
      <c r="HK91">
        <v>0.22913</v>
      </c>
      <c r="HL91" s="6">
        <f t="shared" si="443"/>
        <v>0</v>
      </c>
      <c r="HM91" s="6">
        <f t="shared" si="444"/>
        <v>0</v>
      </c>
      <c r="HN91">
        <v>0.166030654</v>
      </c>
      <c r="HO91" s="6">
        <f t="shared" si="445"/>
        <v>0</v>
      </c>
      <c r="HP91" s="6">
        <f t="shared" si="446"/>
        <v>0</v>
      </c>
      <c r="HQ91">
        <v>0.224</v>
      </c>
      <c r="HR91" s="6">
        <f t="shared" si="447"/>
        <v>0</v>
      </c>
      <c r="HS91" s="6">
        <f t="shared" si="448"/>
        <v>0</v>
      </c>
      <c r="HT91">
        <v>0.24590000000000001</v>
      </c>
      <c r="HU91" s="6">
        <f t="shared" si="449"/>
        <v>0</v>
      </c>
      <c r="HV91" s="6">
        <f t="shared" si="450"/>
        <v>0</v>
      </c>
      <c r="HW91">
        <v>1</v>
      </c>
      <c r="HX91" s="6">
        <f t="shared" si="451"/>
        <v>0</v>
      </c>
      <c r="HY91" s="6">
        <f t="shared" si="452"/>
        <v>0</v>
      </c>
      <c r="HZ91">
        <v>1</v>
      </c>
      <c r="IA91" s="6">
        <f t="shared" si="453"/>
        <v>0</v>
      </c>
      <c r="IB91" s="6">
        <f t="shared" si="454"/>
        <v>0</v>
      </c>
      <c r="IC91">
        <v>0.107099</v>
      </c>
      <c r="ID91" s="6">
        <f t="shared" si="455"/>
        <v>0</v>
      </c>
      <c r="IE91" s="6">
        <f t="shared" si="456"/>
        <v>0</v>
      </c>
      <c r="IF91">
        <v>0.14837400000000001</v>
      </c>
      <c r="IG91" s="6">
        <f t="shared" si="457"/>
        <v>0</v>
      </c>
      <c r="IH91" s="6">
        <f t="shared" si="458"/>
        <v>0</v>
      </c>
      <c r="II91">
        <v>0.26600000000000001</v>
      </c>
      <c r="IJ91" s="6">
        <f t="shared" si="459"/>
        <v>0</v>
      </c>
      <c r="IK91" s="6">
        <f t="shared" si="460"/>
        <v>0</v>
      </c>
      <c r="IL91">
        <v>1</v>
      </c>
      <c r="IM91" s="6">
        <f t="shared" si="461"/>
        <v>0</v>
      </c>
      <c r="IN91" s="6">
        <f t="shared" si="462"/>
        <v>0</v>
      </c>
      <c r="IO91">
        <v>0.13191</v>
      </c>
      <c r="IP91" s="6">
        <f t="shared" si="463"/>
        <v>0</v>
      </c>
      <c r="IQ91" s="6">
        <f t="shared" si="464"/>
        <v>0</v>
      </c>
      <c r="IR91">
        <v>1</v>
      </c>
      <c r="IS91" s="6">
        <f t="shared" si="465"/>
        <v>0</v>
      </c>
      <c r="IT91" s="6">
        <f t="shared" si="466"/>
        <v>0</v>
      </c>
      <c r="IU91">
        <v>1</v>
      </c>
      <c r="IV91" s="6">
        <f t="shared" si="467"/>
        <v>0</v>
      </c>
      <c r="IW91" s="6">
        <f t="shared" si="468"/>
        <v>0</v>
      </c>
      <c r="IX91">
        <v>0.15009</v>
      </c>
      <c r="IY91" s="6">
        <f t="shared" si="469"/>
        <v>0</v>
      </c>
      <c r="IZ91" s="6">
        <f t="shared" si="470"/>
        <v>0</v>
      </c>
      <c r="JA91">
        <v>1</v>
      </c>
      <c r="JB91" s="6">
        <f t="shared" si="471"/>
        <v>0</v>
      </c>
      <c r="JC91" s="6">
        <f t="shared" si="472"/>
        <v>0</v>
      </c>
      <c r="JD91">
        <v>7.1650000000000005E-2</v>
      </c>
      <c r="JE91" s="6">
        <f t="shared" si="473"/>
        <v>0</v>
      </c>
      <c r="JF91" s="6">
        <f t="shared" si="474"/>
        <v>0</v>
      </c>
      <c r="JG91">
        <v>0.217</v>
      </c>
      <c r="JH91" s="6">
        <f t="shared" si="475"/>
        <v>0</v>
      </c>
      <c r="JI91" s="6">
        <f t="shared" si="476"/>
        <v>0</v>
      </c>
      <c r="JJ91">
        <v>1</v>
      </c>
      <c r="JK91" s="6">
        <f t="shared" si="477"/>
        <v>0</v>
      </c>
      <c r="JL91" s="6">
        <f t="shared" si="478"/>
        <v>0</v>
      </c>
      <c r="JM91">
        <v>1</v>
      </c>
      <c r="JN91" s="6">
        <f t="shared" si="479"/>
        <v>0</v>
      </c>
      <c r="JO91" s="6">
        <f t="shared" si="480"/>
        <v>0</v>
      </c>
      <c r="JP91">
        <v>1</v>
      </c>
      <c r="JQ91" s="6">
        <f t="shared" si="481"/>
        <v>0</v>
      </c>
      <c r="JR91" s="6">
        <f t="shared" si="482"/>
        <v>0</v>
      </c>
      <c r="JS91">
        <v>1</v>
      </c>
      <c r="JT91" s="6">
        <f t="shared" si="483"/>
        <v>0</v>
      </c>
      <c r="JU91" s="6">
        <f t="shared" si="484"/>
        <v>0</v>
      </c>
      <c r="JV91">
        <v>1</v>
      </c>
      <c r="JW91" s="6">
        <f t="shared" si="485"/>
        <v>0</v>
      </c>
      <c r="JX91" s="6">
        <f t="shared" si="486"/>
        <v>0</v>
      </c>
      <c r="JY91">
        <v>1</v>
      </c>
      <c r="JZ91" s="6">
        <f t="shared" si="487"/>
        <v>0</v>
      </c>
      <c r="KA91" s="6">
        <f t="shared" si="488"/>
        <v>0</v>
      </c>
      <c r="KB91">
        <v>1</v>
      </c>
      <c r="KC91" s="6">
        <f t="shared" si="489"/>
        <v>0</v>
      </c>
      <c r="KD91" s="6">
        <f t="shared" si="490"/>
        <v>0</v>
      </c>
      <c r="KE91">
        <v>1</v>
      </c>
      <c r="KF91" s="6">
        <f t="shared" si="491"/>
        <v>0</v>
      </c>
      <c r="KG91" s="6">
        <f t="shared" si="492"/>
        <v>0</v>
      </c>
      <c r="KH91">
        <v>1</v>
      </c>
      <c r="KI91" s="6">
        <f t="shared" si="493"/>
        <v>0</v>
      </c>
      <c r="KJ91" s="6">
        <f t="shared" si="494"/>
        <v>0</v>
      </c>
      <c r="KK91">
        <v>1</v>
      </c>
      <c r="KL91" s="6">
        <f t="shared" si="495"/>
        <v>0</v>
      </c>
      <c r="KM91" s="6">
        <f t="shared" si="496"/>
        <v>0</v>
      </c>
      <c r="KN91">
        <v>1</v>
      </c>
      <c r="KO91" s="6">
        <f t="shared" si="497"/>
        <v>0</v>
      </c>
      <c r="KP91" s="6">
        <f t="shared" si="498"/>
        <v>0</v>
      </c>
      <c r="KQ91">
        <v>1</v>
      </c>
      <c r="KR91" s="6">
        <f t="shared" si="499"/>
        <v>0</v>
      </c>
      <c r="KS91" s="6">
        <f t="shared" si="500"/>
        <v>0</v>
      </c>
      <c r="KT91">
        <v>1</v>
      </c>
      <c r="KU91" s="6">
        <f t="shared" si="501"/>
        <v>0</v>
      </c>
      <c r="KV91" s="6">
        <f t="shared" si="502"/>
        <v>0</v>
      </c>
      <c r="KW91">
        <v>1</v>
      </c>
      <c r="KX91" s="6">
        <f t="shared" si="503"/>
        <v>0</v>
      </c>
      <c r="KY91" s="6">
        <f t="shared" si="504"/>
        <v>0</v>
      </c>
      <c r="KZ91">
        <v>1</v>
      </c>
      <c r="LA91" s="6">
        <f t="shared" si="505"/>
        <v>0</v>
      </c>
      <c r="LB91" s="6">
        <f t="shared" si="506"/>
        <v>0</v>
      </c>
      <c r="LC91">
        <v>1</v>
      </c>
      <c r="LD91" s="6">
        <f t="shared" si="507"/>
        <v>0</v>
      </c>
      <c r="LE91" s="6">
        <f t="shared" si="508"/>
        <v>0</v>
      </c>
      <c r="LF91">
        <v>1</v>
      </c>
      <c r="LG91" s="6">
        <f t="shared" si="509"/>
        <v>0</v>
      </c>
      <c r="LH91" s="6">
        <f t="shared" si="510"/>
        <v>0</v>
      </c>
      <c r="LI91">
        <v>1</v>
      </c>
      <c r="LJ91" s="6">
        <f t="shared" si="511"/>
        <v>0</v>
      </c>
      <c r="LK91" s="6">
        <f t="shared" si="512"/>
        <v>0</v>
      </c>
    </row>
    <row r="92" spans="1:323" x14ac:dyDescent="0.25">
      <c r="A92" s="6">
        <f t="shared" si="531"/>
        <v>87</v>
      </c>
      <c r="B92" s="6">
        <v>0</v>
      </c>
      <c r="C92" s="6">
        <v>1</v>
      </c>
      <c r="D92" s="6">
        <f t="shared" si="513"/>
        <v>0</v>
      </c>
      <c r="E92" s="6">
        <f t="shared" si="514"/>
        <v>0</v>
      </c>
      <c r="F92" s="6">
        <v>0.30302000000000001</v>
      </c>
      <c r="G92" s="6">
        <f t="shared" si="515"/>
        <v>0</v>
      </c>
      <c r="H92" s="6">
        <f t="shared" si="516"/>
        <v>0</v>
      </c>
      <c r="I92" s="6">
        <v>7.3136000000000007E-2</v>
      </c>
      <c r="J92" s="6">
        <f t="shared" si="517"/>
        <v>0</v>
      </c>
      <c r="K92" s="6">
        <f t="shared" si="518"/>
        <v>0</v>
      </c>
      <c r="L92">
        <v>8.7370000000000003E-2</v>
      </c>
      <c r="M92" s="6">
        <f t="shared" si="519"/>
        <v>0</v>
      </c>
      <c r="N92" s="6">
        <f t="shared" si="520"/>
        <v>0</v>
      </c>
      <c r="O92">
        <v>8.0682000000000004E-2</v>
      </c>
      <c r="P92" s="6">
        <f t="shared" si="521"/>
        <v>0</v>
      </c>
      <c r="Q92" s="6">
        <f t="shared" si="317"/>
        <v>0</v>
      </c>
      <c r="R92">
        <v>9.6958000000000003E-2</v>
      </c>
      <c r="S92" s="6">
        <f t="shared" si="522"/>
        <v>0</v>
      </c>
      <c r="T92" s="6">
        <f t="shared" si="319"/>
        <v>0</v>
      </c>
      <c r="U92">
        <v>0.12927</v>
      </c>
      <c r="V92" s="6">
        <f t="shared" si="523"/>
        <v>0</v>
      </c>
      <c r="W92" s="6">
        <f t="shared" si="320"/>
        <v>0</v>
      </c>
      <c r="X92">
        <v>0.160333</v>
      </c>
      <c r="Y92" s="6">
        <f t="shared" si="524"/>
        <v>0</v>
      </c>
      <c r="Z92" s="6">
        <f t="shared" si="321"/>
        <v>0</v>
      </c>
      <c r="AA92">
        <v>0.13630700000000001</v>
      </c>
      <c r="AB92" s="6">
        <f t="shared" si="525"/>
        <v>0</v>
      </c>
      <c r="AC92" s="6">
        <f t="shared" si="322"/>
        <v>0</v>
      </c>
      <c r="AD92">
        <v>0.134466</v>
      </c>
      <c r="AE92" s="6">
        <f t="shared" si="526"/>
        <v>0</v>
      </c>
      <c r="AF92" s="6">
        <f t="shared" si="323"/>
        <v>0</v>
      </c>
      <c r="AG92">
        <v>0.12305000000000001</v>
      </c>
      <c r="AH92" s="6">
        <f t="shared" si="527"/>
        <v>0</v>
      </c>
      <c r="AI92" s="6">
        <f t="shared" si="324"/>
        <v>0</v>
      </c>
      <c r="AJ92">
        <v>9.0907000000000002E-2</v>
      </c>
      <c r="AK92" s="6">
        <f t="shared" si="528"/>
        <v>0</v>
      </c>
      <c r="AL92" s="6">
        <f t="shared" si="325"/>
        <v>0</v>
      </c>
      <c r="AM92">
        <v>8.2318000000000002E-2</v>
      </c>
      <c r="AN92" s="6">
        <f t="shared" si="529"/>
        <v>0</v>
      </c>
      <c r="AO92" s="6">
        <f t="shared" si="326"/>
        <v>0</v>
      </c>
      <c r="AP92">
        <v>0.119894</v>
      </c>
      <c r="AQ92" s="6">
        <f t="shared" si="530"/>
        <v>0</v>
      </c>
      <c r="AR92" s="6">
        <f t="shared" si="327"/>
        <v>0</v>
      </c>
      <c r="AS92">
        <v>0.10757700000000001</v>
      </c>
      <c r="AT92" s="6">
        <f t="shared" si="328"/>
        <v>0</v>
      </c>
      <c r="AU92" s="6">
        <f t="shared" si="329"/>
        <v>0</v>
      </c>
      <c r="AV92">
        <v>6.1699999999999998E-2</v>
      </c>
      <c r="AW92" s="6">
        <f t="shared" si="318"/>
        <v>0</v>
      </c>
      <c r="AX92" s="6">
        <f t="shared" si="330"/>
        <v>0</v>
      </c>
      <c r="AY92">
        <v>9.6089999999999995E-2</v>
      </c>
      <c r="AZ92" s="6">
        <f t="shared" si="331"/>
        <v>0</v>
      </c>
      <c r="BA92" s="6">
        <f t="shared" si="332"/>
        <v>0</v>
      </c>
      <c r="BB92">
        <v>5.219E-2</v>
      </c>
      <c r="BC92" s="6">
        <f t="shared" si="333"/>
        <v>0</v>
      </c>
      <c r="BD92" s="6">
        <f t="shared" si="334"/>
        <v>0</v>
      </c>
      <c r="BE92">
        <v>7.4340000000000003E-2</v>
      </c>
      <c r="BF92" s="6">
        <f t="shared" si="335"/>
        <v>0</v>
      </c>
      <c r="BG92" s="6">
        <f t="shared" si="336"/>
        <v>0</v>
      </c>
      <c r="BH92">
        <v>6.9943500000000006E-2</v>
      </c>
      <c r="BI92" s="6">
        <f t="shared" si="337"/>
        <v>0</v>
      </c>
      <c r="BJ92" s="6">
        <f t="shared" si="338"/>
        <v>0</v>
      </c>
      <c r="BK92">
        <v>9.4321600000000005E-2</v>
      </c>
      <c r="BL92" s="6">
        <f t="shared" si="339"/>
        <v>0</v>
      </c>
      <c r="BM92" s="6">
        <f t="shared" si="340"/>
        <v>0</v>
      </c>
      <c r="BN92">
        <v>5.60458E-2</v>
      </c>
      <c r="BO92" s="6">
        <f t="shared" si="341"/>
        <v>0</v>
      </c>
      <c r="BP92" s="6">
        <f t="shared" si="342"/>
        <v>0</v>
      </c>
      <c r="BQ92">
        <v>8.3959900000000004E-2</v>
      </c>
      <c r="BR92" s="6">
        <f t="shared" si="343"/>
        <v>0</v>
      </c>
      <c r="BS92" s="6">
        <f t="shared" si="344"/>
        <v>0</v>
      </c>
      <c r="BT92">
        <v>6.9415457999999999E-2</v>
      </c>
      <c r="BU92" s="6">
        <f t="shared" si="345"/>
        <v>0</v>
      </c>
      <c r="BV92" s="6">
        <f t="shared" si="346"/>
        <v>0</v>
      </c>
      <c r="BW92">
        <v>0.101542411</v>
      </c>
      <c r="BX92" s="6">
        <f t="shared" si="347"/>
        <v>0</v>
      </c>
      <c r="BY92" s="6">
        <f t="shared" si="348"/>
        <v>0</v>
      </c>
      <c r="BZ92">
        <v>5.2919507999999997E-2</v>
      </c>
      <c r="CA92" s="6">
        <f t="shared" si="349"/>
        <v>0</v>
      </c>
      <c r="CB92" s="6">
        <f t="shared" si="350"/>
        <v>0</v>
      </c>
      <c r="CC92">
        <v>8.4870072000000005E-2</v>
      </c>
      <c r="CD92" s="6">
        <f t="shared" si="351"/>
        <v>0</v>
      </c>
      <c r="CE92" s="6">
        <f t="shared" si="352"/>
        <v>0</v>
      </c>
      <c r="CF92">
        <v>0.19439000000000001</v>
      </c>
      <c r="CG92" s="6">
        <f t="shared" si="353"/>
        <v>0</v>
      </c>
      <c r="CH92" s="6">
        <f t="shared" si="354"/>
        <v>0</v>
      </c>
      <c r="CI92">
        <v>0.22563</v>
      </c>
      <c r="CJ92" s="6">
        <f t="shared" si="355"/>
        <v>0</v>
      </c>
      <c r="CK92" s="6">
        <f t="shared" si="356"/>
        <v>0</v>
      </c>
      <c r="CL92">
        <v>0.18512999999999999</v>
      </c>
      <c r="CM92" s="6">
        <f t="shared" si="357"/>
        <v>0</v>
      </c>
      <c r="CN92" s="6">
        <f t="shared" si="358"/>
        <v>0</v>
      </c>
      <c r="CO92">
        <v>0.15512409999999999</v>
      </c>
      <c r="CP92" s="6">
        <f t="shared" si="359"/>
        <v>0</v>
      </c>
      <c r="CQ92" s="6">
        <f t="shared" si="360"/>
        <v>0</v>
      </c>
      <c r="CR92">
        <v>0.15001</v>
      </c>
      <c r="CS92" s="6">
        <f t="shared" si="361"/>
        <v>0</v>
      </c>
      <c r="CT92" s="6">
        <f t="shared" si="362"/>
        <v>0</v>
      </c>
      <c r="CU92">
        <v>0.19102050000000001</v>
      </c>
      <c r="CV92" s="6">
        <f t="shared" si="363"/>
        <v>0</v>
      </c>
      <c r="CW92" s="6">
        <f t="shared" si="364"/>
        <v>0</v>
      </c>
      <c r="CX92">
        <v>0.18512999999999999</v>
      </c>
      <c r="CY92" s="6">
        <f t="shared" si="365"/>
        <v>0</v>
      </c>
      <c r="CZ92" s="6">
        <f t="shared" si="366"/>
        <v>0</v>
      </c>
      <c r="DA92">
        <v>0.13045000000000001</v>
      </c>
      <c r="DB92" s="6">
        <f t="shared" si="367"/>
        <v>0</v>
      </c>
      <c r="DC92" s="6">
        <f t="shared" si="368"/>
        <v>0</v>
      </c>
      <c r="DD92">
        <v>0.16098000000000001</v>
      </c>
      <c r="DE92" s="6">
        <f t="shared" si="369"/>
        <v>0</v>
      </c>
      <c r="DF92" s="6">
        <f t="shared" si="370"/>
        <v>0</v>
      </c>
      <c r="DG92">
        <v>0.17954999999999999</v>
      </c>
      <c r="DH92" s="6">
        <f t="shared" si="371"/>
        <v>0</v>
      </c>
      <c r="DI92" s="6">
        <f t="shared" si="372"/>
        <v>0</v>
      </c>
      <c r="DJ92">
        <v>0.168937</v>
      </c>
      <c r="DK92" s="6">
        <f t="shared" si="373"/>
        <v>0</v>
      </c>
      <c r="DL92" s="6">
        <f t="shared" si="374"/>
        <v>0</v>
      </c>
      <c r="DM92">
        <v>0.106452</v>
      </c>
      <c r="DN92" s="6">
        <f t="shared" si="375"/>
        <v>0</v>
      </c>
      <c r="DO92" s="6">
        <f t="shared" si="376"/>
        <v>0</v>
      </c>
      <c r="DP92">
        <v>0.14871400000000001</v>
      </c>
      <c r="DQ92" s="6">
        <f t="shared" si="377"/>
        <v>0</v>
      </c>
      <c r="DR92" s="6">
        <f t="shared" si="378"/>
        <v>0</v>
      </c>
      <c r="DS92">
        <v>8.387E-2</v>
      </c>
      <c r="DT92" s="6">
        <f t="shared" si="379"/>
        <v>0</v>
      </c>
      <c r="DU92" s="6">
        <f t="shared" si="380"/>
        <v>0</v>
      </c>
      <c r="DV92">
        <v>9.3188999999999994E-2</v>
      </c>
      <c r="DW92" s="6">
        <f t="shared" si="381"/>
        <v>0</v>
      </c>
      <c r="DX92" s="6">
        <f t="shared" si="382"/>
        <v>0</v>
      </c>
      <c r="DY92">
        <v>0.14874399999999999</v>
      </c>
      <c r="DZ92" s="6">
        <f t="shared" si="383"/>
        <v>0</v>
      </c>
      <c r="EA92" s="6">
        <f t="shared" si="384"/>
        <v>0</v>
      </c>
      <c r="EB92">
        <v>0.13386999999999999</v>
      </c>
      <c r="EC92" s="6">
        <f t="shared" si="385"/>
        <v>0</v>
      </c>
      <c r="ED92" s="6">
        <f t="shared" si="386"/>
        <v>0</v>
      </c>
      <c r="EE92">
        <v>8.4023E-2</v>
      </c>
      <c r="EF92" s="6">
        <f t="shared" si="387"/>
        <v>0</v>
      </c>
      <c r="EG92" s="6">
        <f t="shared" si="388"/>
        <v>0</v>
      </c>
      <c r="EH92">
        <v>0.115671</v>
      </c>
      <c r="EI92" s="6">
        <f t="shared" si="389"/>
        <v>0</v>
      </c>
      <c r="EJ92" s="6">
        <f t="shared" si="390"/>
        <v>0</v>
      </c>
      <c r="EK92">
        <v>8.8702500000000004E-2</v>
      </c>
      <c r="EL92" s="6">
        <f t="shared" si="391"/>
        <v>0</v>
      </c>
      <c r="EM92" s="6">
        <f t="shared" si="392"/>
        <v>0</v>
      </c>
      <c r="EN92">
        <v>0.20596999999999999</v>
      </c>
      <c r="EO92" s="6">
        <f t="shared" si="393"/>
        <v>0</v>
      </c>
      <c r="EP92" s="6">
        <f t="shared" si="394"/>
        <v>0</v>
      </c>
      <c r="EQ92">
        <v>0.18934290000000001</v>
      </c>
      <c r="ER92" s="6">
        <f t="shared" si="395"/>
        <v>0</v>
      </c>
      <c r="ES92" s="6">
        <f t="shared" si="396"/>
        <v>0</v>
      </c>
      <c r="ET92">
        <v>0.14199999999999999</v>
      </c>
      <c r="EU92" s="6">
        <f t="shared" si="397"/>
        <v>0</v>
      </c>
      <c r="EV92" s="6">
        <f t="shared" si="398"/>
        <v>0</v>
      </c>
      <c r="EW92">
        <v>7.3891999999999999E-2</v>
      </c>
      <c r="EX92" s="6">
        <f t="shared" si="399"/>
        <v>0</v>
      </c>
      <c r="EY92" s="6">
        <f t="shared" si="400"/>
        <v>0</v>
      </c>
      <c r="EZ92">
        <v>4.4040999999999997E-2</v>
      </c>
      <c r="FA92" s="6">
        <f t="shared" si="401"/>
        <v>0</v>
      </c>
      <c r="FB92" s="6">
        <f t="shared" si="402"/>
        <v>0</v>
      </c>
      <c r="FC92">
        <v>1</v>
      </c>
      <c r="FD92" s="6">
        <f t="shared" si="403"/>
        <v>0</v>
      </c>
      <c r="FE92" s="6">
        <f t="shared" si="404"/>
        <v>0</v>
      </c>
      <c r="FF92">
        <v>0.32761000000000001</v>
      </c>
      <c r="FG92" s="6">
        <f t="shared" si="405"/>
        <v>0</v>
      </c>
      <c r="FH92" s="6">
        <f t="shared" si="406"/>
        <v>0</v>
      </c>
      <c r="FI92">
        <v>1</v>
      </c>
      <c r="FJ92" s="6">
        <f t="shared" si="407"/>
        <v>0</v>
      </c>
      <c r="FK92" s="6">
        <f t="shared" si="408"/>
        <v>0</v>
      </c>
      <c r="FL92">
        <v>1</v>
      </c>
      <c r="FM92" s="6">
        <f t="shared" si="409"/>
        <v>0</v>
      </c>
      <c r="FN92" s="6">
        <f t="shared" si="410"/>
        <v>0</v>
      </c>
      <c r="FO92">
        <v>1</v>
      </c>
      <c r="FP92" s="6">
        <f t="shared" si="411"/>
        <v>0</v>
      </c>
      <c r="FQ92" s="6">
        <f t="shared" si="412"/>
        <v>0</v>
      </c>
      <c r="FR92">
        <v>1</v>
      </c>
      <c r="FS92" s="6">
        <f t="shared" si="413"/>
        <v>0</v>
      </c>
      <c r="FT92" s="6">
        <f t="shared" si="414"/>
        <v>0</v>
      </c>
      <c r="FU92">
        <v>0.131575</v>
      </c>
      <c r="FV92" s="6">
        <f t="shared" si="415"/>
        <v>0</v>
      </c>
      <c r="FW92" s="6">
        <f t="shared" si="416"/>
        <v>0</v>
      </c>
      <c r="FX92">
        <v>0.22348000000000001</v>
      </c>
      <c r="FY92" s="6">
        <f t="shared" si="417"/>
        <v>0</v>
      </c>
      <c r="FZ92" s="6">
        <f t="shared" si="418"/>
        <v>0</v>
      </c>
      <c r="GA92">
        <v>9.6337000000000006E-2</v>
      </c>
      <c r="GB92" s="6">
        <f t="shared" si="419"/>
        <v>0</v>
      </c>
      <c r="GC92" s="6">
        <f t="shared" si="420"/>
        <v>0</v>
      </c>
      <c r="GD92">
        <v>0.136043</v>
      </c>
      <c r="GE92" s="6">
        <f t="shared" si="421"/>
        <v>0</v>
      </c>
      <c r="GF92" s="6">
        <f t="shared" si="422"/>
        <v>0</v>
      </c>
      <c r="GG92">
        <v>0.39774599999999999</v>
      </c>
      <c r="GH92" s="6">
        <f t="shared" si="423"/>
        <v>0</v>
      </c>
      <c r="GI92" s="6">
        <f t="shared" si="424"/>
        <v>0</v>
      </c>
      <c r="GJ92">
        <v>0.345335</v>
      </c>
      <c r="GK92" s="6">
        <f t="shared" si="425"/>
        <v>0</v>
      </c>
      <c r="GL92" s="6">
        <f t="shared" si="426"/>
        <v>0</v>
      </c>
      <c r="GM92">
        <v>0.33036399999999999</v>
      </c>
      <c r="GN92" s="6">
        <f t="shared" si="427"/>
        <v>0</v>
      </c>
      <c r="GO92" s="6">
        <f t="shared" si="428"/>
        <v>0</v>
      </c>
      <c r="GP92">
        <v>0.112816</v>
      </c>
      <c r="GQ92" s="6">
        <f t="shared" si="429"/>
        <v>0</v>
      </c>
      <c r="GR92" s="6">
        <f t="shared" si="430"/>
        <v>0</v>
      </c>
      <c r="GS92">
        <v>0.168208</v>
      </c>
      <c r="GT92" s="6">
        <f t="shared" si="431"/>
        <v>0</v>
      </c>
      <c r="GU92" s="6">
        <f t="shared" si="432"/>
        <v>0</v>
      </c>
      <c r="GV92">
        <v>0.143179</v>
      </c>
      <c r="GW92" s="6">
        <f t="shared" si="433"/>
        <v>0</v>
      </c>
      <c r="GX92" s="6">
        <f t="shared" si="434"/>
        <v>0</v>
      </c>
      <c r="GY92">
        <v>9.0347999999999998E-2</v>
      </c>
      <c r="GZ92" s="6">
        <f t="shared" si="435"/>
        <v>0</v>
      </c>
      <c r="HA92" s="6">
        <f t="shared" si="436"/>
        <v>0</v>
      </c>
      <c r="HB92">
        <v>0.124377</v>
      </c>
      <c r="HC92" s="6">
        <f t="shared" si="437"/>
        <v>0</v>
      </c>
      <c r="HD92" s="6">
        <f t="shared" si="438"/>
        <v>0</v>
      </c>
      <c r="HE92">
        <v>1</v>
      </c>
      <c r="HF92" s="6">
        <f t="shared" si="439"/>
        <v>0</v>
      </c>
      <c r="HG92" s="6">
        <f t="shared" si="440"/>
        <v>0</v>
      </c>
      <c r="HH92">
        <v>0.18512999999999999</v>
      </c>
      <c r="HI92" s="6">
        <f t="shared" si="441"/>
        <v>0</v>
      </c>
      <c r="HJ92" s="6">
        <f t="shared" si="442"/>
        <v>0</v>
      </c>
      <c r="HK92">
        <v>0.23607</v>
      </c>
      <c r="HL92" s="6">
        <f t="shared" si="443"/>
        <v>0</v>
      </c>
      <c r="HM92" s="6">
        <f t="shared" si="444"/>
        <v>0</v>
      </c>
      <c r="HN92">
        <v>0.17516153400000001</v>
      </c>
      <c r="HO92" s="6">
        <f t="shared" si="445"/>
        <v>0</v>
      </c>
      <c r="HP92" s="6">
        <f t="shared" si="446"/>
        <v>0</v>
      </c>
      <c r="HQ92">
        <v>0.251</v>
      </c>
      <c r="HR92" s="6">
        <f t="shared" si="447"/>
        <v>0</v>
      </c>
      <c r="HS92" s="6">
        <f t="shared" si="448"/>
        <v>0</v>
      </c>
      <c r="HT92">
        <v>0.2601</v>
      </c>
      <c r="HU92" s="6">
        <f t="shared" si="449"/>
        <v>0</v>
      </c>
      <c r="HV92" s="6">
        <f t="shared" si="450"/>
        <v>0</v>
      </c>
      <c r="HW92">
        <v>1</v>
      </c>
      <c r="HX92" s="6">
        <f t="shared" si="451"/>
        <v>0</v>
      </c>
      <c r="HY92" s="6">
        <f t="shared" si="452"/>
        <v>0</v>
      </c>
      <c r="HZ92">
        <v>1</v>
      </c>
      <c r="IA92" s="6">
        <f t="shared" si="453"/>
        <v>0</v>
      </c>
      <c r="IB92" s="6">
        <f t="shared" si="454"/>
        <v>0</v>
      </c>
      <c r="IC92">
        <v>0.114512</v>
      </c>
      <c r="ID92" s="6">
        <f t="shared" si="455"/>
        <v>0</v>
      </c>
      <c r="IE92" s="6">
        <f t="shared" si="456"/>
        <v>0</v>
      </c>
      <c r="IF92">
        <v>0.15523500000000001</v>
      </c>
      <c r="IG92" s="6">
        <f t="shared" si="457"/>
        <v>0</v>
      </c>
      <c r="IH92" s="6">
        <f t="shared" si="458"/>
        <v>0</v>
      </c>
      <c r="II92">
        <v>0.30299999999999999</v>
      </c>
      <c r="IJ92" s="6">
        <f t="shared" si="459"/>
        <v>0</v>
      </c>
      <c r="IK92" s="6">
        <f t="shared" si="460"/>
        <v>0</v>
      </c>
      <c r="IL92">
        <v>1</v>
      </c>
      <c r="IM92" s="6">
        <f t="shared" si="461"/>
        <v>0</v>
      </c>
      <c r="IN92" s="6">
        <f t="shared" si="462"/>
        <v>0</v>
      </c>
      <c r="IO92">
        <v>0.13893</v>
      </c>
      <c r="IP92" s="6">
        <f t="shared" si="463"/>
        <v>0</v>
      </c>
      <c r="IQ92" s="6">
        <f t="shared" si="464"/>
        <v>0</v>
      </c>
      <c r="IR92">
        <v>1</v>
      </c>
      <c r="IS92" s="6">
        <f t="shared" si="465"/>
        <v>0</v>
      </c>
      <c r="IT92" s="6">
        <f t="shared" si="466"/>
        <v>0</v>
      </c>
      <c r="IU92">
        <v>1</v>
      </c>
      <c r="IV92" s="6">
        <f t="shared" si="467"/>
        <v>0</v>
      </c>
      <c r="IW92" s="6">
        <f t="shared" si="468"/>
        <v>0</v>
      </c>
      <c r="IX92">
        <v>0.17083999999999999</v>
      </c>
      <c r="IY92" s="6">
        <f t="shared" si="469"/>
        <v>0</v>
      </c>
      <c r="IZ92" s="6">
        <f t="shared" si="470"/>
        <v>0</v>
      </c>
      <c r="JA92">
        <v>1</v>
      </c>
      <c r="JB92" s="6">
        <f t="shared" si="471"/>
        <v>0</v>
      </c>
      <c r="JC92" s="6">
        <f t="shared" si="472"/>
        <v>0</v>
      </c>
      <c r="JD92">
        <v>7.492E-2</v>
      </c>
      <c r="JE92" s="6">
        <f t="shared" si="473"/>
        <v>0</v>
      </c>
      <c r="JF92" s="6">
        <f t="shared" si="474"/>
        <v>0</v>
      </c>
      <c r="JG92">
        <v>0.255</v>
      </c>
      <c r="JH92" s="6">
        <f t="shared" si="475"/>
        <v>0</v>
      </c>
      <c r="JI92" s="6">
        <f t="shared" si="476"/>
        <v>0</v>
      </c>
      <c r="JJ92">
        <v>1</v>
      </c>
      <c r="JK92" s="6">
        <f t="shared" si="477"/>
        <v>0</v>
      </c>
      <c r="JL92" s="6">
        <f t="shared" si="478"/>
        <v>0</v>
      </c>
      <c r="JM92">
        <v>1</v>
      </c>
      <c r="JN92" s="6">
        <f t="shared" si="479"/>
        <v>0</v>
      </c>
      <c r="JO92" s="6">
        <f t="shared" si="480"/>
        <v>0</v>
      </c>
      <c r="JP92">
        <v>1</v>
      </c>
      <c r="JQ92" s="6">
        <f t="shared" si="481"/>
        <v>0</v>
      </c>
      <c r="JR92" s="6">
        <f t="shared" si="482"/>
        <v>0</v>
      </c>
      <c r="JS92">
        <v>1</v>
      </c>
      <c r="JT92" s="6">
        <f t="shared" si="483"/>
        <v>0</v>
      </c>
      <c r="JU92" s="6">
        <f t="shared" si="484"/>
        <v>0</v>
      </c>
      <c r="JV92">
        <v>1</v>
      </c>
      <c r="JW92" s="6">
        <f t="shared" si="485"/>
        <v>0</v>
      </c>
      <c r="JX92" s="6">
        <f t="shared" si="486"/>
        <v>0</v>
      </c>
      <c r="JY92">
        <v>1</v>
      </c>
      <c r="JZ92" s="6">
        <f t="shared" si="487"/>
        <v>0</v>
      </c>
      <c r="KA92" s="6">
        <f t="shared" si="488"/>
        <v>0</v>
      </c>
      <c r="KB92">
        <v>1</v>
      </c>
      <c r="KC92" s="6">
        <f t="shared" si="489"/>
        <v>0</v>
      </c>
      <c r="KD92" s="6">
        <f t="shared" si="490"/>
        <v>0</v>
      </c>
      <c r="KE92">
        <v>1</v>
      </c>
      <c r="KF92" s="6">
        <f t="shared" si="491"/>
        <v>0</v>
      </c>
      <c r="KG92" s="6">
        <f t="shared" si="492"/>
        <v>0</v>
      </c>
      <c r="KH92">
        <v>1</v>
      </c>
      <c r="KI92" s="6">
        <f t="shared" si="493"/>
        <v>0</v>
      </c>
      <c r="KJ92" s="6">
        <f t="shared" si="494"/>
        <v>0</v>
      </c>
      <c r="KK92">
        <v>1</v>
      </c>
      <c r="KL92" s="6">
        <f t="shared" si="495"/>
        <v>0</v>
      </c>
      <c r="KM92" s="6">
        <f t="shared" si="496"/>
        <v>0</v>
      </c>
      <c r="KN92">
        <v>1</v>
      </c>
      <c r="KO92" s="6">
        <f t="shared" si="497"/>
        <v>0</v>
      </c>
      <c r="KP92" s="6">
        <f t="shared" si="498"/>
        <v>0</v>
      </c>
      <c r="KQ92">
        <v>1</v>
      </c>
      <c r="KR92" s="6">
        <f t="shared" si="499"/>
        <v>0</v>
      </c>
      <c r="KS92" s="6">
        <f t="shared" si="500"/>
        <v>0</v>
      </c>
      <c r="KT92">
        <v>1</v>
      </c>
      <c r="KU92" s="6">
        <f t="shared" si="501"/>
        <v>0</v>
      </c>
      <c r="KV92" s="6">
        <f t="shared" si="502"/>
        <v>0</v>
      </c>
      <c r="KW92">
        <v>1</v>
      </c>
      <c r="KX92" s="6">
        <f t="shared" si="503"/>
        <v>0</v>
      </c>
      <c r="KY92" s="6">
        <f t="shared" si="504"/>
        <v>0</v>
      </c>
      <c r="KZ92">
        <v>1</v>
      </c>
      <c r="LA92" s="6">
        <f t="shared" si="505"/>
        <v>0</v>
      </c>
      <c r="LB92" s="6">
        <f t="shared" si="506"/>
        <v>0</v>
      </c>
      <c r="LC92">
        <v>1</v>
      </c>
      <c r="LD92" s="6">
        <f t="shared" si="507"/>
        <v>0</v>
      </c>
      <c r="LE92" s="6">
        <f t="shared" si="508"/>
        <v>0</v>
      </c>
      <c r="LF92">
        <v>1</v>
      </c>
      <c r="LG92" s="6">
        <f t="shared" si="509"/>
        <v>0</v>
      </c>
      <c r="LH92" s="6">
        <f t="shared" si="510"/>
        <v>0</v>
      </c>
      <c r="LI92">
        <v>1</v>
      </c>
      <c r="LJ92" s="6">
        <f t="shared" si="511"/>
        <v>0</v>
      </c>
      <c r="LK92" s="6">
        <f t="shared" si="512"/>
        <v>0</v>
      </c>
    </row>
    <row r="93" spans="1:323" x14ac:dyDescent="0.25">
      <c r="A93" s="6">
        <f t="shared" si="531"/>
        <v>88</v>
      </c>
      <c r="B93" s="6">
        <v>0</v>
      </c>
      <c r="C93" s="6">
        <v>1</v>
      </c>
      <c r="D93" s="6">
        <f t="shared" si="513"/>
        <v>0</v>
      </c>
      <c r="E93" s="6">
        <f t="shared" si="514"/>
        <v>0</v>
      </c>
      <c r="F93" s="6">
        <v>0.34669</v>
      </c>
      <c r="G93" s="6">
        <f t="shared" si="515"/>
        <v>0</v>
      </c>
      <c r="H93" s="6">
        <f t="shared" si="516"/>
        <v>0</v>
      </c>
      <c r="I93" s="6">
        <v>8.1990999999999994E-2</v>
      </c>
      <c r="J93" s="6">
        <f t="shared" si="517"/>
        <v>0</v>
      </c>
      <c r="K93" s="6">
        <f t="shared" si="518"/>
        <v>0</v>
      </c>
      <c r="L93">
        <v>9.5169000000000004E-2</v>
      </c>
      <c r="M93" s="6">
        <f t="shared" si="519"/>
        <v>0</v>
      </c>
      <c r="N93" s="6">
        <f t="shared" si="520"/>
        <v>0</v>
      </c>
      <c r="O93">
        <v>9.0556999999999999E-2</v>
      </c>
      <c r="P93" s="6">
        <f t="shared" si="521"/>
        <v>0</v>
      </c>
      <c r="Q93" s="6">
        <f t="shared" si="317"/>
        <v>0</v>
      </c>
      <c r="R93">
        <v>0.105631</v>
      </c>
      <c r="S93" s="6">
        <f t="shared" si="522"/>
        <v>0</v>
      </c>
      <c r="T93" s="6">
        <f t="shared" si="319"/>
        <v>0</v>
      </c>
      <c r="U93">
        <v>0.14344499999999999</v>
      </c>
      <c r="V93" s="6">
        <f t="shared" si="523"/>
        <v>0</v>
      </c>
      <c r="W93" s="6">
        <f t="shared" si="320"/>
        <v>0</v>
      </c>
      <c r="X93">
        <v>0.175124</v>
      </c>
      <c r="Y93" s="6">
        <f t="shared" si="524"/>
        <v>0</v>
      </c>
      <c r="Z93" s="6">
        <f t="shared" si="321"/>
        <v>0</v>
      </c>
      <c r="AA93">
        <v>0.146397</v>
      </c>
      <c r="AB93" s="6">
        <f t="shared" si="525"/>
        <v>0</v>
      </c>
      <c r="AC93" s="6">
        <f t="shared" si="322"/>
        <v>0</v>
      </c>
      <c r="AD93">
        <v>0.14527399999999999</v>
      </c>
      <c r="AE93" s="6">
        <f t="shared" si="526"/>
        <v>0</v>
      </c>
      <c r="AF93" s="6">
        <f t="shared" si="323"/>
        <v>0</v>
      </c>
      <c r="AG93">
        <v>0.13611999999999999</v>
      </c>
      <c r="AH93" s="6">
        <f t="shared" si="527"/>
        <v>0</v>
      </c>
      <c r="AI93" s="6">
        <f t="shared" si="324"/>
        <v>0</v>
      </c>
      <c r="AJ93">
        <v>0.10172100000000001</v>
      </c>
      <c r="AK93" s="6">
        <f t="shared" si="528"/>
        <v>0</v>
      </c>
      <c r="AL93" s="6">
        <f t="shared" si="325"/>
        <v>0</v>
      </c>
      <c r="AM93">
        <v>9.2017000000000002E-2</v>
      </c>
      <c r="AN93" s="6">
        <f t="shared" si="529"/>
        <v>0</v>
      </c>
      <c r="AO93" s="6">
        <f t="shared" si="326"/>
        <v>0</v>
      </c>
      <c r="AP93">
        <v>0.129609</v>
      </c>
      <c r="AQ93" s="6">
        <f t="shared" si="530"/>
        <v>0</v>
      </c>
      <c r="AR93" s="6">
        <f t="shared" si="327"/>
        <v>0</v>
      </c>
      <c r="AS93">
        <v>0.116316</v>
      </c>
      <c r="AT93" s="6">
        <f t="shared" si="328"/>
        <v>0</v>
      </c>
      <c r="AU93" s="6">
        <f t="shared" si="329"/>
        <v>0</v>
      </c>
      <c r="AV93">
        <v>7.0400000000000004E-2</v>
      </c>
      <c r="AW93" s="6">
        <f t="shared" si="318"/>
        <v>0</v>
      </c>
      <c r="AX93" s="6">
        <f t="shared" si="330"/>
        <v>0</v>
      </c>
      <c r="AY93">
        <v>0.10517</v>
      </c>
      <c r="AZ93" s="6">
        <f t="shared" si="331"/>
        <v>0</v>
      </c>
      <c r="BA93" s="6">
        <f t="shared" si="332"/>
        <v>0</v>
      </c>
      <c r="BB93">
        <v>5.9279999999999999E-2</v>
      </c>
      <c r="BC93" s="6">
        <f t="shared" si="333"/>
        <v>0</v>
      </c>
      <c r="BD93" s="6">
        <f t="shared" si="334"/>
        <v>0</v>
      </c>
      <c r="BE93">
        <v>8.1500000000000003E-2</v>
      </c>
      <c r="BF93" s="6">
        <f t="shared" si="335"/>
        <v>0</v>
      </c>
      <c r="BG93" s="6">
        <f t="shared" si="336"/>
        <v>0</v>
      </c>
      <c r="BH93">
        <v>7.7021599999999996E-2</v>
      </c>
      <c r="BI93" s="6">
        <f t="shared" si="337"/>
        <v>0</v>
      </c>
      <c r="BJ93" s="6">
        <f t="shared" si="338"/>
        <v>0</v>
      </c>
      <c r="BK93">
        <v>0.101914</v>
      </c>
      <c r="BL93" s="6">
        <f t="shared" si="339"/>
        <v>0</v>
      </c>
      <c r="BM93" s="6">
        <f t="shared" si="340"/>
        <v>0</v>
      </c>
      <c r="BN93">
        <v>6.32215E-2</v>
      </c>
      <c r="BO93" s="6">
        <f t="shared" si="341"/>
        <v>0</v>
      </c>
      <c r="BP93" s="6">
        <f t="shared" si="342"/>
        <v>0</v>
      </c>
      <c r="BQ93">
        <v>9.3438999999999994E-2</v>
      </c>
      <c r="BR93" s="6">
        <f t="shared" si="343"/>
        <v>0</v>
      </c>
      <c r="BS93" s="6">
        <f t="shared" si="344"/>
        <v>0</v>
      </c>
      <c r="BT93">
        <v>7.6277355000000005E-2</v>
      </c>
      <c r="BU93" s="6">
        <f t="shared" si="345"/>
        <v>0</v>
      </c>
      <c r="BV93" s="6">
        <f t="shared" si="346"/>
        <v>0</v>
      </c>
      <c r="BW93">
        <v>0.111010819</v>
      </c>
      <c r="BX93" s="6">
        <f t="shared" si="347"/>
        <v>0</v>
      </c>
      <c r="BY93" s="6">
        <f t="shared" si="348"/>
        <v>0</v>
      </c>
      <c r="BZ93">
        <v>5.8434308999999997E-2</v>
      </c>
      <c r="CA93" s="6">
        <f t="shared" si="349"/>
        <v>0</v>
      </c>
      <c r="CB93" s="6">
        <f t="shared" si="350"/>
        <v>0</v>
      </c>
      <c r="CC93">
        <v>9.3445726000000007E-2</v>
      </c>
      <c r="CD93" s="6">
        <f t="shared" si="351"/>
        <v>0</v>
      </c>
      <c r="CE93" s="6">
        <f t="shared" si="352"/>
        <v>0</v>
      </c>
      <c r="CF93">
        <v>0.20816000000000001</v>
      </c>
      <c r="CG93" s="6">
        <f t="shared" si="353"/>
        <v>0</v>
      </c>
      <c r="CH93" s="6">
        <f t="shared" si="354"/>
        <v>0</v>
      </c>
      <c r="CI93">
        <v>0.24299999999999999</v>
      </c>
      <c r="CJ93" s="6">
        <f t="shared" si="355"/>
        <v>0</v>
      </c>
      <c r="CK93" s="6">
        <f t="shared" si="356"/>
        <v>0</v>
      </c>
      <c r="CL93">
        <v>0.19825000000000001</v>
      </c>
      <c r="CM93" s="6">
        <f t="shared" si="357"/>
        <v>0</v>
      </c>
      <c r="CN93" s="6">
        <f t="shared" si="358"/>
        <v>0</v>
      </c>
      <c r="CO93">
        <v>0.1664679</v>
      </c>
      <c r="CP93" s="6">
        <f t="shared" si="359"/>
        <v>0</v>
      </c>
      <c r="CQ93" s="6">
        <f t="shared" si="360"/>
        <v>0</v>
      </c>
      <c r="CR93">
        <v>0.16114000000000001</v>
      </c>
      <c r="CS93" s="6">
        <f t="shared" si="361"/>
        <v>0</v>
      </c>
      <c r="CT93" s="6">
        <f t="shared" si="362"/>
        <v>0</v>
      </c>
      <c r="CU93">
        <v>0.20457320000000001</v>
      </c>
      <c r="CV93" s="6">
        <f t="shared" si="363"/>
        <v>0</v>
      </c>
      <c r="CW93" s="6">
        <f t="shared" si="364"/>
        <v>0</v>
      </c>
      <c r="CX93">
        <v>0.19825000000000001</v>
      </c>
      <c r="CY93" s="6">
        <f t="shared" si="365"/>
        <v>0</v>
      </c>
      <c r="CZ93" s="6">
        <f t="shared" si="366"/>
        <v>0</v>
      </c>
      <c r="DA93">
        <v>0.14011999999999999</v>
      </c>
      <c r="DB93" s="6">
        <f t="shared" si="367"/>
        <v>0</v>
      </c>
      <c r="DC93" s="6">
        <f t="shared" si="368"/>
        <v>0</v>
      </c>
      <c r="DD93">
        <v>0.17238999999999999</v>
      </c>
      <c r="DE93" s="6">
        <f t="shared" si="369"/>
        <v>0</v>
      </c>
      <c r="DF93" s="6">
        <f t="shared" si="370"/>
        <v>0</v>
      </c>
      <c r="DG93">
        <v>0.19327</v>
      </c>
      <c r="DH93" s="6">
        <f t="shared" si="371"/>
        <v>0</v>
      </c>
      <c r="DI93" s="6">
        <f t="shared" si="372"/>
        <v>0</v>
      </c>
      <c r="DJ93">
        <v>0.18012900000000001</v>
      </c>
      <c r="DK93" s="6">
        <f t="shared" si="373"/>
        <v>0</v>
      </c>
      <c r="DL93" s="6">
        <f t="shared" si="374"/>
        <v>0</v>
      </c>
      <c r="DM93">
        <v>0.116226</v>
      </c>
      <c r="DN93" s="6">
        <f t="shared" si="375"/>
        <v>0</v>
      </c>
      <c r="DO93" s="6">
        <f t="shared" si="376"/>
        <v>0</v>
      </c>
      <c r="DP93">
        <v>0.15848599999999999</v>
      </c>
      <c r="DQ93" s="6">
        <f t="shared" si="377"/>
        <v>0</v>
      </c>
      <c r="DR93" s="6">
        <f t="shared" si="378"/>
        <v>0</v>
      </c>
      <c r="DS93">
        <v>9.1935000000000003E-2</v>
      </c>
      <c r="DT93" s="6">
        <f t="shared" si="379"/>
        <v>0</v>
      </c>
      <c r="DU93" s="6">
        <f t="shared" si="380"/>
        <v>0</v>
      </c>
      <c r="DV93">
        <v>0.10215</v>
      </c>
      <c r="DW93" s="6">
        <f t="shared" si="381"/>
        <v>0</v>
      </c>
      <c r="DX93" s="6">
        <f t="shared" si="382"/>
        <v>0</v>
      </c>
      <c r="DY93">
        <v>0.160081</v>
      </c>
      <c r="DZ93" s="6">
        <f t="shared" si="383"/>
        <v>0</v>
      </c>
      <c r="EA93" s="6">
        <f t="shared" si="384"/>
        <v>0</v>
      </c>
      <c r="EB93">
        <v>0.14407300000000001</v>
      </c>
      <c r="EC93" s="6">
        <f t="shared" si="385"/>
        <v>0</v>
      </c>
      <c r="ED93" s="6">
        <f t="shared" si="386"/>
        <v>0</v>
      </c>
      <c r="EE93">
        <v>9.3820000000000001E-2</v>
      </c>
      <c r="EF93" s="6">
        <f t="shared" si="387"/>
        <v>0</v>
      </c>
      <c r="EG93" s="6">
        <f t="shared" si="388"/>
        <v>0</v>
      </c>
      <c r="EH93">
        <v>0.12698000000000001</v>
      </c>
      <c r="EI93" s="6">
        <f t="shared" si="389"/>
        <v>0</v>
      </c>
      <c r="EJ93" s="6">
        <f t="shared" si="390"/>
        <v>0</v>
      </c>
      <c r="EK93">
        <v>9.5781000000000005E-2</v>
      </c>
      <c r="EL93" s="6">
        <f t="shared" si="391"/>
        <v>0</v>
      </c>
      <c r="EM93" s="6">
        <f t="shared" si="392"/>
        <v>0</v>
      </c>
      <c r="EN93">
        <v>0.22390599999999999</v>
      </c>
      <c r="EO93" s="6">
        <f t="shared" si="393"/>
        <v>0</v>
      </c>
      <c r="EP93" s="6">
        <f t="shared" si="394"/>
        <v>0</v>
      </c>
      <c r="EQ93">
        <v>0.20398579999999999</v>
      </c>
      <c r="ER93" s="6">
        <f t="shared" si="395"/>
        <v>0</v>
      </c>
      <c r="ES93" s="6">
        <f t="shared" si="396"/>
        <v>0</v>
      </c>
      <c r="ET93">
        <v>0.15165600000000001</v>
      </c>
      <c r="EU93" s="6">
        <f t="shared" si="397"/>
        <v>0</v>
      </c>
      <c r="EV93" s="6">
        <f t="shared" si="398"/>
        <v>0</v>
      </c>
      <c r="EW93">
        <v>7.7790999999999999E-2</v>
      </c>
      <c r="EX93" s="6">
        <f t="shared" si="399"/>
        <v>0</v>
      </c>
      <c r="EY93" s="6">
        <f t="shared" si="400"/>
        <v>0</v>
      </c>
      <c r="EZ93">
        <v>4.8501000000000002E-2</v>
      </c>
      <c r="FA93" s="6">
        <f t="shared" si="401"/>
        <v>0</v>
      </c>
      <c r="FB93" s="6">
        <f t="shared" si="402"/>
        <v>0</v>
      </c>
      <c r="FC93">
        <v>1</v>
      </c>
      <c r="FD93" s="6">
        <f t="shared" si="403"/>
        <v>0</v>
      </c>
      <c r="FE93" s="6">
        <f t="shared" si="404"/>
        <v>0</v>
      </c>
      <c r="FF93">
        <v>0.35382999999999998</v>
      </c>
      <c r="FG93" s="6">
        <f t="shared" si="405"/>
        <v>0</v>
      </c>
      <c r="FH93" s="6">
        <f t="shared" si="406"/>
        <v>0</v>
      </c>
      <c r="FI93">
        <v>1</v>
      </c>
      <c r="FJ93" s="6">
        <f t="shared" si="407"/>
        <v>0</v>
      </c>
      <c r="FK93" s="6">
        <f t="shared" si="408"/>
        <v>0</v>
      </c>
      <c r="FL93">
        <v>1</v>
      </c>
      <c r="FM93" s="6">
        <f t="shared" si="409"/>
        <v>0</v>
      </c>
      <c r="FN93" s="6">
        <f t="shared" si="410"/>
        <v>0</v>
      </c>
      <c r="FO93">
        <v>1</v>
      </c>
      <c r="FP93" s="6">
        <f t="shared" si="411"/>
        <v>0</v>
      </c>
      <c r="FQ93" s="6">
        <f t="shared" si="412"/>
        <v>0</v>
      </c>
      <c r="FR93">
        <v>1</v>
      </c>
      <c r="FS93" s="6">
        <f t="shared" si="413"/>
        <v>0</v>
      </c>
      <c r="FT93" s="6">
        <f t="shared" si="414"/>
        <v>0</v>
      </c>
      <c r="FU93">
        <v>0.14135200000000001</v>
      </c>
      <c r="FV93" s="6">
        <f t="shared" si="415"/>
        <v>0</v>
      </c>
      <c r="FW93" s="6">
        <f t="shared" si="416"/>
        <v>0</v>
      </c>
      <c r="FX93">
        <v>0.24248</v>
      </c>
      <c r="FY93" s="6">
        <f t="shared" si="417"/>
        <v>0</v>
      </c>
      <c r="FZ93" s="6">
        <f t="shared" si="418"/>
        <v>0</v>
      </c>
      <c r="GA93">
        <v>0.107303</v>
      </c>
      <c r="GB93" s="6">
        <f t="shared" si="419"/>
        <v>0</v>
      </c>
      <c r="GC93" s="6">
        <f t="shared" si="420"/>
        <v>0</v>
      </c>
      <c r="GD93">
        <v>0.15059</v>
      </c>
      <c r="GE93" s="6">
        <f t="shared" si="421"/>
        <v>0</v>
      </c>
      <c r="GF93" s="6">
        <f t="shared" si="422"/>
        <v>0</v>
      </c>
      <c r="GG93">
        <v>0.43015999999999999</v>
      </c>
      <c r="GH93" s="6">
        <f t="shared" si="423"/>
        <v>0</v>
      </c>
      <c r="GI93" s="6">
        <f t="shared" si="424"/>
        <v>0</v>
      </c>
      <c r="GJ93">
        <v>0.393903</v>
      </c>
      <c r="GK93" s="6">
        <f t="shared" si="425"/>
        <v>0</v>
      </c>
      <c r="GL93" s="6">
        <f t="shared" si="426"/>
        <v>0</v>
      </c>
      <c r="GM93">
        <v>0.35797200000000001</v>
      </c>
      <c r="GN93" s="6">
        <f t="shared" si="427"/>
        <v>0</v>
      </c>
      <c r="GO93" s="6">
        <f t="shared" si="428"/>
        <v>0</v>
      </c>
      <c r="GP93">
        <v>0.12207899999999999</v>
      </c>
      <c r="GQ93" s="6">
        <f t="shared" si="429"/>
        <v>0</v>
      </c>
      <c r="GR93" s="6">
        <f t="shared" si="430"/>
        <v>0</v>
      </c>
      <c r="GS93">
        <v>0.18246100000000001</v>
      </c>
      <c r="GT93" s="6">
        <f t="shared" si="431"/>
        <v>0</v>
      </c>
      <c r="GU93" s="6">
        <f t="shared" si="432"/>
        <v>0</v>
      </c>
      <c r="GV93">
        <v>0.15514700000000001</v>
      </c>
      <c r="GW93" s="6">
        <f t="shared" si="433"/>
        <v>0</v>
      </c>
      <c r="GX93" s="6">
        <f t="shared" si="434"/>
        <v>0</v>
      </c>
      <c r="GY93">
        <v>0.100882</v>
      </c>
      <c r="GZ93" s="6">
        <f t="shared" si="435"/>
        <v>0</v>
      </c>
      <c r="HA93" s="6">
        <f t="shared" si="436"/>
        <v>0</v>
      </c>
      <c r="HB93">
        <v>0.13653699999999999</v>
      </c>
      <c r="HC93" s="6">
        <f t="shared" si="437"/>
        <v>0</v>
      </c>
      <c r="HD93" s="6">
        <f t="shared" si="438"/>
        <v>0</v>
      </c>
      <c r="HE93">
        <v>1</v>
      </c>
      <c r="HF93" s="6">
        <f t="shared" si="439"/>
        <v>0</v>
      </c>
      <c r="HG93" s="6">
        <f t="shared" si="440"/>
        <v>0</v>
      </c>
      <c r="HH93">
        <v>0.19825000000000001</v>
      </c>
      <c r="HI93" s="6">
        <f t="shared" si="441"/>
        <v>0</v>
      </c>
      <c r="HJ93" s="6">
        <f t="shared" si="442"/>
        <v>0</v>
      </c>
      <c r="HK93">
        <v>0.24451000000000001</v>
      </c>
      <c r="HL93" s="6">
        <f t="shared" si="443"/>
        <v>0</v>
      </c>
      <c r="HM93" s="6">
        <f t="shared" si="444"/>
        <v>0</v>
      </c>
      <c r="HN93">
        <v>0.18485694999999999</v>
      </c>
      <c r="HO93" s="6">
        <f t="shared" si="445"/>
        <v>0</v>
      </c>
      <c r="HP93" s="6">
        <f t="shared" si="446"/>
        <v>0</v>
      </c>
      <c r="HQ93">
        <v>0.28199999999999997</v>
      </c>
      <c r="HR93" s="6">
        <f t="shared" si="447"/>
        <v>0</v>
      </c>
      <c r="HS93" s="6">
        <f t="shared" si="448"/>
        <v>0</v>
      </c>
      <c r="HT93">
        <v>0.2772</v>
      </c>
      <c r="HU93" s="6">
        <f t="shared" si="449"/>
        <v>0</v>
      </c>
      <c r="HV93" s="6">
        <f t="shared" si="450"/>
        <v>0</v>
      </c>
      <c r="HW93">
        <v>1</v>
      </c>
      <c r="HX93" s="6">
        <f t="shared" si="451"/>
        <v>0</v>
      </c>
      <c r="HY93" s="6">
        <f t="shared" si="452"/>
        <v>0</v>
      </c>
      <c r="HZ93">
        <v>1</v>
      </c>
      <c r="IA93" s="6">
        <f t="shared" si="453"/>
        <v>0</v>
      </c>
      <c r="IB93" s="6">
        <f t="shared" si="454"/>
        <v>0</v>
      </c>
      <c r="IC93">
        <v>0.122464</v>
      </c>
      <c r="ID93" s="6">
        <f t="shared" si="455"/>
        <v>0</v>
      </c>
      <c r="IE93" s="6">
        <f t="shared" si="456"/>
        <v>0</v>
      </c>
      <c r="IF93">
        <v>0.162186</v>
      </c>
      <c r="IG93" s="6">
        <f t="shared" si="457"/>
        <v>0</v>
      </c>
      <c r="IH93" s="6">
        <f t="shared" si="458"/>
        <v>0</v>
      </c>
      <c r="II93">
        <v>0.34699999999999998</v>
      </c>
      <c r="IJ93" s="6">
        <f t="shared" si="459"/>
        <v>0</v>
      </c>
      <c r="IK93" s="6">
        <f t="shared" si="460"/>
        <v>0</v>
      </c>
      <c r="IL93">
        <v>1</v>
      </c>
      <c r="IM93" s="6">
        <f t="shared" si="461"/>
        <v>0</v>
      </c>
      <c r="IN93" s="6">
        <f t="shared" si="462"/>
        <v>0</v>
      </c>
      <c r="IO93">
        <v>0.14630000000000001</v>
      </c>
      <c r="IP93" s="6">
        <f t="shared" si="463"/>
        <v>0</v>
      </c>
      <c r="IQ93" s="6">
        <f t="shared" si="464"/>
        <v>0</v>
      </c>
      <c r="IR93">
        <v>1</v>
      </c>
      <c r="IS93" s="6">
        <f t="shared" si="465"/>
        <v>0</v>
      </c>
      <c r="IT93" s="6">
        <f t="shared" si="466"/>
        <v>0</v>
      </c>
      <c r="IU93">
        <v>1</v>
      </c>
      <c r="IV93" s="6">
        <f t="shared" si="467"/>
        <v>0</v>
      </c>
      <c r="IW93" s="6">
        <f t="shared" si="468"/>
        <v>0</v>
      </c>
      <c r="IX93">
        <v>0.194465</v>
      </c>
      <c r="IY93" s="6">
        <f t="shared" si="469"/>
        <v>0</v>
      </c>
      <c r="IZ93" s="6">
        <f t="shared" si="470"/>
        <v>0</v>
      </c>
      <c r="JA93">
        <v>1</v>
      </c>
      <c r="JB93" s="6">
        <f t="shared" si="471"/>
        <v>0</v>
      </c>
      <c r="JC93" s="6">
        <f t="shared" si="472"/>
        <v>0</v>
      </c>
      <c r="JD93">
        <v>7.8329999999999997E-2</v>
      </c>
      <c r="JE93" s="6">
        <f t="shared" si="473"/>
        <v>0</v>
      </c>
      <c r="JF93" s="6">
        <f t="shared" si="474"/>
        <v>0</v>
      </c>
      <c r="JG93">
        <v>0.3</v>
      </c>
      <c r="JH93" s="6">
        <f t="shared" si="475"/>
        <v>0</v>
      </c>
      <c r="JI93" s="6">
        <f t="shared" si="476"/>
        <v>0</v>
      </c>
      <c r="JJ93">
        <v>1</v>
      </c>
      <c r="JK93" s="6">
        <f t="shared" si="477"/>
        <v>0</v>
      </c>
      <c r="JL93" s="6">
        <f t="shared" si="478"/>
        <v>0</v>
      </c>
      <c r="JM93">
        <v>1</v>
      </c>
      <c r="JN93" s="6">
        <f t="shared" si="479"/>
        <v>0</v>
      </c>
      <c r="JO93" s="6">
        <f t="shared" si="480"/>
        <v>0</v>
      </c>
      <c r="JP93">
        <v>1</v>
      </c>
      <c r="JQ93" s="6">
        <f t="shared" si="481"/>
        <v>0</v>
      </c>
      <c r="JR93" s="6">
        <f t="shared" si="482"/>
        <v>0</v>
      </c>
      <c r="JS93">
        <v>1</v>
      </c>
      <c r="JT93" s="6">
        <f t="shared" si="483"/>
        <v>0</v>
      </c>
      <c r="JU93" s="6">
        <f t="shared" si="484"/>
        <v>0</v>
      </c>
      <c r="JV93">
        <v>1</v>
      </c>
      <c r="JW93" s="6">
        <f t="shared" si="485"/>
        <v>0</v>
      </c>
      <c r="JX93" s="6">
        <f t="shared" si="486"/>
        <v>0</v>
      </c>
      <c r="JY93">
        <v>1</v>
      </c>
      <c r="JZ93" s="6">
        <f t="shared" si="487"/>
        <v>0</v>
      </c>
      <c r="KA93" s="6">
        <f t="shared" si="488"/>
        <v>0</v>
      </c>
      <c r="KB93">
        <v>1</v>
      </c>
      <c r="KC93" s="6">
        <f t="shared" si="489"/>
        <v>0</v>
      </c>
      <c r="KD93" s="6">
        <f t="shared" si="490"/>
        <v>0</v>
      </c>
      <c r="KE93">
        <v>1</v>
      </c>
      <c r="KF93" s="6">
        <f t="shared" si="491"/>
        <v>0</v>
      </c>
      <c r="KG93" s="6">
        <f t="shared" si="492"/>
        <v>0</v>
      </c>
      <c r="KH93">
        <v>1</v>
      </c>
      <c r="KI93" s="6">
        <f t="shared" si="493"/>
        <v>0</v>
      </c>
      <c r="KJ93" s="6">
        <f t="shared" si="494"/>
        <v>0</v>
      </c>
      <c r="KK93">
        <v>1</v>
      </c>
      <c r="KL93" s="6">
        <f t="shared" si="495"/>
        <v>0</v>
      </c>
      <c r="KM93" s="6">
        <f t="shared" si="496"/>
        <v>0</v>
      </c>
      <c r="KN93">
        <v>1</v>
      </c>
      <c r="KO93" s="6">
        <f t="shared" si="497"/>
        <v>0</v>
      </c>
      <c r="KP93" s="6">
        <f t="shared" si="498"/>
        <v>0</v>
      </c>
      <c r="KQ93">
        <v>1</v>
      </c>
      <c r="KR93" s="6">
        <f t="shared" si="499"/>
        <v>0</v>
      </c>
      <c r="KS93" s="6">
        <f t="shared" si="500"/>
        <v>0</v>
      </c>
      <c r="KT93">
        <v>1</v>
      </c>
      <c r="KU93" s="6">
        <f t="shared" si="501"/>
        <v>0</v>
      </c>
      <c r="KV93" s="6">
        <f t="shared" si="502"/>
        <v>0</v>
      </c>
      <c r="KW93">
        <v>1</v>
      </c>
      <c r="KX93" s="6">
        <f t="shared" si="503"/>
        <v>0</v>
      </c>
      <c r="KY93" s="6">
        <f t="shared" si="504"/>
        <v>0</v>
      </c>
      <c r="KZ93">
        <v>1</v>
      </c>
      <c r="LA93" s="6">
        <f t="shared" si="505"/>
        <v>0</v>
      </c>
      <c r="LB93" s="6">
        <f t="shared" si="506"/>
        <v>0</v>
      </c>
      <c r="LC93">
        <v>1</v>
      </c>
      <c r="LD93" s="6">
        <f t="shared" si="507"/>
        <v>0</v>
      </c>
      <c r="LE93" s="6">
        <f t="shared" si="508"/>
        <v>0</v>
      </c>
      <c r="LF93">
        <v>1</v>
      </c>
      <c r="LG93" s="6">
        <f t="shared" si="509"/>
        <v>0</v>
      </c>
      <c r="LH93" s="6">
        <f t="shared" si="510"/>
        <v>0</v>
      </c>
      <c r="LI93">
        <v>1</v>
      </c>
      <c r="LJ93" s="6">
        <f t="shared" si="511"/>
        <v>0</v>
      </c>
      <c r="LK93" s="6">
        <f t="shared" si="512"/>
        <v>0</v>
      </c>
    </row>
    <row r="94" spans="1:323" x14ac:dyDescent="0.25">
      <c r="A94" s="6">
        <f t="shared" si="531"/>
        <v>89</v>
      </c>
      <c r="B94" s="6">
        <v>0</v>
      </c>
      <c r="C94" s="6">
        <v>1</v>
      </c>
      <c r="D94" s="6">
        <f t="shared" si="513"/>
        <v>0</v>
      </c>
      <c r="E94" s="6">
        <f t="shared" si="514"/>
        <v>0</v>
      </c>
      <c r="F94" s="6">
        <v>0.39585999999999999</v>
      </c>
      <c r="G94" s="6">
        <f t="shared" si="515"/>
        <v>0</v>
      </c>
      <c r="H94" s="6">
        <f t="shared" si="516"/>
        <v>0</v>
      </c>
      <c r="I94" s="6">
        <v>9.1577000000000006E-2</v>
      </c>
      <c r="J94" s="6">
        <f t="shared" si="517"/>
        <v>0</v>
      </c>
      <c r="K94" s="6">
        <f t="shared" si="518"/>
        <v>0</v>
      </c>
      <c r="L94">
        <v>0.10345500000000001</v>
      </c>
      <c r="M94" s="6">
        <f t="shared" si="519"/>
        <v>0</v>
      </c>
      <c r="N94" s="6">
        <f t="shared" si="520"/>
        <v>0</v>
      </c>
      <c r="O94">
        <v>0.10130699999999999</v>
      </c>
      <c r="P94" s="6">
        <f t="shared" si="521"/>
        <v>0</v>
      </c>
      <c r="Q94" s="6">
        <f t="shared" si="317"/>
        <v>0</v>
      </c>
      <c r="R94">
        <v>0.114858</v>
      </c>
      <c r="S94" s="6">
        <f t="shared" si="522"/>
        <v>0</v>
      </c>
      <c r="T94" s="6">
        <f t="shared" si="319"/>
        <v>0</v>
      </c>
      <c r="U94">
        <v>0.15903999999999999</v>
      </c>
      <c r="V94" s="6">
        <f t="shared" si="523"/>
        <v>0</v>
      </c>
      <c r="W94" s="6">
        <f t="shared" si="320"/>
        <v>0</v>
      </c>
      <c r="X94">
        <v>0.19115099999999999</v>
      </c>
      <c r="Y94" s="6">
        <f t="shared" si="524"/>
        <v>0</v>
      </c>
      <c r="Z94" s="6">
        <f t="shared" si="321"/>
        <v>0</v>
      </c>
      <c r="AA94">
        <v>0.15715299999999999</v>
      </c>
      <c r="AB94" s="6">
        <f t="shared" si="525"/>
        <v>0</v>
      </c>
      <c r="AC94" s="6">
        <f t="shared" si="322"/>
        <v>0</v>
      </c>
      <c r="AD94">
        <v>0.15684100000000001</v>
      </c>
      <c r="AE94" s="6">
        <f t="shared" si="526"/>
        <v>0</v>
      </c>
      <c r="AF94" s="6">
        <f t="shared" si="323"/>
        <v>0</v>
      </c>
      <c r="AG94">
        <v>0.15107000000000001</v>
      </c>
      <c r="AH94" s="6">
        <f t="shared" si="527"/>
        <v>0</v>
      </c>
      <c r="AI94" s="6">
        <f t="shared" si="324"/>
        <v>0</v>
      </c>
      <c r="AJ94">
        <v>0.113454</v>
      </c>
      <c r="AK94" s="6">
        <f t="shared" si="528"/>
        <v>0</v>
      </c>
      <c r="AL94" s="6">
        <f t="shared" si="325"/>
        <v>0</v>
      </c>
      <c r="AM94">
        <v>0.102491</v>
      </c>
      <c r="AN94" s="6">
        <f t="shared" si="529"/>
        <v>0</v>
      </c>
      <c r="AO94" s="6">
        <f t="shared" si="326"/>
        <v>0</v>
      </c>
      <c r="AP94">
        <v>0.13964299999999999</v>
      </c>
      <c r="AQ94" s="6">
        <f t="shared" si="530"/>
        <v>0</v>
      </c>
      <c r="AR94" s="6">
        <f t="shared" si="327"/>
        <v>0</v>
      </c>
      <c r="AS94">
        <v>0.12539400000000001</v>
      </c>
      <c r="AT94" s="6">
        <f t="shared" si="328"/>
        <v>0</v>
      </c>
      <c r="AU94" s="6">
        <f t="shared" si="329"/>
        <v>0</v>
      </c>
      <c r="AV94">
        <v>8.0960000000000004E-2</v>
      </c>
      <c r="AW94" s="6">
        <f t="shared" si="318"/>
        <v>0</v>
      </c>
      <c r="AX94" s="6">
        <f t="shared" si="330"/>
        <v>0</v>
      </c>
      <c r="AY94">
        <v>0.11511</v>
      </c>
      <c r="AZ94" s="6">
        <f t="shared" si="331"/>
        <v>0</v>
      </c>
      <c r="BA94" s="6">
        <f t="shared" si="332"/>
        <v>0</v>
      </c>
      <c r="BB94">
        <v>6.7339999999999997E-2</v>
      </c>
      <c r="BC94" s="6">
        <f t="shared" si="333"/>
        <v>0</v>
      </c>
      <c r="BD94" s="6">
        <f t="shared" si="334"/>
        <v>0</v>
      </c>
      <c r="BE94">
        <v>8.9349999999999999E-2</v>
      </c>
      <c r="BF94" s="6">
        <f t="shared" si="335"/>
        <v>0</v>
      </c>
      <c r="BG94" s="6">
        <f t="shared" si="336"/>
        <v>0</v>
      </c>
      <c r="BH94">
        <v>8.5436100000000001E-2</v>
      </c>
      <c r="BI94" s="6">
        <f t="shared" si="337"/>
        <v>0</v>
      </c>
      <c r="BJ94" s="6">
        <f t="shared" si="338"/>
        <v>0</v>
      </c>
      <c r="BK94">
        <v>0.113095</v>
      </c>
      <c r="BL94" s="6">
        <f t="shared" si="339"/>
        <v>0</v>
      </c>
      <c r="BM94" s="6">
        <f t="shared" si="340"/>
        <v>0</v>
      </c>
      <c r="BN94">
        <v>7.0339499999999999E-2</v>
      </c>
      <c r="BO94" s="6">
        <f t="shared" si="341"/>
        <v>0</v>
      </c>
      <c r="BP94" s="6">
        <f t="shared" si="342"/>
        <v>0</v>
      </c>
      <c r="BQ94">
        <v>0.10496999999999999</v>
      </c>
      <c r="BR94" s="6">
        <f t="shared" si="343"/>
        <v>0</v>
      </c>
      <c r="BS94" s="6">
        <f t="shared" si="344"/>
        <v>0</v>
      </c>
      <c r="BT94">
        <v>8.3836707999999996E-2</v>
      </c>
      <c r="BU94" s="6">
        <f t="shared" si="345"/>
        <v>0</v>
      </c>
      <c r="BV94" s="6">
        <f t="shared" si="346"/>
        <v>0</v>
      </c>
      <c r="BW94">
        <v>0.121327201</v>
      </c>
      <c r="BX94" s="6">
        <f t="shared" si="347"/>
        <v>0</v>
      </c>
      <c r="BY94" s="6">
        <f t="shared" si="348"/>
        <v>0</v>
      </c>
      <c r="BZ94">
        <v>6.4543874000000001E-2</v>
      </c>
      <c r="CA94" s="6">
        <f t="shared" si="349"/>
        <v>0</v>
      </c>
      <c r="CB94" s="6">
        <f t="shared" si="350"/>
        <v>0</v>
      </c>
      <c r="CC94">
        <v>0.102908263</v>
      </c>
      <c r="CD94" s="6">
        <f t="shared" si="351"/>
        <v>0</v>
      </c>
      <c r="CE94" s="6">
        <f t="shared" si="352"/>
        <v>0</v>
      </c>
      <c r="CF94">
        <v>0.22308</v>
      </c>
      <c r="CG94" s="6">
        <f t="shared" si="353"/>
        <v>0</v>
      </c>
      <c r="CH94" s="6">
        <f t="shared" si="354"/>
        <v>0</v>
      </c>
      <c r="CI94">
        <v>0.26144000000000001</v>
      </c>
      <c r="CJ94" s="6">
        <f t="shared" si="355"/>
        <v>0</v>
      </c>
      <c r="CK94" s="6">
        <f t="shared" si="356"/>
        <v>0</v>
      </c>
      <c r="CL94">
        <v>0.21246000000000001</v>
      </c>
      <c r="CM94" s="6">
        <f t="shared" si="357"/>
        <v>0</v>
      </c>
      <c r="CN94" s="6">
        <f t="shared" si="358"/>
        <v>0</v>
      </c>
      <c r="CO94">
        <v>0.1783921</v>
      </c>
      <c r="CP94" s="6">
        <f t="shared" si="359"/>
        <v>0</v>
      </c>
      <c r="CQ94" s="6">
        <f t="shared" si="360"/>
        <v>0</v>
      </c>
      <c r="CR94">
        <v>0.17282</v>
      </c>
      <c r="CS94" s="6">
        <f t="shared" si="361"/>
        <v>0</v>
      </c>
      <c r="CT94" s="6">
        <f t="shared" si="362"/>
        <v>0</v>
      </c>
      <c r="CU94">
        <v>0.21936810000000001</v>
      </c>
      <c r="CV94" s="6">
        <f t="shared" si="363"/>
        <v>0</v>
      </c>
      <c r="CW94" s="6">
        <f t="shared" si="364"/>
        <v>0</v>
      </c>
      <c r="CX94">
        <v>0.21246000000000001</v>
      </c>
      <c r="CY94" s="6">
        <f t="shared" si="365"/>
        <v>0</v>
      </c>
      <c r="CZ94" s="6">
        <f t="shared" si="366"/>
        <v>0</v>
      </c>
      <c r="DA94">
        <v>0.15026999999999999</v>
      </c>
      <c r="DB94" s="6">
        <f t="shared" si="367"/>
        <v>0</v>
      </c>
      <c r="DC94" s="6">
        <f t="shared" si="368"/>
        <v>0</v>
      </c>
      <c r="DD94">
        <v>0.18475</v>
      </c>
      <c r="DE94" s="6">
        <f t="shared" si="369"/>
        <v>0</v>
      </c>
      <c r="DF94" s="6">
        <f t="shared" si="370"/>
        <v>0</v>
      </c>
      <c r="DG94">
        <v>0.20729</v>
      </c>
      <c r="DH94" s="6">
        <f t="shared" si="371"/>
        <v>0</v>
      </c>
      <c r="DI94" s="6">
        <f t="shared" si="372"/>
        <v>0</v>
      </c>
      <c r="DJ94">
        <v>0.19220799999999999</v>
      </c>
      <c r="DK94" s="6">
        <f t="shared" si="373"/>
        <v>0</v>
      </c>
      <c r="DL94" s="6">
        <f t="shared" si="374"/>
        <v>0</v>
      </c>
      <c r="DM94">
        <v>0.12689300000000001</v>
      </c>
      <c r="DN94" s="6">
        <f t="shared" si="375"/>
        <v>0</v>
      </c>
      <c r="DO94" s="6">
        <f t="shared" si="376"/>
        <v>0</v>
      </c>
      <c r="DP94">
        <v>0.168709</v>
      </c>
      <c r="DQ94" s="6">
        <f t="shared" si="377"/>
        <v>0</v>
      </c>
      <c r="DR94" s="6">
        <f t="shared" si="378"/>
        <v>0</v>
      </c>
      <c r="DS94">
        <v>0.101354</v>
      </c>
      <c r="DT94" s="6">
        <f t="shared" si="379"/>
        <v>0</v>
      </c>
      <c r="DU94" s="6">
        <f t="shared" si="380"/>
        <v>0</v>
      </c>
      <c r="DV94">
        <v>0.11261599999999999</v>
      </c>
      <c r="DW94" s="6">
        <f t="shared" si="381"/>
        <v>0</v>
      </c>
      <c r="DX94" s="6">
        <f t="shared" si="382"/>
        <v>0</v>
      </c>
      <c r="DY94">
        <v>0.172066</v>
      </c>
      <c r="DZ94" s="6">
        <f t="shared" si="383"/>
        <v>0</v>
      </c>
      <c r="EA94" s="6">
        <f t="shared" si="384"/>
        <v>0</v>
      </c>
      <c r="EB94">
        <v>0.154859</v>
      </c>
      <c r="EC94" s="6">
        <f t="shared" si="385"/>
        <v>0</v>
      </c>
      <c r="ED94" s="6">
        <f t="shared" si="386"/>
        <v>0</v>
      </c>
      <c r="EE94">
        <v>0.10459400000000001</v>
      </c>
      <c r="EF94" s="6">
        <f t="shared" si="387"/>
        <v>0</v>
      </c>
      <c r="EG94" s="6">
        <f t="shared" si="388"/>
        <v>0</v>
      </c>
      <c r="EH94">
        <v>0.13945199999999999</v>
      </c>
      <c r="EI94" s="6">
        <f t="shared" si="389"/>
        <v>0</v>
      </c>
      <c r="EJ94" s="6">
        <f t="shared" si="390"/>
        <v>0</v>
      </c>
      <c r="EK94">
        <v>0.1031898</v>
      </c>
      <c r="EL94" s="6">
        <f t="shared" si="391"/>
        <v>0</v>
      </c>
      <c r="EM94" s="6">
        <f t="shared" si="392"/>
        <v>0</v>
      </c>
      <c r="EN94">
        <v>0.24313899999999999</v>
      </c>
      <c r="EO94" s="6">
        <f t="shared" si="393"/>
        <v>0</v>
      </c>
      <c r="EP94" s="6">
        <f t="shared" si="394"/>
        <v>0</v>
      </c>
      <c r="EQ94">
        <v>0.2192962</v>
      </c>
      <c r="ER94" s="6">
        <f t="shared" si="395"/>
        <v>0</v>
      </c>
      <c r="ES94" s="6">
        <f t="shared" si="396"/>
        <v>0</v>
      </c>
      <c r="ET94">
        <v>0.161661</v>
      </c>
      <c r="EU94" s="6">
        <f t="shared" si="397"/>
        <v>0</v>
      </c>
      <c r="EV94" s="6">
        <f t="shared" si="398"/>
        <v>0</v>
      </c>
      <c r="EW94">
        <v>8.2059999999999994E-2</v>
      </c>
      <c r="EX94" s="6">
        <f t="shared" si="399"/>
        <v>0</v>
      </c>
      <c r="EY94" s="6">
        <f t="shared" si="400"/>
        <v>0</v>
      </c>
      <c r="EZ94">
        <v>5.3046999999999997E-2</v>
      </c>
      <c r="FA94" s="6">
        <f t="shared" si="401"/>
        <v>0</v>
      </c>
      <c r="FB94" s="6">
        <f t="shared" si="402"/>
        <v>0</v>
      </c>
      <c r="FC94">
        <v>1</v>
      </c>
      <c r="FD94" s="6">
        <f t="shared" si="403"/>
        <v>0</v>
      </c>
      <c r="FE94" s="6">
        <f t="shared" si="404"/>
        <v>0</v>
      </c>
      <c r="FF94">
        <v>0.38241000000000003</v>
      </c>
      <c r="FG94" s="6">
        <f t="shared" si="405"/>
        <v>0</v>
      </c>
      <c r="FH94" s="6">
        <f t="shared" si="406"/>
        <v>0</v>
      </c>
      <c r="FI94">
        <v>1</v>
      </c>
      <c r="FJ94" s="6">
        <f t="shared" si="407"/>
        <v>0</v>
      </c>
      <c r="FK94" s="6">
        <f t="shared" si="408"/>
        <v>0</v>
      </c>
      <c r="FL94">
        <v>1</v>
      </c>
      <c r="FM94" s="6">
        <f t="shared" si="409"/>
        <v>0</v>
      </c>
      <c r="FN94" s="6">
        <f t="shared" si="410"/>
        <v>0</v>
      </c>
      <c r="FO94">
        <v>1</v>
      </c>
      <c r="FP94" s="6">
        <f t="shared" si="411"/>
        <v>0</v>
      </c>
      <c r="FQ94" s="6">
        <f t="shared" si="412"/>
        <v>0</v>
      </c>
      <c r="FR94">
        <v>1</v>
      </c>
      <c r="FS94" s="6">
        <f t="shared" si="413"/>
        <v>0</v>
      </c>
      <c r="FT94" s="6">
        <f t="shared" si="414"/>
        <v>0</v>
      </c>
      <c r="FU94">
        <v>0.15177499999999999</v>
      </c>
      <c r="FV94" s="6">
        <f t="shared" si="415"/>
        <v>0</v>
      </c>
      <c r="FW94" s="6">
        <f t="shared" si="416"/>
        <v>0</v>
      </c>
      <c r="FX94">
        <v>0.26283000000000001</v>
      </c>
      <c r="FY94" s="6">
        <f t="shared" si="417"/>
        <v>0</v>
      </c>
      <c r="FZ94" s="6">
        <f t="shared" si="418"/>
        <v>0</v>
      </c>
      <c r="GA94">
        <v>0.119154</v>
      </c>
      <c r="GB94" s="6">
        <f t="shared" si="419"/>
        <v>0</v>
      </c>
      <c r="GC94" s="6">
        <f t="shared" si="420"/>
        <v>0</v>
      </c>
      <c r="GD94">
        <v>0.16642000000000001</v>
      </c>
      <c r="GE94" s="6">
        <f t="shared" si="421"/>
        <v>0</v>
      </c>
      <c r="GF94" s="6">
        <f t="shared" si="422"/>
        <v>0</v>
      </c>
      <c r="GG94">
        <v>0.46446399999999999</v>
      </c>
      <c r="GH94" s="6">
        <f t="shared" si="423"/>
        <v>0</v>
      </c>
      <c r="GI94" s="6">
        <f t="shared" si="424"/>
        <v>0</v>
      </c>
      <c r="GJ94">
        <v>0.44764599999999999</v>
      </c>
      <c r="GK94" s="6">
        <f t="shared" si="425"/>
        <v>0</v>
      </c>
      <c r="GL94" s="6">
        <f t="shared" si="426"/>
        <v>0</v>
      </c>
      <c r="GM94">
        <v>0.38735900000000001</v>
      </c>
      <c r="GN94" s="6">
        <f t="shared" si="427"/>
        <v>0</v>
      </c>
      <c r="GO94" s="6">
        <f t="shared" si="428"/>
        <v>0</v>
      </c>
      <c r="GP94">
        <v>0.13217400000000001</v>
      </c>
      <c r="GQ94" s="6">
        <f t="shared" si="429"/>
        <v>0</v>
      </c>
      <c r="GR94" s="6">
        <f t="shared" si="430"/>
        <v>0</v>
      </c>
      <c r="GS94">
        <v>0.19803000000000001</v>
      </c>
      <c r="GT94" s="6">
        <f t="shared" si="431"/>
        <v>0</v>
      </c>
      <c r="GU94" s="6">
        <f t="shared" si="432"/>
        <v>0</v>
      </c>
      <c r="GV94">
        <v>0.168208</v>
      </c>
      <c r="GW94" s="6">
        <f t="shared" si="433"/>
        <v>0</v>
      </c>
      <c r="GX94" s="6">
        <f t="shared" si="434"/>
        <v>0</v>
      </c>
      <c r="GY94">
        <v>0.112467</v>
      </c>
      <c r="GZ94" s="6">
        <f t="shared" si="435"/>
        <v>0</v>
      </c>
      <c r="HA94" s="6">
        <f t="shared" si="436"/>
        <v>0</v>
      </c>
      <c r="HB94">
        <v>0.149949</v>
      </c>
      <c r="HC94" s="6">
        <f t="shared" si="437"/>
        <v>0</v>
      </c>
      <c r="HD94" s="6">
        <f t="shared" si="438"/>
        <v>0</v>
      </c>
      <c r="HE94">
        <v>1</v>
      </c>
      <c r="HF94" s="6">
        <f t="shared" si="439"/>
        <v>0</v>
      </c>
      <c r="HG94" s="6">
        <f t="shared" si="440"/>
        <v>0</v>
      </c>
      <c r="HH94">
        <v>0.21246000000000001</v>
      </c>
      <c r="HI94" s="6">
        <f t="shared" si="441"/>
        <v>0</v>
      </c>
      <c r="HJ94" s="6">
        <f t="shared" si="442"/>
        <v>0</v>
      </c>
      <c r="HK94">
        <v>0.25774000000000002</v>
      </c>
      <c r="HL94" s="6">
        <f t="shared" si="443"/>
        <v>0</v>
      </c>
      <c r="HM94" s="6">
        <f t="shared" si="444"/>
        <v>0</v>
      </c>
      <c r="HN94">
        <v>0.195137281</v>
      </c>
      <c r="HO94" s="6">
        <f t="shared" si="445"/>
        <v>0</v>
      </c>
      <c r="HP94" s="6">
        <f t="shared" si="446"/>
        <v>0</v>
      </c>
      <c r="HQ94">
        <v>0.316</v>
      </c>
      <c r="HR94" s="6">
        <f t="shared" si="447"/>
        <v>0</v>
      </c>
      <c r="HS94" s="6">
        <f t="shared" si="448"/>
        <v>0</v>
      </c>
      <c r="HT94">
        <v>0.29930000000000001</v>
      </c>
      <c r="HU94" s="6">
        <f t="shared" si="449"/>
        <v>0</v>
      </c>
      <c r="HV94" s="6">
        <f t="shared" si="450"/>
        <v>0</v>
      </c>
      <c r="HW94">
        <v>1</v>
      </c>
      <c r="HX94" s="6">
        <f t="shared" si="451"/>
        <v>0</v>
      </c>
      <c r="HY94" s="6">
        <f t="shared" si="452"/>
        <v>0</v>
      </c>
      <c r="HZ94">
        <v>1</v>
      </c>
      <c r="IA94" s="6">
        <f t="shared" si="453"/>
        <v>0</v>
      </c>
      <c r="IB94" s="6">
        <f t="shared" si="454"/>
        <v>0</v>
      </c>
      <c r="IC94">
        <v>0.13097200000000001</v>
      </c>
      <c r="ID94" s="6">
        <f t="shared" si="455"/>
        <v>0</v>
      </c>
      <c r="IE94" s="6">
        <f t="shared" si="456"/>
        <v>0</v>
      </c>
      <c r="IF94">
        <v>0.16923299999999999</v>
      </c>
      <c r="IG94" s="6">
        <f t="shared" si="457"/>
        <v>0</v>
      </c>
      <c r="IH94" s="6">
        <f t="shared" si="458"/>
        <v>0</v>
      </c>
      <c r="II94">
        <v>0.39600000000000002</v>
      </c>
      <c r="IJ94" s="6">
        <f t="shared" si="459"/>
        <v>0</v>
      </c>
      <c r="IK94" s="6">
        <f t="shared" si="460"/>
        <v>0</v>
      </c>
      <c r="IL94">
        <v>1</v>
      </c>
      <c r="IM94" s="6">
        <f t="shared" si="461"/>
        <v>0</v>
      </c>
      <c r="IN94" s="6">
        <f t="shared" si="462"/>
        <v>0</v>
      </c>
      <c r="IO94">
        <v>0.15404000000000001</v>
      </c>
      <c r="IP94" s="6">
        <f t="shared" si="463"/>
        <v>0</v>
      </c>
      <c r="IQ94" s="6">
        <f t="shared" si="464"/>
        <v>0</v>
      </c>
      <c r="IR94">
        <v>1</v>
      </c>
      <c r="IS94" s="6">
        <f t="shared" si="465"/>
        <v>0</v>
      </c>
      <c r="IT94" s="6">
        <f t="shared" si="466"/>
        <v>0</v>
      </c>
      <c r="IU94">
        <v>1</v>
      </c>
      <c r="IV94" s="6">
        <f t="shared" si="467"/>
        <v>0</v>
      </c>
      <c r="IW94" s="6">
        <f t="shared" si="468"/>
        <v>0</v>
      </c>
      <c r="IX94">
        <v>0.221363</v>
      </c>
      <c r="IY94" s="6">
        <f t="shared" si="469"/>
        <v>0</v>
      </c>
      <c r="IZ94" s="6">
        <f t="shared" si="470"/>
        <v>0</v>
      </c>
      <c r="JA94">
        <v>1</v>
      </c>
      <c r="JB94" s="6">
        <f t="shared" si="471"/>
        <v>0</v>
      </c>
      <c r="JC94" s="6">
        <f t="shared" si="472"/>
        <v>0</v>
      </c>
      <c r="JD94">
        <v>8.2030000000000006E-2</v>
      </c>
      <c r="JE94" s="6">
        <f t="shared" si="473"/>
        <v>0</v>
      </c>
      <c r="JF94" s="6">
        <f t="shared" si="474"/>
        <v>0</v>
      </c>
      <c r="JG94">
        <v>0.35830000000000001</v>
      </c>
      <c r="JH94" s="6">
        <f t="shared" si="475"/>
        <v>0</v>
      </c>
      <c r="JI94" s="6">
        <f t="shared" si="476"/>
        <v>0</v>
      </c>
      <c r="JJ94">
        <v>1</v>
      </c>
      <c r="JK94" s="6">
        <f t="shared" si="477"/>
        <v>0</v>
      </c>
      <c r="JL94" s="6">
        <f t="shared" si="478"/>
        <v>0</v>
      </c>
      <c r="JM94">
        <v>1</v>
      </c>
      <c r="JN94" s="6">
        <f t="shared" si="479"/>
        <v>0</v>
      </c>
      <c r="JO94" s="6">
        <f t="shared" si="480"/>
        <v>0</v>
      </c>
      <c r="JP94">
        <v>1</v>
      </c>
      <c r="JQ94" s="6">
        <f t="shared" si="481"/>
        <v>0</v>
      </c>
      <c r="JR94" s="6">
        <f t="shared" si="482"/>
        <v>0</v>
      </c>
      <c r="JS94">
        <v>1</v>
      </c>
      <c r="JT94" s="6">
        <f t="shared" si="483"/>
        <v>0</v>
      </c>
      <c r="JU94" s="6">
        <f t="shared" si="484"/>
        <v>0</v>
      </c>
      <c r="JV94">
        <v>1</v>
      </c>
      <c r="JW94" s="6">
        <f t="shared" si="485"/>
        <v>0</v>
      </c>
      <c r="JX94" s="6">
        <f t="shared" si="486"/>
        <v>0</v>
      </c>
      <c r="JY94">
        <v>1</v>
      </c>
      <c r="JZ94" s="6">
        <f t="shared" si="487"/>
        <v>0</v>
      </c>
      <c r="KA94" s="6">
        <f t="shared" si="488"/>
        <v>0</v>
      </c>
      <c r="KB94">
        <v>1</v>
      </c>
      <c r="KC94" s="6">
        <f t="shared" si="489"/>
        <v>0</v>
      </c>
      <c r="KD94" s="6">
        <f t="shared" si="490"/>
        <v>0</v>
      </c>
      <c r="KE94">
        <v>1</v>
      </c>
      <c r="KF94" s="6">
        <f t="shared" si="491"/>
        <v>0</v>
      </c>
      <c r="KG94" s="6">
        <f t="shared" si="492"/>
        <v>0</v>
      </c>
      <c r="KH94">
        <v>1</v>
      </c>
      <c r="KI94" s="6">
        <f t="shared" si="493"/>
        <v>0</v>
      </c>
      <c r="KJ94" s="6">
        <f t="shared" si="494"/>
        <v>0</v>
      </c>
      <c r="KK94">
        <v>1</v>
      </c>
      <c r="KL94" s="6">
        <f t="shared" si="495"/>
        <v>0</v>
      </c>
      <c r="KM94" s="6">
        <f t="shared" si="496"/>
        <v>0</v>
      </c>
      <c r="KN94">
        <v>1</v>
      </c>
      <c r="KO94" s="6">
        <f t="shared" si="497"/>
        <v>0</v>
      </c>
      <c r="KP94" s="6">
        <f t="shared" si="498"/>
        <v>0</v>
      </c>
      <c r="KQ94">
        <v>1</v>
      </c>
      <c r="KR94" s="6">
        <f t="shared" si="499"/>
        <v>0</v>
      </c>
      <c r="KS94" s="6">
        <f t="shared" si="500"/>
        <v>0</v>
      </c>
      <c r="KT94">
        <v>1</v>
      </c>
      <c r="KU94" s="6">
        <f t="shared" si="501"/>
        <v>0</v>
      </c>
      <c r="KV94" s="6">
        <f t="shared" si="502"/>
        <v>0</v>
      </c>
      <c r="KW94">
        <v>1</v>
      </c>
      <c r="KX94" s="6">
        <f t="shared" si="503"/>
        <v>0</v>
      </c>
      <c r="KY94" s="6">
        <f t="shared" si="504"/>
        <v>0</v>
      </c>
      <c r="KZ94">
        <v>1</v>
      </c>
      <c r="LA94" s="6">
        <f t="shared" si="505"/>
        <v>0</v>
      </c>
      <c r="LB94" s="6">
        <f t="shared" si="506"/>
        <v>0</v>
      </c>
      <c r="LC94">
        <v>1</v>
      </c>
      <c r="LD94" s="6">
        <f t="shared" si="507"/>
        <v>0</v>
      </c>
      <c r="LE94" s="6">
        <f t="shared" si="508"/>
        <v>0</v>
      </c>
      <c r="LF94">
        <v>1</v>
      </c>
      <c r="LG94" s="6">
        <f t="shared" si="509"/>
        <v>0</v>
      </c>
      <c r="LH94" s="6">
        <f t="shared" si="510"/>
        <v>0</v>
      </c>
      <c r="LI94">
        <v>1</v>
      </c>
      <c r="LJ94" s="6">
        <f t="shared" si="511"/>
        <v>0</v>
      </c>
      <c r="LK94" s="6">
        <f t="shared" si="512"/>
        <v>0</v>
      </c>
    </row>
    <row r="95" spans="1:323" x14ac:dyDescent="0.25">
      <c r="A95" s="6">
        <f t="shared" si="531"/>
        <v>90</v>
      </c>
      <c r="B95" s="6">
        <v>0</v>
      </c>
      <c r="C95" s="6">
        <v>1</v>
      </c>
      <c r="D95" s="6">
        <f t="shared" si="513"/>
        <v>0</v>
      </c>
      <c r="E95" s="6">
        <f t="shared" si="514"/>
        <v>0</v>
      </c>
      <c r="F95" s="6">
        <v>0.45455000000000001</v>
      </c>
      <c r="G95" s="6">
        <f t="shared" si="515"/>
        <v>0</v>
      </c>
      <c r="H95" s="6">
        <f t="shared" si="516"/>
        <v>0</v>
      </c>
      <c r="I95" s="6">
        <v>0.101758</v>
      </c>
      <c r="J95" s="6">
        <f t="shared" si="517"/>
        <v>0</v>
      </c>
      <c r="K95" s="6">
        <f t="shared" si="518"/>
        <v>0</v>
      </c>
      <c r="L95">
        <v>0.112208</v>
      </c>
      <c r="M95" s="6">
        <f t="shared" si="519"/>
        <v>0</v>
      </c>
      <c r="N95" s="6">
        <f t="shared" si="520"/>
        <v>0</v>
      </c>
      <c r="O95">
        <v>0.112759</v>
      </c>
      <c r="P95" s="6">
        <f t="shared" si="521"/>
        <v>0</v>
      </c>
      <c r="Q95" s="6">
        <f t="shared" si="317"/>
        <v>0</v>
      </c>
      <c r="R95">
        <v>0.124612</v>
      </c>
      <c r="S95" s="6">
        <f t="shared" si="522"/>
        <v>0</v>
      </c>
      <c r="T95" s="6">
        <f t="shared" si="319"/>
        <v>0</v>
      </c>
      <c r="U95">
        <v>0.17616100000000001</v>
      </c>
      <c r="V95" s="6">
        <f t="shared" si="523"/>
        <v>0</v>
      </c>
      <c r="W95" s="6">
        <f t="shared" si="320"/>
        <v>0</v>
      </c>
      <c r="X95">
        <v>0.208485</v>
      </c>
      <c r="Y95" s="6">
        <f t="shared" si="524"/>
        <v>0</v>
      </c>
      <c r="Z95" s="6">
        <f t="shared" si="321"/>
        <v>0</v>
      </c>
      <c r="AA95">
        <v>0.168604</v>
      </c>
      <c r="AB95" s="6">
        <f t="shared" si="525"/>
        <v>0</v>
      </c>
      <c r="AC95" s="6">
        <f t="shared" si="322"/>
        <v>0</v>
      </c>
      <c r="AD95">
        <v>0.16920199999999999</v>
      </c>
      <c r="AE95" s="6">
        <f t="shared" si="526"/>
        <v>0</v>
      </c>
      <c r="AF95" s="6">
        <f t="shared" si="323"/>
        <v>0</v>
      </c>
      <c r="AG95">
        <v>0.16803999999999999</v>
      </c>
      <c r="AH95" s="6">
        <f t="shared" si="527"/>
        <v>0</v>
      </c>
      <c r="AI95" s="6">
        <f t="shared" si="324"/>
        <v>0</v>
      </c>
      <c r="AJ95">
        <v>0.12593599999999999</v>
      </c>
      <c r="AK95" s="6">
        <f t="shared" si="528"/>
        <v>0</v>
      </c>
      <c r="AL95" s="6">
        <f t="shared" si="325"/>
        <v>0</v>
      </c>
      <c r="AM95">
        <v>0.113605</v>
      </c>
      <c r="AN95" s="6">
        <f t="shared" si="529"/>
        <v>0</v>
      </c>
      <c r="AO95" s="6">
        <f t="shared" si="326"/>
        <v>0</v>
      </c>
      <c r="AP95">
        <v>0.15009900000000001</v>
      </c>
      <c r="AQ95" s="6">
        <f t="shared" si="530"/>
        <v>0</v>
      </c>
      <c r="AR95" s="6">
        <f t="shared" si="327"/>
        <v>0</v>
      </c>
      <c r="AS95">
        <v>0.13488700000000001</v>
      </c>
      <c r="AT95" s="6">
        <f t="shared" si="328"/>
        <v>0</v>
      </c>
      <c r="AU95" s="6">
        <f t="shared" si="329"/>
        <v>0</v>
      </c>
      <c r="AV95">
        <v>9.3100000000000002E-2</v>
      </c>
      <c r="AW95" s="6">
        <f t="shared" si="318"/>
        <v>0</v>
      </c>
      <c r="AX95" s="6">
        <f t="shared" si="330"/>
        <v>0</v>
      </c>
      <c r="AY95">
        <v>0.126</v>
      </c>
      <c r="AZ95" s="6">
        <f t="shared" si="331"/>
        <v>0</v>
      </c>
      <c r="BA95" s="6">
        <f t="shared" si="332"/>
        <v>0</v>
      </c>
      <c r="BB95">
        <v>7.6509999999999995E-2</v>
      </c>
      <c r="BC95" s="6">
        <f t="shared" si="333"/>
        <v>0</v>
      </c>
      <c r="BD95" s="6">
        <f t="shared" si="334"/>
        <v>0</v>
      </c>
      <c r="BE95">
        <v>9.7960000000000005E-2</v>
      </c>
      <c r="BF95" s="6">
        <f t="shared" si="335"/>
        <v>0</v>
      </c>
      <c r="BG95" s="6">
        <f t="shared" si="336"/>
        <v>0</v>
      </c>
      <c r="BH95">
        <v>9.5206799999999994E-2</v>
      </c>
      <c r="BI95" s="6">
        <f t="shared" si="337"/>
        <v>0</v>
      </c>
      <c r="BJ95" s="6">
        <f t="shared" si="338"/>
        <v>0</v>
      </c>
      <c r="BK95">
        <v>0.12071079999999999</v>
      </c>
      <c r="BL95" s="6">
        <f t="shared" si="339"/>
        <v>0</v>
      </c>
      <c r="BM95" s="6">
        <f t="shared" si="340"/>
        <v>0</v>
      </c>
      <c r="BN95">
        <v>7.7693499999999999E-2</v>
      </c>
      <c r="BO95" s="6">
        <f t="shared" si="341"/>
        <v>0</v>
      </c>
      <c r="BP95" s="6">
        <f t="shared" si="342"/>
        <v>0</v>
      </c>
      <c r="BQ95">
        <v>0.11435910000000001</v>
      </c>
      <c r="BR95" s="6">
        <f t="shared" si="343"/>
        <v>0</v>
      </c>
      <c r="BS95" s="6">
        <f t="shared" si="344"/>
        <v>0</v>
      </c>
      <c r="BT95">
        <v>9.2162047999999996E-2</v>
      </c>
      <c r="BU95" s="6">
        <f t="shared" si="345"/>
        <v>0</v>
      </c>
      <c r="BV95" s="6">
        <f t="shared" si="346"/>
        <v>0</v>
      </c>
      <c r="BW95">
        <v>0.13256794999999999</v>
      </c>
      <c r="BX95" s="6">
        <f t="shared" si="347"/>
        <v>0</v>
      </c>
      <c r="BY95" s="6">
        <f t="shared" si="348"/>
        <v>0</v>
      </c>
      <c r="BZ95">
        <v>7.1332768000000005E-2</v>
      </c>
      <c r="CA95" s="6">
        <f t="shared" si="349"/>
        <v>0</v>
      </c>
      <c r="CB95" s="6">
        <f t="shared" si="350"/>
        <v>0</v>
      </c>
      <c r="CC95">
        <v>0.11335719299999999</v>
      </c>
      <c r="CD95" s="6">
        <f t="shared" si="351"/>
        <v>0</v>
      </c>
      <c r="CE95" s="6">
        <f t="shared" si="352"/>
        <v>0</v>
      </c>
      <c r="CF95">
        <v>0.23955000000000001</v>
      </c>
      <c r="CG95" s="6">
        <f t="shared" si="353"/>
        <v>0</v>
      </c>
      <c r="CH95" s="6">
        <f t="shared" si="354"/>
        <v>0</v>
      </c>
      <c r="CI95">
        <v>0.28099000000000002</v>
      </c>
      <c r="CJ95" s="6">
        <f t="shared" si="355"/>
        <v>0</v>
      </c>
      <c r="CK95" s="6">
        <f t="shared" si="356"/>
        <v>0</v>
      </c>
      <c r="CL95">
        <v>0.22814000000000001</v>
      </c>
      <c r="CM95" s="6">
        <f t="shared" si="357"/>
        <v>0</v>
      </c>
      <c r="CN95" s="6">
        <f t="shared" si="358"/>
        <v>0</v>
      </c>
      <c r="CO95">
        <v>0.19102050000000001</v>
      </c>
      <c r="CP95" s="6">
        <f t="shared" si="359"/>
        <v>0</v>
      </c>
      <c r="CQ95" s="6">
        <f t="shared" si="360"/>
        <v>0</v>
      </c>
      <c r="CR95">
        <v>0.18512999999999999</v>
      </c>
      <c r="CS95" s="6">
        <f t="shared" si="361"/>
        <v>0</v>
      </c>
      <c r="CT95" s="6">
        <f t="shared" si="362"/>
        <v>0</v>
      </c>
      <c r="CU95">
        <v>0.23582230000000001</v>
      </c>
      <c r="CV95" s="6">
        <f t="shared" si="363"/>
        <v>0</v>
      </c>
      <c r="CW95" s="6">
        <f t="shared" si="364"/>
        <v>0</v>
      </c>
      <c r="CX95">
        <v>0.22814000000000001</v>
      </c>
      <c r="CY95" s="6">
        <f t="shared" si="365"/>
        <v>0</v>
      </c>
      <c r="CZ95" s="6">
        <f t="shared" si="366"/>
        <v>0</v>
      </c>
      <c r="DA95">
        <v>0.16098000000000001</v>
      </c>
      <c r="DB95" s="6">
        <f t="shared" si="367"/>
        <v>0</v>
      </c>
      <c r="DC95" s="6">
        <f t="shared" si="368"/>
        <v>0</v>
      </c>
      <c r="DD95">
        <v>0.19838</v>
      </c>
      <c r="DE95" s="6">
        <f t="shared" si="369"/>
        <v>0</v>
      </c>
      <c r="DF95" s="6">
        <f t="shared" si="370"/>
        <v>0</v>
      </c>
      <c r="DG95">
        <v>0.22176999999999999</v>
      </c>
      <c r="DH95" s="6">
        <f t="shared" si="371"/>
        <v>0</v>
      </c>
      <c r="DI95" s="6">
        <f t="shared" si="372"/>
        <v>0</v>
      </c>
      <c r="DJ95">
        <v>0.20549500000000001</v>
      </c>
      <c r="DK95" s="6">
        <f t="shared" si="373"/>
        <v>0</v>
      </c>
      <c r="DL95" s="6">
        <f t="shared" si="374"/>
        <v>0</v>
      </c>
      <c r="DM95">
        <v>0.13857700000000001</v>
      </c>
      <c r="DN95" s="6">
        <f t="shared" si="375"/>
        <v>0</v>
      </c>
      <c r="DO95" s="6">
        <f t="shared" si="376"/>
        <v>0</v>
      </c>
      <c r="DP95">
        <v>0.179452</v>
      </c>
      <c r="DQ95" s="6">
        <f t="shared" si="377"/>
        <v>0</v>
      </c>
      <c r="DR95" s="6">
        <f t="shared" si="378"/>
        <v>0</v>
      </c>
      <c r="DS95">
        <v>0.11175</v>
      </c>
      <c r="DT95" s="6">
        <f t="shared" si="379"/>
        <v>0</v>
      </c>
      <c r="DU95" s="6">
        <f t="shared" si="380"/>
        <v>0</v>
      </c>
      <c r="DV95">
        <v>0.124167</v>
      </c>
      <c r="DW95" s="6">
        <f t="shared" si="381"/>
        <v>0</v>
      </c>
      <c r="DX95" s="6">
        <f t="shared" si="382"/>
        <v>0</v>
      </c>
      <c r="DY95">
        <v>0.184785</v>
      </c>
      <c r="DZ95" s="6">
        <f t="shared" si="383"/>
        <v>0</v>
      </c>
      <c r="EA95" s="6">
        <f t="shared" si="384"/>
        <v>0</v>
      </c>
      <c r="EB95">
        <v>0.16630700000000001</v>
      </c>
      <c r="EC95" s="6">
        <f t="shared" si="385"/>
        <v>0</v>
      </c>
      <c r="ED95" s="6">
        <f t="shared" si="386"/>
        <v>0</v>
      </c>
      <c r="EE95">
        <v>0.11626499999999999</v>
      </c>
      <c r="EF95" s="6">
        <f t="shared" si="387"/>
        <v>0</v>
      </c>
      <c r="EG95" s="6">
        <f t="shared" si="388"/>
        <v>0</v>
      </c>
      <c r="EH95">
        <v>0.15293100000000001</v>
      </c>
      <c r="EI95" s="6">
        <f t="shared" si="389"/>
        <v>0</v>
      </c>
      <c r="EJ95" s="6">
        <f t="shared" si="390"/>
        <v>0</v>
      </c>
      <c r="EK95">
        <v>0.11093359999999999</v>
      </c>
      <c r="EL95" s="6">
        <f t="shared" si="391"/>
        <v>0</v>
      </c>
      <c r="EM95" s="6">
        <f t="shared" si="392"/>
        <v>0</v>
      </c>
      <c r="EN95">
        <v>0.263714</v>
      </c>
      <c r="EO95" s="6">
        <f t="shared" si="393"/>
        <v>0</v>
      </c>
      <c r="EP95" s="6">
        <f t="shared" si="394"/>
        <v>0</v>
      </c>
      <c r="EQ95">
        <v>0.235235</v>
      </c>
      <c r="ER95" s="6">
        <f t="shared" si="395"/>
        <v>0</v>
      </c>
      <c r="ES95" s="6">
        <f t="shared" si="396"/>
        <v>0</v>
      </c>
      <c r="ET95">
        <v>0.172016</v>
      </c>
      <c r="EU95" s="6">
        <f t="shared" si="397"/>
        <v>0</v>
      </c>
      <c r="EV95" s="6">
        <f t="shared" si="398"/>
        <v>0</v>
      </c>
      <c r="EW95">
        <v>8.6879999999999999E-2</v>
      </c>
      <c r="EX95" s="6">
        <f t="shared" si="399"/>
        <v>0</v>
      </c>
      <c r="EY95" s="6">
        <f t="shared" si="400"/>
        <v>0</v>
      </c>
      <c r="EZ95">
        <v>5.7632999999999997E-2</v>
      </c>
      <c r="FA95" s="6">
        <f t="shared" si="401"/>
        <v>0</v>
      </c>
      <c r="FB95" s="6">
        <f t="shared" si="402"/>
        <v>0</v>
      </c>
      <c r="FC95">
        <v>1</v>
      </c>
      <c r="FD95" s="6">
        <f t="shared" si="403"/>
        <v>0</v>
      </c>
      <c r="FE95" s="6">
        <f t="shared" si="404"/>
        <v>0</v>
      </c>
      <c r="FF95">
        <v>0.40988000000000002</v>
      </c>
      <c r="FG95" s="6">
        <f t="shared" si="405"/>
        <v>0</v>
      </c>
      <c r="FH95" s="6">
        <f t="shared" si="406"/>
        <v>0</v>
      </c>
      <c r="FI95">
        <v>1</v>
      </c>
      <c r="FJ95" s="6">
        <f t="shared" si="407"/>
        <v>0</v>
      </c>
      <c r="FK95" s="6">
        <f t="shared" si="408"/>
        <v>0</v>
      </c>
      <c r="FL95">
        <v>1</v>
      </c>
      <c r="FM95" s="6">
        <f t="shared" si="409"/>
        <v>0</v>
      </c>
      <c r="FN95" s="6">
        <f t="shared" si="410"/>
        <v>0</v>
      </c>
      <c r="FO95">
        <v>1</v>
      </c>
      <c r="FP95" s="6">
        <f t="shared" si="411"/>
        <v>0</v>
      </c>
      <c r="FQ95" s="6">
        <f t="shared" si="412"/>
        <v>0</v>
      </c>
      <c r="FR95">
        <v>1</v>
      </c>
      <c r="FS95" s="6">
        <f t="shared" si="413"/>
        <v>0</v>
      </c>
      <c r="FT95" s="6">
        <f t="shared" si="414"/>
        <v>0</v>
      </c>
      <c r="FU95">
        <v>0.162879</v>
      </c>
      <c r="FV95" s="6">
        <f t="shared" si="415"/>
        <v>0</v>
      </c>
      <c r="FW95" s="6">
        <f t="shared" si="416"/>
        <v>0</v>
      </c>
      <c r="FX95">
        <v>0.28460000000000002</v>
      </c>
      <c r="FY95" s="6">
        <f t="shared" si="417"/>
        <v>0</v>
      </c>
      <c r="FZ95" s="6">
        <f t="shared" si="418"/>
        <v>0</v>
      </c>
      <c r="GA95">
        <v>0.13168199999999999</v>
      </c>
      <c r="GB95" s="6">
        <f t="shared" si="419"/>
        <v>0</v>
      </c>
      <c r="GC95" s="6">
        <f t="shared" si="420"/>
        <v>0</v>
      </c>
      <c r="GD95">
        <v>0.18340799999999999</v>
      </c>
      <c r="GE95" s="6">
        <f t="shared" si="421"/>
        <v>0</v>
      </c>
      <c r="GF95" s="6">
        <f t="shared" si="422"/>
        <v>0</v>
      </c>
      <c r="GG95">
        <v>0.50064500000000001</v>
      </c>
      <c r="GH95" s="6">
        <f t="shared" si="423"/>
        <v>0</v>
      </c>
      <c r="GI95" s="6">
        <f t="shared" si="424"/>
        <v>0</v>
      </c>
      <c r="GJ95">
        <v>0.50773000000000001</v>
      </c>
      <c r="GK95" s="6">
        <f t="shared" si="425"/>
        <v>0</v>
      </c>
      <c r="GL95" s="6">
        <f t="shared" si="426"/>
        <v>0</v>
      </c>
      <c r="GM95">
        <v>0.41855100000000001</v>
      </c>
      <c r="GN95" s="6">
        <f t="shared" si="427"/>
        <v>0</v>
      </c>
      <c r="GO95" s="6">
        <f t="shared" si="428"/>
        <v>0</v>
      </c>
      <c r="GP95">
        <v>0.143179</v>
      </c>
      <c r="GQ95" s="6">
        <f t="shared" si="429"/>
        <v>0</v>
      </c>
      <c r="GR95" s="6">
        <f t="shared" si="430"/>
        <v>0</v>
      </c>
      <c r="GS95">
        <v>0.215035</v>
      </c>
      <c r="GT95" s="6">
        <f t="shared" si="431"/>
        <v>0</v>
      </c>
      <c r="GU95" s="6">
        <f t="shared" si="432"/>
        <v>0</v>
      </c>
      <c r="GV95">
        <v>0.18246100000000001</v>
      </c>
      <c r="GW95" s="6">
        <f t="shared" si="433"/>
        <v>0</v>
      </c>
      <c r="GX95" s="6">
        <f t="shared" si="434"/>
        <v>0</v>
      </c>
      <c r="GY95">
        <v>0.12501599999999999</v>
      </c>
      <c r="GZ95" s="6">
        <f t="shared" si="435"/>
        <v>0</v>
      </c>
      <c r="HA95" s="6">
        <f t="shared" si="436"/>
        <v>0</v>
      </c>
      <c r="HB95">
        <v>0.164442</v>
      </c>
      <c r="HC95" s="6">
        <f t="shared" si="437"/>
        <v>0</v>
      </c>
      <c r="HD95" s="6">
        <f t="shared" si="438"/>
        <v>0</v>
      </c>
      <c r="HE95">
        <v>1</v>
      </c>
      <c r="HF95" s="6">
        <f t="shared" si="439"/>
        <v>0</v>
      </c>
      <c r="HG95" s="6">
        <f t="shared" si="440"/>
        <v>0</v>
      </c>
      <c r="HH95">
        <v>0.22814000000000001</v>
      </c>
      <c r="HI95" s="6">
        <f t="shared" si="441"/>
        <v>0</v>
      </c>
      <c r="HJ95" s="6">
        <f t="shared" si="442"/>
        <v>0</v>
      </c>
      <c r="HK95">
        <v>0.32373000000000002</v>
      </c>
      <c r="HL95" s="6">
        <f t="shared" si="443"/>
        <v>0</v>
      </c>
      <c r="HM95" s="6">
        <f t="shared" si="444"/>
        <v>0</v>
      </c>
      <c r="HN95">
        <v>0.20602246199999999</v>
      </c>
      <c r="HO95" s="6">
        <f t="shared" si="445"/>
        <v>0</v>
      </c>
      <c r="HP95" s="6">
        <f t="shared" si="446"/>
        <v>0</v>
      </c>
      <c r="HQ95">
        <v>0.35499999999999998</v>
      </c>
      <c r="HR95" s="6">
        <f t="shared" si="447"/>
        <v>0</v>
      </c>
      <c r="HS95" s="6">
        <f t="shared" si="448"/>
        <v>0</v>
      </c>
      <c r="HT95">
        <v>0.32579999999999998</v>
      </c>
      <c r="HU95" s="6">
        <f t="shared" si="449"/>
        <v>0</v>
      </c>
      <c r="HV95" s="6">
        <f t="shared" si="450"/>
        <v>0</v>
      </c>
      <c r="HW95">
        <v>1</v>
      </c>
      <c r="HX95" s="6">
        <f t="shared" si="451"/>
        <v>0</v>
      </c>
      <c r="HY95" s="6">
        <f t="shared" si="452"/>
        <v>0</v>
      </c>
      <c r="HZ95">
        <v>1</v>
      </c>
      <c r="IA95" s="6">
        <f t="shared" si="453"/>
        <v>0</v>
      </c>
      <c r="IB95" s="6">
        <f t="shared" si="454"/>
        <v>0</v>
      </c>
      <c r="IC95">
        <v>0.14004900000000001</v>
      </c>
      <c r="ID95" s="6">
        <f t="shared" si="455"/>
        <v>0</v>
      </c>
      <c r="IE95" s="6">
        <f t="shared" si="456"/>
        <v>0</v>
      </c>
      <c r="IF95">
        <v>0.18340799999999999</v>
      </c>
      <c r="IG95" s="6">
        <f t="shared" si="457"/>
        <v>0</v>
      </c>
      <c r="IH95" s="6">
        <f t="shared" si="458"/>
        <v>0</v>
      </c>
      <c r="II95">
        <v>0.45500000000000002</v>
      </c>
      <c r="IJ95" s="6">
        <f t="shared" si="459"/>
        <v>0</v>
      </c>
      <c r="IK95" s="6">
        <f t="shared" si="460"/>
        <v>0</v>
      </c>
      <c r="IL95">
        <v>1</v>
      </c>
      <c r="IM95" s="6">
        <f t="shared" si="461"/>
        <v>0</v>
      </c>
      <c r="IN95" s="6">
        <f t="shared" si="462"/>
        <v>0</v>
      </c>
      <c r="IO95">
        <v>0.16219</v>
      </c>
      <c r="IP95" s="6">
        <f t="shared" si="463"/>
        <v>0</v>
      </c>
      <c r="IQ95" s="6">
        <f t="shared" si="464"/>
        <v>0</v>
      </c>
      <c r="IR95">
        <v>1</v>
      </c>
      <c r="IS95" s="6">
        <f t="shared" si="465"/>
        <v>0</v>
      </c>
      <c r="IT95" s="6">
        <f t="shared" si="466"/>
        <v>0</v>
      </c>
      <c r="IU95">
        <v>1</v>
      </c>
      <c r="IV95" s="6">
        <f t="shared" si="467"/>
        <v>0</v>
      </c>
      <c r="IW95" s="6">
        <f t="shared" si="468"/>
        <v>0</v>
      </c>
      <c r="IX95">
        <v>0.25198799999999999</v>
      </c>
      <c r="IY95" s="6">
        <f t="shared" si="469"/>
        <v>0</v>
      </c>
      <c r="IZ95" s="6">
        <f t="shared" si="470"/>
        <v>0</v>
      </c>
      <c r="JA95">
        <v>1</v>
      </c>
      <c r="JB95" s="6">
        <f t="shared" si="471"/>
        <v>0</v>
      </c>
      <c r="JC95" s="6">
        <f t="shared" si="472"/>
        <v>0</v>
      </c>
      <c r="JD95">
        <v>8.652E-2</v>
      </c>
      <c r="JE95" s="6">
        <f t="shared" si="473"/>
        <v>0</v>
      </c>
      <c r="JF95" s="6">
        <f t="shared" si="474"/>
        <v>0</v>
      </c>
      <c r="JG95">
        <v>0.41670000000000001</v>
      </c>
      <c r="JH95" s="6">
        <f t="shared" si="475"/>
        <v>0</v>
      </c>
      <c r="JI95" s="6">
        <f t="shared" si="476"/>
        <v>0</v>
      </c>
      <c r="JJ95">
        <v>1</v>
      </c>
      <c r="JK95" s="6">
        <f t="shared" si="477"/>
        <v>0</v>
      </c>
      <c r="JL95" s="6">
        <f t="shared" si="478"/>
        <v>0</v>
      </c>
      <c r="JM95">
        <v>1</v>
      </c>
      <c r="JN95" s="6">
        <f t="shared" si="479"/>
        <v>0</v>
      </c>
      <c r="JO95" s="6">
        <f t="shared" si="480"/>
        <v>0</v>
      </c>
      <c r="JP95">
        <v>1</v>
      </c>
      <c r="JQ95" s="6">
        <f t="shared" si="481"/>
        <v>0</v>
      </c>
      <c r="JR95" s="6">
        <f t="shared" si="482"/>
        <v>0</v>
      </c>
      <c r="JS95">
        <v>1</v>
      </c>
      <c r="JT95" s="6">
        <f t="shared" si="483"/>
        <v>0</v>
      </c>
      <c r="JU95" s="6">
        <f t="shared" si="484"/>
        <v>0</v>
      </c>
      <c r="JV95">
        <v>1</v>
      </c>
      <c r="JW95" s="6">
        <f t="shared" si="485"/>
        <v>0</v>
      </c>
      <c r="JX95" s="6">
        <f t="shared" si="486"/>
        <v>0</v>
      </c>
      <c r="JY95">
        <v>1</v>
      </c>
      <c r="JZ95" s="6">
        <f t="shared" si="487"/>
        <v>0</v>
      </c>
      <c r="KA95" s="6">
        <f t="shared" si="488"/>
        <v>0</v>
      </c>
      <c r="KB95">
        <v>1</v>
      </c>
      <c r="KC95" s="6">
        <f t="shared" si="489"/>
        <v>0</v>
      </c>
      <c r="KD95" s="6">
        <f t="shared" si="490"/>
        <v>0</v>
      </c>
      <c r="KE95">
        <v>1</v>
      </c>
      <c r="KF95" s="6">
        <f t="shared" si="491"/>
        <v>0</v>
      </c>
      <c r="KG95" s="6">
        <f t="shared" si="492"/>
        <v>0</v>
      </c>
      <c r="KH95">
        <v>1</v>
      </c>
      <c r="KI95" s="6">
        <f t="shared" si="493"/>
        <v>0</v>
      </c>
      <c r="KJ95" s="6">
        <f t="shared" si="494"/>
        <v>0</v>
      </c>
      <c r="KK95">
        <v>1</v>
      </c>
      <c r="KL95" s="6">
        <f t="shared" si="495"/>
        <v>0</v>
      </c>
      <c r="KM95" s="6">
        <f t="shared" si="496"/>
        <v>0</v>
      </c>
      <c r="KN95">
        <v>1</v>
      </c>
      <c r="KO95" s="6">
        <f t="shared" si="497"/>
        <v>0</v>
      </c>
      <c r="KP95" s="6">
        <f t="shared" si="498"/>
        <v>0</v>
      </c>
      <c r="KQ95">
        <v>1</v>
      </c>
      <c r="KR95" s="6">
        <f t="shared" si="499"/>
        <v>0</v>
      </c>
      <c r="KS95" s="6">
        <f t="shared" si="500"/>
        <v>0</v>
      </c>
      <c r="KT95">
        <v>1</v>
      </c>
      <c r="KU95" s="6">
        <f t="shared" si="501"/>
        <v>0</v>
      </c>
      <c r="KV95" s="6">
        <f t="shared" si="502"/>
        <v>0</v>
      </c>
      <c r="KW95">
        <v>1</v>
      </c>
      <c r="KX95" s="6">
        <f t="shared" si="503"/>
        <v>0</v>
      </c>
      <c r="KY95" s="6">
        <f t="shared" si="504"/>
        <v>0</v>
      </c>
      <c r="KZ95">
        <v>1</v>
      </c>
      <c r="LA95" s="6">
        <f t="shared" si="505"/>
        <v>0</v>
      </c>
      <c r="LB95" s="6">
        <f t="shared" si="506"/>
        <v>0</v>
      </c>
      <c r="LC95">
        <v>1</v>
      </c>
      <c r="LD95" s="6">
        <f t="shared" si="507"/>
        <v>0</v>
      </c>
      <c r="LE95" s="6">
        <f t="shared" si="508"/>
        <v>0</v>
      </c>
      <c r="LF95">
        <v>1</v>
      </c>
      <c r="LG95" s="6">
        <f t="shared" si="509"/>
        <v>0</v>
      </c>
      <c r="LH95" s="6">
        <f t="shared" si="510"/>
        <v>0</v>
      </c>
      <c r="LI95">
        <v>1</v>
      </c>
      <c r="LJ95" s="6">
        <f t="shared" si="511"/>
        <v>0</v>
      </c>
      <c r="LK95" s="6">
        <f t="shared" si="512"/>
        <v>0</v>
      </c>
    </row>
    <row r="96" spans="1:323" x14ac:dyDescent="0.25">
      <c r="A96" s="6">
        <f t="shared" si="531"/>
        <v>91</v>
      </c>
      <c r="B96" s="6">
        <v>0</v>
      </c>
      <c r="C96" s="6">
        <v>1</v>
      </c>
      <c r="D96" s="6">
        <f t="shared" si="513"/>
        <v>0</v>
      </c>
      <c r="E96" s="6">
        <f t="shared" si="514"/>
        <v>0</v>
      </c>
      <c r="F96" s="6">
        <v>0.53247</v>
      </c>
      <c r="G96" s="6">
        <f t="shared" si="515"/>
        <v>0</v>
      </c>
      <c r="H96" s="6">
        <f t="shared" si="516"/>
        <v>0</v>
      </c>
      <c r="I96" s="6">
        <v>0.11239499999999999</v>
      </c>
      <c r="J96" s="6">
        <f t="shared" si="517"/>
        <v>0</v>
      </c>
      <c r="K96" s="6">
        <f t="shared" si="518"/>
        <v>0</v>
      </c>
      <c r="L96">
        <v>0.121402</v>
      </c>
      <c r="M96" s="6">
        <f t="shared" si="519"/>
        <v>0</v>
      </c>
      <c r="N96" s="6">
        <f t="shared" si="520"/>
        <v>0</v>
      </c>
      <c r="O96">
        <v>0.124733</v>
      </c>
      <c r="P96" s="6">
        <f t="shared" si="521"/>
        <v>0</v>
      </c>
      <c r="Q96" s="6">
        <f t="shared" si="317"/>
        <v>0</v>
      </c>
      <c r="R96">
        <v>0.13486100000000001</v>
      </c>
      <c r="S96" s="6">
        <f t="shared" si="522"/>
        <v>0</v>
      </c>
      <c r="T96" s="6">
        <f t="shared" si="319"/>
        <v>0</v>
      </c>
      <c r="U96">
        <v>0.194913</v>
      </c>
      <c r="V96" s="6">
        <f t="shared" si="523"/>
        <v>0</v>
      </c>
      <c r="W96" s="6">
        <f t="shared" si="320"/>
        <v>0</v>
      </c>
      <c r="X96">
        <v>0.22719200000000001</v>
      </c>
      <c r="Y96" s="6">
        <f t="shared" si="524"/>
        <v>0</v>
      </c>
      <c r="Z96" s="6">
        <f t="shared" si="321"/>
        <v>0</v>
      </c>
      <c r="AA96">
        <v>0.180783</v>
      </c>
      <c r="AB96" s="6">
        <f t="shared" si="525"/>
        <v>0</v>
      </c>
      <c r="AC96" s="6">
        <f t="shared" si="322"/>
        <v>0</v>
      </c>
      <c r="AD96">
        <v>0.182389</v>
      </c>
      <c r="AE96" s="6">
        <f t="shared" si="526"/>
        <v>0</v>
      </c>
      <c r="AF96" s="6">
        <f t="shared" si="323"/>
        <v>0</v>
      </c>
      <c r="AG96">
        <v>0.18715000000000001</v>
      </c>
      <c r="AH96" s="6">
        <f t="shared" si="527"/>
        <v>0</v>
      </c>
      <c r="AI96" s="6">
        <f t="shared" si="324"/>
        <v>0</v>
      </c>
      <c r="AJ96">
        <v>0.13899700000000001</v>
      </c>
      <c r="AK96" s="6">
        <f t="shared" si="528"/>
        <v>0</v>
      </c>
      <c r="AL96" s="6">
        <f t="shared" si="325"/>
        <v>0</v>
      </c>
      <c r="AM96">
        <v>0.125227</v>
      </c>
      <c r="AN96" s="6">
        <f t="shared" si="529"/>
        <v>0</v>
      </c>
      <c r="AO96" s="6">
        <f t="shared" si="326"/>
        <v>0</v>
      </c>
      <c r="AP96">
        <v>0.161082</v>
      </c>
      <c r="AQ96" s="6">
        <f t="shared" si="530"/>
        <v>0</v>
      </c>
      <c r="AR96" s="6">
        <f t="shared" si="327"/>
        <v>0</v>
      </c>
      <c r="AS96">
        <v>0.144873</v>
      </c>
      <c r="AT96" s="6">
        <f t="shared" si="328"/>
        <v>0</v>
      </c>
      <c r="AU96" s="6">
        <f t="shared" si="329"/>
        <v>0</v>
      </c>
      <c r="AV96">
        <v>0.10647</v>
      </c>
      <c r="AW96" s="6">
        <f t="shared" si="318"/>
        <v>0</v>
      </c>
      <c r="AX96" s="6">
        <f t="shared" si="330"/>
        <v>0</v>
      </c>
      <c r="AY96">
        <v>0.13791999999999999</v>
      </c>
      <c r="AZ96" s="6">
        <f t="shared" si="331"/>
        <v>0</v>
      </c>
      <c r="BA96" s="6">
        <f t="shared" si="332"/>
        <v>0</v>
      </c>
      <c r="BB96">
        <v>8.727E-2</v>
      </c>
      <c r="BC96" s="6">
        <f t="shared" si="333"/>
        <v>0</v>
      </c>
      <c r="BD96" s="6">
        <f t="shared" si="334"/>
        <v>0</v>
      </c>
      <c r="BE96">
        <v>0.10741000000000001</v>
      </c>
      <c r="BF96" s="6">
        <f t="shared" si="335"/>
        <v>0</v>
      </c>
      <c r="BG96" s="6">
        <f t="shared" si="336"/>
        <v>0</v>
      </c>
      <c r="BH96">
        <v>0.1055215</v>
      </c>
      <c r="BI96" s="6">
        <f t="shared" si="337"/>
        <v>0</v>
      </c>
      <c r="BJ96" s="6">
        <f t="shared" si="338"/>
        <v>0</v>
      </c>
      <c r="BK96">
        <v>0.1284853</v>
      </c>
      <c r="BL96" s="6">
        <f t="shared" si="339"/>
        <v>0</v>
      </c>
      <c r="BM96" s="6">
        <f t="shared" si="340"/>
        <v>0</v>
      </c>
      <c r="BN96">
        <v>8.5828000000000002E-2</v>
      </c>
      <c r="BO96" s="6">
        <f t="shared" si="341"/>
        <v>0</v>
      </c>
      <c r="BP96" s="6">
        <f t="shared" si="342"/>
        <v>0</v>
      </c>
      <c r="BQ96">
        <v>0.1247292</v>
      </c>
      <c r="BR96" s="6">
        <f t="shared" si="343"/>
        <v>0</v>
      </c>
      <c r="BS96" s="6">
        <f t="shared" si="344"/>
        <v>0</v>
      </c>
      <c r="BT96">
        <v>0.101333277</v>
      </c>
      <c r="BU96" s="6">
        <f t="shared" si="345"/>
        <v>0</v>
      </c>
      <c r="BV96" s="6">
        <f t="shared" si="346"/>
        <v>0</v>
      </c>
      <c r="BW96">
        <v>0.14480803</v>
      </c>
      <c r="BX96" s="6">
        <f t="shared" si="347"/>
        <v>0</v>
      </c>
      <c r="BY96" s="6">
        <f t="shared" si="348"/>
        <v>0</v>
      </c>
      <c r="BZ96">
        <v>7.8876540999999994E-2</v>
      </c>
      <c r="CA96" s="6">
        <f t="shared" si="349"/>
        <v>0</v>
      </c>
      <c r="CB96" s="6">
        <f t="shared" si="350"/>
        <v>0</v>
      </c>
      <c r="CC96">
        <v>0.124887622</v>
      </c>
      <c r="CD96" s="6">
        <f t="shared" si="351"/>
        <v>0</v>
      </c>
      <c r="CE96" s="6">
        <f t="shared" si="352"/>
        <v>0</v>
      </c>
      <c r="CF96">
        <v>0.25806000000000001</v>
      </c>
      <c r="CG96" s="6">
        <f t="shared" si="353"/>
        <v>0</v>
      </c>
      <c r="CH96" s="6">
        <f t="shared" si="354"/>
        <v>0</v>
      </c>
      <c r="CI96">
        <v>0.30173</v>
      </c>
      <c r="CJ96" s="6">
        <f t="shared" si="355"/>
        <v>0</v>
      </c>
      <c r="CK96" s="6">
        <f t="shared" si="356"/>
        <v>0</v>
      </c>
      <c r="CL96">
        <v>0.24576999999999999</v>
      </c>
      <c r="CM96" s="6">
        <f t="shared" si="357"/>
        <v>0</v>
      </c>
      <c r="CN96" s="6">
        <f t="shared" si="358"/>
        <v>0</v>
      </c>
      <c r="CO96">
        <v>0.20457320000000001</v>
      </c>
      <c r="CP96" s="6">
        <f t="shared" si="359"/>
        <v>0</v>
      </c>
      <c r="CQ96" s="6">
        <f t="shared" si="360"/>
        <v>0</v>
      </c>
      <c r="CR96">
        <v>0.19825000000000001</v>
      </c>
      <c r="CS96" s="6">
        <f t="shared" si="361"/>
        <v>0</v>
      </c>
      <c r="CT96" s="6">
        <f t="shared" si="362"/>
        <v>0</v>
      </c>
      <c r="CU96">
        <v>0.25443749999999998</v>
      </c>
      <c r="CV96" s="6">
        <f t="shared" si="363"/>
        <v>0</v>
      </c>
      <c r="CW96" s="6">
        <f t="shared" si="364"/>
        <v>0</v>
      </c>
      <c r="CX96">
        <v>0.24576999999999999</v>
      </c>
      <c r="CY96" s="6">
        <f t="shared" si="365"/>
        <v>0</v>
      </c>
      <c r="CZ96" s="6">
        <f t="shared" si="366"/>
        <v>0</v>
      </c>
      <c r="DA96">
        <v>0.17238999999999999</v>
      </c>
      <c r="DB96" s="6">
        <f t="shared" si="367"/>
        <v>0</v>
      </c>
      <c r="DC96" s="6">
        <f t="shared" si="368"/>
        <v>0</v>
      </c>
      <c r="DD96">
        <v>0.21371000000000001</v>
      </c>
      <c r="DE96" s="6">
        <f t="shared" si="369"/>
        <v>0</v>
      </c>
      <c r="DF96" s="6">
        <f t="shared" si="370"/>
        <v>0</v>
      </c>
      <c r="DG96">
        <v>0.23698</v>
      </c>
      <c r="DH96" s="6">
        <f t="shared" si="371"/>
        <v>0</v>
      </c>
      <c r="DI96" s="6">
        <f t="shared" si="372"/>
        <v>0</v>
      </c>
      <c r="DJ96">
        <v>0.220333</v>
      </c>
      <c r="DK96" s="6">
        <f t="shared" si="373"/>
        <v>0</v>
      </c>
      <c r="DL96" s="6">
        <f t="shared" si="374"/>
        <v>0</v>
      </c>
      <c r="DM96">
        <v>0.15119199999999999</v>
      </c>
      <c r="DN96" s="6">
        <f t="shared" si="375"/>
        <v>0</v>
      </c>
      <c r="DO96" s="6">
        <f t="shared" si="376"/>
        <v>0</v>
      </c>
      <c r="DP96">
        <v>0.19048899999999999</v>
      </c>
      <c r="DQ96" s="6">
        <f t="shared" si="377"/>
        <v>0</v>
      </c>
      <c r="DR96" s="6">
        <f t="shared" si="378"/>
        <v>0</v>
      </c>
      <c r="DS96">
        <v>0.123076</v>
      </c>
      <c r="DT96" s="6">
        <f t="shared" si="379"/>
        <v>0</v>
      </c>
      <c r="DU96" s="6">
        <f t="shared" si="380"/>
        <v>0</v>
      </c>
      <c r="DV96">
        <v>0.13675100000000001</v>
      </c>
      <c r="DW96" s="6">
        <f t="shared" si="381"/>
        <v>0</v>
      </c>
      <c r="DX96" s="6">
        <f t="shared" si="382"/>
        <v>0</v>
      </c>
      <c r="DY96">
        <v>0.198016</v>
      </c>
      <c r="DZ96" s="6">
        <f t="shared" si="383"/>
        <v>0</v>
      </c>
      <c r="EA96" s="6">
        <f t="shared" si="384"/>
        <v>0</v>
      </c>
      <c r="EB96">
        <v>0.17821400000000001</v>
      </c>
      <c r="EC96" s="6">
        <f t="shared" si="385"/>
        <v>0</v>
      </c>
      <c r="ED96" s="6">
        <f t="shared" si="386"/>
        <v>0</v>
      </c>
      <c r="EE96">
        <v>0.128751</v>
      </c>
      <c r="EF96" s="6">
        <f t="shared" si="387"/>
        <v>0</v>
      </c>
      <c r="EG96" s="6">
        <f t="shared" si="388"/>
        <v>0</v>
      </c>
      <c r="EH96">
        <v>0.16725999999999999</v>
      </c>
      <c r="EI96" s="6">
        <f t="shared" si="389"/>
        <v>0</v>
      </c>
      <c r="EJ96" s="6">
        <f t="shared" si="390"/>
        <v>0</v>
      </c>
      <c r="EK96">
        <v>0.1190172</v>
      </c>
      <c r="EL96" s="6">
        <f t="shared" si="391"/>
        <v>0</v>
      </c>
      <c r="EM96" s="6">
        <f t="shared" si="392"/>
        <v>0</v>
      </c>
      <c r="EN96">
        <v>0.28567399999999998</v>
      </c>
      <c r="EO96" s="6">
        <f t="shared" si="393"/>
        <v>0</v>
      </c>
      <c r="EP96" s="6">
        <f t="shared" si="394"/>
        <v>0</v>
      </c>
      <c r="EQ96">
        <v>0.25175310000000001</v>
      </c>
      <c r="ER96" s="6">
        <f t="shared" si="395"/>
        <v>0</v>
      </c>
      <c r="ES96" s="6">
        <f t="shared" si="396"/>
        <v>0</v>
      </c>
      <c r="ET96">
        <v>0.18272099999999999</v>
      </c>
      <c r="EU96" s="6">
        <f t="shared" si="397"/>
        <v>0</v>
      </c>
      <c r="EV96" s="6">
        <f t="shared" si="398"/>
        <v>0</v>
      </c>
      <c r="EW96">
        <v>9.2416999999999999E-2</v>
      </c>
      <c r="EX96" s="6">
        <f t="shared" si="399"/>
        <v>0</v>
      </c>
      <c r="EY96" s="6">
        <f t="shared" si="400"/>
        <v>0</v>
      </c>
      <c r="EZ96">
        <v>6.2213999999999998E-2</v>
      </c>
      <c r="FA96" s="6">
        <f t="shared" si="401"/>
        <v>0</v>
      </c>
      <c r="FB96" s="6">
        <f t="shared" si="402"/>
        <v>0</v>
      </c>
      <c r="FC96">
        <v>1</v>
      </c>
      <c r="FD96" s="6">
        <f t="shared" si="403"/>
        <v>0</v>
      </c>
      <c r="FE96" s="6">
        <f t="shared" si="404"/>
        <v>0</v>
      </c>
      <c r="FF96">
        <v>0.44335000000000002</v>
      </c>
      <c r="FG96" s="6">
        <f t="shared" si="405"/>
        <v>0</v>
      </c>
      <c r="FH96" s="6">
        <f t="shared" si="406"/>
        <v>0</v>
      </c>
      <c r="FI96">
        <v>1</v>
      </c>
      <c r="FJ96" s="6">
        <f t="shared" si="407"/>
        <v>0</v>
      </c>
      <c r="FK96" s="6">
        <f t="shared" si="408"/>
        <v>0</v>
      </c>
      <c r="FL96">
        <v>1</v>
      </c>
      <c r="FM96" s="6">
        <f t="shared" si="409"/>
        <v>0</v>
      </c>
      <c r="FN96" s="6">
        <f t="shared" si="410"/>
        <v>0</v>
      </c>
      <c r="FO96">
        <v>1</v>
      </c>
      <c r="FP96" s="6">
        <f t="shared" si="411"/>
        <v>0</v>
      </c>
      <c r="FQ96" s="6">
        <f t="shared" si="412"/>
        <v>0</v>
      </c>
      <c r="FR96">
        <v>1</v>
      </c>
      <c r="FS96" s="6">
        <f t="shared" si="413"/>
        <v>0</v>
      </c>
      <c r="FT96" s="6">
        <f t="shared" si="414"/>
        <v>0</v>
      </c>
      <c r="FU96">
        <v>0.17469399999999999</v>
      </c>
      <c r="FV96" s="6">
        <f t="shared" si="415"/>
        <v>0</v>
      </c>
      <c r="FW96" s="6">
        <f t="shared" si="416"/>
        <v>0</v>
      </c>
      <c r="FX96">
        <v>0.30780000000000002</v>
      </c>
      <c r="FY96" s="6">
        <f t="shared" si="417"/>
        <v>0</v>
      </c>
      <c r="FZ96" s="6">
        <f t="shared" si="418"/>
        <v>0</v>
      </c>
      <c r="GA96">
        <v>0.14460400000000001</v>
      </c>
      <c r="GB96" s="6">
        <f t="shared" si="419"/>
        <v>0</v>
      </c>
      <c r="GC96" s="6">
        <f t="shared" si="420"/>
        <v>0</v>
      </c>
      <c r="GD96">
        <v>0.199769</v>
      </c>
      <c r="GE96" s="6">
        <f t="shared" si="421"/>
        <v>0</v>
      </c>
      <c r="GF96" s="6">
        <f t="shared" si="422"/>
        <v>0</v>
      </c>
      <c r="GG96">
        <v>0.53866899999999995</v>
      </c>
      <c r="GH96" s="6">
        <f t="shared" si="423"/>
        <v>0</v>
      </c>
      <c r="GI96" s="6">
        <f t="shared" si="424"/>
        <v>0</v>
      </c>
      <c r="GJ96">
        <v>0.54306699999999997</v>
      </c>
      <c r="GK96" s="6">
        <f t="shared" si="425"/>
        <v>0</v>
      </c>
      <c r="GL96" s="6">
        <f t="shared" si="426"/>
        <v>0</v>
      </c>
      <c r="GM96">
        <v>0.45155699999999999</v>
      </c>
      <c r="GN96" s="6">
        <f t="shared" si="427"/>
        <v>0</v>
      </c>
      <c r="GO96" s="6">
        <f t="shared" si="428"/>
        <v>0</v>
      </c>
      <c r="GP96">
        <v>0.15514700000000001</v>
      </c>
      <c r="GQ96" s="6">
        <f t="shared" si="429"/>
        <v>0</v>
      </c>
      <c r="GR96" s="6">
        <f t="shared" si="430"/>
        <v>0</v>
      </c>
      <c r="GS96">
        <v>0.232983</v>
      </c>
      <c r="GT96" s="6">
        <f t="shared" si="431"/>
        <v>0</v>
      </c>
      <c r="GU96" s="6">
        <f t="shared" si="432"/>
        <v>0</v>
      </c>
      <c r="GV96">
        <v>0.19803000000000001</v>
      </c>
      <c r="GW96" s="6">
        <f t="shared" si="433"/>
        <v>0</v>
      </c>
      <c r="GX96" s="6">
        <f t="shared" si="434"/>
        <v>0</v>
      </c>
      <c r="GY96">
        <v>0.13844200000000001</v>
      </c>
      <c r="GZ96" s="6">
        <f t="shared" si="435"/>
        <v>0</v>
      </c>
      <c r="HA96" s="6">
        <f t="shared" si="436"/>
        <v>0</v>
      </c>
      <c r="HB96">
        <v>0.17984900000000001</v>
      </c>
      <c r="HC96" s="6">
        <f t="shared" si="437"/>
        <v>0</v>
      </c>
      <c r="HD96" s="6">
        <f t="shared" si="438"/>
        <v>0</v>
      </c>
      <c r="HE96">
        <v>1</v>
      </c>
      <c r="HF96" s="6">
        <f t="shared" si="439"/>
        <v>0</v>
      </c>
      <c r="HG96" s="6">
        <f t="shared" si="440"/>
        <v>0</v>
      </c>
      <c r="HH96">
        <v>0.24576999999999999</v>
      </c>
      <c r="HI96" s="6">
        <f t="shared" si="441"/>
        <v>0</v>
      </c>
      <c r="HJ96" s="6">
        <f t="shared" si="442"/>
        <v>0</v>
      </c>
      <c r="HK96">
        <v>0.36098999999999998</v>
      </c>
      <c r="HL96" s="6">
        <f t="shared" si="443"/>
        <v>0</v>
      </c>
      <c r="HM96" s="6">
        <f t="shared" si="444"/>
        <v>0</v>
      </c>
      <c r="HN96">
        <v>0.21753176499999999</v>
      </c>
      <c r="HO96" s="6">
        <f t="shared" si="445"/>
        <v>0</v>
      </c>
      <c r="HP96" s="6">
        <f t="shared" si="446"/>
        <v>0</v>
      </c>
      <c r="HQ96">
        <v>0.39800000000000002</v>
      </c>
      <c r="HR96" s="6">
        <f t="shared" si="447"/>
        <v>0</v>
      </c>
      <c r="HS96" s="6">
        <f t="shared" si="448"/>
        <v>0</v>
      </c>
      <c r="HT96">
        <v>0.35</v>
      </c>
      <c r="HU96" s="6">
        <f t="shared" si="449"/>
        <v>0</v>
      </c>
      <c r="HV96" s="6">
        <f t="shared" si="450"/>
        <v>0</v>
      </c>
      <c r="HW96">
        <v>1</v>
      </c>
      <c r="HX96" s="6">
        <f t="shared" si="451"/>
        <v>0</v>
      </c>
      <c r="HY96" s="6">
        <f t="shared" si="452"/>
        <v>0</v>
      </c>
      <c r="HZ96">
        <v>1</v>
      </c>
      <c r="IA96" s="6">
        <f t="shared" si="453"/>
        <v>0</v>
      </c>
      <c r="IB96" s="6">
        <f t="shared" si="454"/>
        <v>0</v>
      </c>
      <c r="IC96">
        <v>0.149698</v>
      </c>
      <c r="ID96" s="6">
        <f t="shared" si="455"/>
        <v>0</v>
      </c>
      <c r="IE96" s="6">
        <f t="shared" si="456"/>
        <v>0</v>
      </c>
      <c r="IF96">
        <v>0.199769</v>
      </c>
      <c r="IG96" s="6">
        <f t="shared" si="457"/>
        <v>0</v>
      </c>
      <c r="IH96" s="6">
        <f t="shared" si="458"/>
        <v>0</v>
      </c>
      <c r="II96">
        <v>0.53200000000000003</v>
      </c>
      <c r="IJ96" s="6">
        <f t="shared" si="459"/>
        <v>0</v>
      </c>
      <c r="IK96" s="6">
        <f t="shared" si="460"/>
        <v>0</v>
      </c>
      <c r="IL96">
        <v>1</v>
      </c>
      <c r="IM96" s="6">
        <f t="shared" si="461"/>
        <v>0</v>
      </c>
      <c r="IN96" s="6">
        <f t="shared" si="462"/>
        <v>0</v>
      </c>
      <c r="IO96">
        <v>0.17094000000000001</v>
      </c>
      <c r="IP96" s="6">
        <f t="shared" si="463"/>
        <v>0</v>
      </c>
      <c r="IQ96" s="6">
        <f t="shared" si="464"/>
        <v>0</v>
      </c>
      <c r="IR96">
        <v>1</v>
      </c>
      <c r="IS96" s="6">
        <f t="shared" si="465"/>
        <v>0</v>
      </c>
      <c r="IT96" s="6">
        <f t="shared" si="466"/>
        <v>0</v>
      </c>
      <c r="IU96">
        <v>1</v>
      </c>
      <c r="IV96" s="6">
        <f t="shared" si="467"/>
        <v>0</v>
      </c>
      <c r="IW96" s="6">
        <f t="shared" si="468"/>
        <v>0</v>
      </c>
      <c r="IX96">
        <v>1</v>
      </c>
      <c r="IY96" s="6">
        <f t="shared" si="469"/>
        <v>0</v>
      </c>
      <c r="IZ96" s="6">
        <f t="shared" si="470"/>
        <v>0</v>
      </c>
      <c r="JA96">
        <v>1</v>
      </c>
      <c r="JB96" s="6">
        <f t="shared" si="471"/>
        <v>0</v>
      </c>
      <c r="JC96" s="6">
        <f t="shared" si="472"/>
        <v>0</v>
      </c>
      <c r="JD96">
        <v>9.3420000000000003E-2</v>
      </c>
      <c r="JE96" s="6">
        <f t="shared" si="473"/>
        <v>0</v>
      </c>
      <c r="JF96" s="6">
        <f t="shared" si="474"/>
        <v>0</v>
      </c>
      <c r="JG96">
        <v>0.47499999999999998</v>
      </c>
      <c r="JH96" s="6">
        <f t="shared" si="475"/>
        <v>0</v>
      </c>
      <c r="JI96" s="6">
        <f t="shared" si="476"/>
        <v>0</v>
      </c>
      <c r="JJ96">
        <v>1</v>
      </c>
      <c r="JK96" s="6">
        <f t="shared" si="477"/>
        <v>0</v>
      </c>
      <c r="JL96" s="6">
        <f t="shared" si="478"/>
        <v>0</v>
      </c>
      <c r="JM96">
        <v>1</v>
      </c>
      <c r="JN96" s="6">
        <f t="shared" si="479"/>
        <v>0</v>
      </c>
      <c r="JO96" s="6">
        <f t="shared" si="480"/>
        <v>0</v>
      </c>
      <c r="JP96">
        <v>1</v>
      </c>
      <c r="JQ96" s="6">
        <f t="shared" si="481"/>
        <v>0</v>
      </c>
      <c r="JR96" s="6">
        <f t="shared" si="482"/>
        <v>0</v>
      </c>
      <c r="JS96">
        <v>1</v>
      </c>
      <c r="JT96" s="6">
        <f t="shared" si="483"/>
        <v>0</v>
      </c>
      <c r="JU96" s="6">
        <f t="shared" si="484"/>
        <v>0</v>
      </c>
      <c r="JV96">
        <v>1</v>
      </c>
      <c r="JW96" s="6">
        <f t="shared" si="485"/>
        <v>0</v>
      </c>
      <c r="JX96" s="6">
        <f t="shared" si="486"/>
        <v>0</v>
      </c>
      <c r="JY96">
        <v>1</v>
      </c>
      <c r="JZ96" s="6">
        <f t="shared" si="487"/>
        <v>0</v>
      </c>
      <c r="KA96" s="6">
        <f t="shared" si="488"/>
        <v>0</v>
      </c>
      <c r="KB96">
        <v>1</v>
      </c>
      <c r="KC96" s="6">
        <f t="shared" si="489"/>
        <v>0</v>
      </c>
      <c r="KD96" s="6">
        <f t="shared" si="490"/>
        <v>0</v>
      </c>
      <c r="KE96">
        <v>1</v>
      </c>
      <c r="KF96" s="6">
        <f t="shared" si="491"/>
        <v>0</v>
      </c>
      <c r="KG96" s="6">
        <f t="shared" si="492"/>
        <v>0</v>
      </c>
      <c r="KH96">
        <v>1</v>
      </c>
      <c r="KI96" s="6">
        <f t="shared" si="493"/>
        <v>0</v>
      </c>
      <c r="KJ96" s="6">
        <f t="shared" si="494"/>
        <v>0</v>
      </c>
      <c r="KK96">
        <v>1</v>
      </c>
      <c r="KL96" s="6">
        <f t="shared" si="495"/>
        <v>0</v>
      </c>
      <c r="KM96" s="6">
        <f t="shared" si="496"/>
        <v>0</v>
      </c>
      <c r="KN96">
        <v>1</v>
      </c>
      <c r="KO96" s="6">
        <f t="shared" si="497"/>
        <v>0</v>
      </c>
      <c r="KP96" s="6">
        <f t="shared" si="498"/>
        <v>0</v>
      </c>
      <c r="KQ96">
        <v>1</v>
      </c>
      <c r="KR96" s="6">
        <f t="shared" si="499"/>
        <v>0</v>
      </c>
      <c r="KS96" s="6">
        <f t="shared" si="500"/>
        <v>0</v>
      </c>
      <c r="KT96">
        <v>1</v>
      </c>
      <c r="KU96" s="6">
        <f t="shared" si="501"/>
        <v>0</v>
      </c>
      <c r="KV96" s="6">
        <f t="shared" si="502"/>
        <v>0</v>
      </c>
      <c r="KW96">
        <v>1</v>
      </c>
      <c r="KX96" s="6">
        <f t="shared" si="503"/>
        <v>0</v>
      </c>
      <c r="KY96" s="6">
        <f t="shared" si="504"/>
        <v>0</v>
      </c>
      <c r="KZ96">
        <v>1</v>
      </c>
      <c r="LA96" s="6">
        <f t="shared" si="505"/>
        <v>0</v>
      </c>
      <c r="LB96" s="6">
        <f t="shared" si="506"/>
        <v>0</v>
      </c>
      <c r="LC96">
        <v>1</v>
      </c>
      <c r="LD96" s="6">
        <f t="shared" si="507"/>
        <v>0</v>
      </c>
      <c r="LE96" s="6">
        <f t="shared" si="508"/>
        <v>0</v>
      </c>
      <c r="LF96">
        <v>1</v>
      </c>
      <c r="LG96" s="6">
        <f t="shared" si="509"/>
        <v>0</v>
      </c>
      <c r="LH96" s="6">
        <f t="shared" si="510"/>
        <v>0</v>
      </c>
      <c r="LI96">
        <v>1</v>
      </c>
      <c r="LJ96" s="6">
        <f t="shared" si="511"/>
        <v>0</v>
      </c>
      <c r="LK96" s="6">
        <f t="shared" si="512"/>
        <v>0</v>
      </c>
    </row>
    <row r="97" spans="1:323" x14ac:dyDescent="0.25">
      <c r="A97" s="6">
        <f t="shared" si="531"/>
        <v>92</v>
      </c>
      <c r="B97" s="6">
        <v>0</v>
      </c>
      <c r="C97" s="6">
        <v>1</v>
      </c>
      <c r="D97" s="6">
        <f t="shared" si="513"/>
        <v>0</v>
      </c>
      <c r="E97" s="6">
        <f t="shared" si="514"/>
        <v>0</v>
      </c>
      <c r="F97" s="6">
        <v>0.63426000000000005</v>
      </c>
      <c r="G97" s="6">
        <f t="shared" si="515"/>
        <v>0</v>
      </c>
      <c r="H97" s="6">
        <f t="shared" si="516"/>
        <v>0</v>
      </c>
      <c r="I97" s="6">
        <v>0.123349</v>
      </c>
      <c r="J97" s="6">
        <f t="shared" si="517"/>
        <v>0</v>
      </c>
      <c r="K97" s="6">
        <f t="shared" si="518"/>
        <v>0</v>
      </c>
      <c r="L97">
        <v>0.13101699999999999</v>
      </c>
      <c r="M97" s="6">
        <f t="shared" si="519"/>
        <v>0</v>
      </c>
      <c r="N97" s="6">
        <f t="shared" si="520"/>
        <v>0</v>
      </c>
      <c r="O97">
        <v>0.13705400000000001</v>
      </c>
      <c r="P97" s="6">
        <f t="shared" si="521"/>
        <v>0</v>
      </c>
      <c r="Q97" s="6">
        <f t="shared" si="317"/>
        <v>0</v>
      </c>
      <c r="R97">
        <v>0.14557500000000001</v>
      </c>
      <c r="S97" s="6">
        <f t="shared" si="522"/>
        <v>0</v>
      </c>
      <c r="T97" s="6">
        <f t="shared" si="319"/>
        <v>0</v>
      </c>
      <c r="U97">
        <v>0.21539900000000001</v>
      </c>
      <c r="V97" s="6">
        <f t="shared" si="523"/>
        <v>0</v>
      </c>
      <c r="W97" s="6">
        <f t="shared" si="320"/>
        <v>0</v>
      </c>
      <c r="X97">
        <v>0.247332</v>
      </c>
      <c r="Y97" s="6">
        <f t="shared" si="524"/>
        <v>0</v>
      </c>
      <c r="Z97" s="6">
        <f t="shared" si="321"/>
        <v>0</v>
      </c>
      <c r="AA97">
        <v>0.19372400000000001</v>
      </c>
      <c r="AB97" s="6">
        <f t="shared" si="525"/>
        <v>0</v>
      </c>
      <c r="AC97" s="6">
        <f t="shared" si="322"/>
        <v>0</v>
      </c>
      <c r="AD97">
        <v>0.19643099999999999</v>
      </c>
      <c r="AE97" s="6">
        <f t="shared" si="526"/>
        <v>0</v>
      </c>
      <c r="AF97" s="6">
        <f t="shared" si="323"/>
        <v>0</v>
      </c>
      <c r="AG97">
        <v>0.20846000000000001</v>
      </c>
      <c r="AH97" s="6">
        <f t="shared" si="527"/>
        <v>0</v>
      </c>
      <c r="AI97" s="6">
        <f t="shared" si="324"/>
        <v>0</v>
      </c>
      <c r="AJ97">
        <v>0.15246899999999999</v>
      </c>
      <c r="AK97" s="6">
        <f t="shared" si="528"/>
        <v>0</v>
      </c>
      <c r="AL97" s="6">
        <f t="shared" si="325"/>
        <v>0</v>
      </c>
      <c r="AM97">
        <v>0.13722200000000001</v>
      </c>
      <c r="AN97" s="6">
        <f t="shared" si="529"/>
        <v>0</v>
      </c>
      <c r="AO97" s="6">
        <f t="shared" si="326"/>
        <v>0</v>
      </c>
      <c r="AP97">
        <v>0.17269899999999999</v>
      </c>
      <c r="AQ97" s="6">
        <f t="shared" si="530"/>
        <v>0</v>
      </c>
      <c r="AR97" s="6">
        <f t="shared" si="327"/>
        <v>0</v>
      </c>
      <c r="AS97">
        <v>0.15542900000000001</v>
      </c>
      <c r="AT97" s="6">
        <f t="shared" si="328"/>
        <v>0</v>
      </c>
      <c r="AU97" s="6">
        <f t="shared" si="329"/>
        <v>0</v>
      </c>
      <c r="AV97">
        <v>0.1211</v>
      </c>
      <c r="AW97" s="6">
        <f t="shared" si="318"/>
        <v>0</v>
      </c>
      <c r="AX97" s="6">
        <f t="shared" si="330"/>
        <v>0</v>
      </c>
      <c r="AY97">
        <v>0.15098</v>
      </c>
      <c r="AZ97" s="6">
        <f t="shared" si="331"/>
        <v>0</v>
      </c>
      <c r="BA97" s="6">
        <f t="shared" si="332"/>
        <v>0</v>
      </c>
      <c r="BB97">
        <v>9.9059999999999995E-2</v>
      </c>
      <c r="BC97" s="6">
        <f t="shared" si="333"/>
        <v>0</v>
      </c>
      <c r="BD97" s="6">
        <f t="shared" si="334"/>
        <v>0</v>
      </c>
      <c r="BE97">
        <v>0.11777</v>
      </c>
      <c r="BF97" s="6">
        <f t="shared" si="335"/>
        <v>0</v>
      </c>
      <c r="BG97" s="6">
        <f t="shared" si="336"/>
        <v>0</v>
      </c>
      <c r="BH97">
        <v>0.1176157</v>
      </c>
      <c r="BI97" s="6">
        <f t="shared" si="337"/>
        <v>0</v>
      </c>
      <c r="BJ97" s="6">
        <f t="shared" si="338"/>
        <v>0</v>
      </c>
      <c r="BK97">
        <v>0.13893159999999999</v>
      </c>
      <c r="BL97" s="6">
        <f t="shared" si="339"/>
        <v>0</v>
      </c>
      <c r="BM97" s="6">
        <f t="shared" si="340"/>
        <v>0</v>
      </c>
      <c r="BN97">
        <v>9.4267500000000004E-2</v>
      </c>
      <c r="BO97" s="6">
        <f t="shared" si="341"/>
        <v>0</v>
      </c>
      <c r="BP97" s="6">
        <f t="shared" si="342"/>
        <v>0</v>
      </c>
      <c r="BQ97">
        <v>0.1325577</v>
      </c>
      <c r="BR97" s="6">
        <f t="shared" si="343"/>
        <v>0</v>
      </c>
      <c r="BS97" s="6">
        <f t="shared" si="344"/>
        <v>0</v>
      </c>
      <c r="BT97">
        <v>0.111451115</v>
      </c>
      <c r="BU97" s="6">
        <f t="shared" si="345"/>
        <v>0</v>
      </c>
      <c r="BV97" s="6">
        <f t="shared" si="346"/>
        <v>0</v>
      </c>
      <c r="BW97">
        <v>0.158118271</v>
      </c>
      <c r="BX97" s="6">
        <f t="shared" si="347"/>
        <v>0</v>
      </c>
      <c r="BY97" s="6">
        <f t="shared" si="348"/>
        <v>0</v>
      </c>
      <c r="BZ97">
        <v>8.7262201999999997E-2</v>
      </c>
      <c r="CA97" s="6">
        <f t="shared" si="349"/>
        <v>0</v>
      </c>
      <c r="CB97" s="6">
        <f t="shared" si="350"/>
        <v>0</v>
      </c>
      <c r="CC97">
        <v>0.13762412099999999</v>
      </c>
      <c r="CD97" s="6">
        <f t="shared" si="351"/>
        <v>0</v>
      </c>
      <c r="CE97" s="6">
        <f t="shared" si="352"/>
        <v>0</v>
      </c>
      <c r="CF97">
        <v>0.27922999999999998</v>
      </c>
      <c r="CG97" s="6">
        <f t="shared" si="353"/>
        <v>0</v>
      </c>
      <c r="CH97" s="6">
        <f t="shared" si="354"/>
        <v>0</v>
      </c>
      <c r="CI97">
        <v>0.32363999999999998</v>
      </c>
      <c r="CJ97" s="6">
        <f t="shared" si="355"/>
        <v>0</v>
      </c>
      <c r="CK97" s="6">
        <f t="shared" si="356"/>
        <v>0</v>
      </c>
      <c r="CL97">
        <v>0.26593</v>
      </c>
      <c r="CM97" s="6">
        <f t="shared" si="357"/>
        <v>0</v>
      </c>
      <c r="CN97" s="6">
        <f t="shared" si="358"/>
        <v>0</v>
      </c>
      <c r="CO97">
        <v>0.21936810000000001</v>
      </c>
      <c r="CP97" s="6">
        <f t="shared" si="359"/>
        <v>0</v>
      </c>
      <c r="CQ97" s="6">
        <f t="shared" si="360"/>
        <v>0</v>
      </c>
      <c r="CR97">
        <v>0.21246000000000001</v>
      </c>
      <c r="CS97" s="6">
        <f t="shared" si="361"/>
        <v>0</v>
      </c>
      <c r="CT97" s="6">
        <f t="shared" si="362"/>
        <v>0</v>
      </c>
      <c r="CU97">
        <v>0.27582180000000001</v>
      </c>
      <c r="CV97" s="6">
        <f t="shared" si="363"/>
        <v>0</v>
      </c>
      <c r="CW97" s="6">
        <f t="shared" si="364"/>
        <v>0</v>
      </c>
      <c r="CX97">
        <v>0.26593</v>
      </c>
      <c r="CY97" s="6">
        <f t="shared" si="365"/>
        <v>0</v>
      </c>
      <c r="CZ97" s="6">
        <f t="shared" si="366"/>
        <v>0</v>
      </c>
      <c r="DA97">
        <v>0.18475</v>
      </c>
      <c r="DB97" s="6">
        <f t="shared" si="367"/>
        <v>0</v>
      </c>
      <c r="DC97" s="6">
        <f t="shared" si="368"/>
        <v>0</v>
      </c>
      <c r="DD97">
        <v>0.23124</v>
      </c>
      <c r="DE97" s="6">
        <f t="shared" si="369"/>
        <v>0</v>
      </c>
      <c r="DF97" s="6">
        <f t="shared" si="370"/>
        <v>0</v>
      </c>
      <c r="DG97">
        <v>0.25345000000000001</v>
      </c>
      <c r="DH97" s="6">
        <f t="shared" si="371"/>
        <v>0</v>
      </c>
      <c r="DI97" s="6">
        <f t="shared" si="372"/>
        <v>0</v>
      </c>
      <c r="DJ97">
        <v>0.23726800000000001</v>
      </c>
      <c r="DK97" s="6">
        <f t="shared" si="373"/>
        <v>0</v>
      </c>
      <c r="DL97" s="6">
        <f t="shared" si="374"/>
        <v>0</v>
      </c>
      <c r="DM97">
        <v>0.165077</v>
      </c>
      <c r="DN97" s="6">
        <f t="shared" si="375"/>
        <v>0</v>
      </c>
      <c r="DO97" s="6">
        <f t="shared" si="376"/>
        <v>0</v>
      </c>
      <c r="DP97">
        <v>0.201681</v>
      </c>
      <c r="DQ97" s="6">
        <f t="shared" si="377"/>
        <v>0</v>
      </c>
      <c r="DR97" s="6">
        <f t="shared" si="378"/>
        <v>0</v>
      </c>
      <c r="DS97">
        <v>0.13563</v>
      </c>
      <c r="DT97" s="6">
        <f t="shared" si="379"/>
        <v>0</v>
      </c>
      <c r="DU97" s="6">
        <f t="shared" si="380"/>
        <v>0</v>
      </c>
      <c r="DV97">
        <v>0.1507</v>
      </c>
      <c r="DW97" s="6">
        <f t="shared" si="381"/>
        <v>0</v>
      </c>
      <c r="DX97" s="6">
        <f t="shared" si="382"/>
        <v>0</v>
      </c>
      <c r="DY97">
        <v>0.211622</v>
      </c>
      <c r="DZ97" s="6">
        <f t="shared" si="383"/>
        <v>0</v>
      </c>
      <c r="EA97" s="6">
        <f t="shared" si="384"/>
        <v>0</v>
      </c>
      <c r="EB97">
        <v>0.19045999999999999</v>
      </c>
      <c r="EC97" s="6">
        <f t="shared" si="385"/>
        <v>0</v>
      </c>
      <c r="ED97" s="6">
        <f t="shared" si="386"/>
        <v>0</v>
      </c>
      <c r="EE97">
        <v>0.14197299999999999</v>
      </c>
      <c r="EF97" s="6">
        <f t="shared" si="387"/>
        <v>0</v>
      </c>
      <c r="EG97" s="6">
        <f t="shared" si="388"/>
        <v>0</v>
      </c>
      <c r="EH97">
        <v>0.182281</v>
      </c>
      <c r="EI97" s="6">
        <f t="shared" si="389"/>
        <v>0</v>
      </c>
      <c r="EJ97" s="6">
        <f t="shared" si="390"/>
        <v>0</v>
      </c>
      <c r="EK97">
        <v>0.12744539999999999</v>
      </c>
      <c r="EL97" s="6">
        <f t="shared" si="391"/>
        <v>0</v>
      </c>
      <c r="EM97" s="6">
        <f t="shared" si="392"/>
        <v>0</v>
      </c>
      <c r="EN97">
        <v>0.30904900000000002</v>
      </c>
      <c r="EO97" s="6">
        <f t="shared" si="393"/>
        <v>0</v>
      </c>
      <c r="EP97" s="6">
        <f t="shared" si="394"/>
        <v>0</v>
      </c>
      <c r="EQ97">
        <v>0.26879110000000001</v>
      </c>
      <c r="ER97" s="6">
        <f t="shared" si="395"/>
        <v>0</v>
      </c>
      <c r="ES97" s="6">
        <f t="shared" si="396"/>
        <v>0</v>
      </c>
      <c r="ET97">
        <v>0.193775</v>
      </c>
      <c r="EU97" s="6">
        <f t="shared" si="397"/>
        <v>0</v>
      </c>
      <c r="EV97" s="6">
        <f t="shared" si="398"/>
        <v>0</v>
      </c>
      <c r="EW97">
        <v>9.8825999999999997E-2</v>
      </c>
      <c r="EX97" s="6">
        <f t="shared" si="399"/>
        <v>0</v>
      </c>
      <c r="EY97" s="6">
        <f t="shared" si="400"/>
        <v>0</v>
      </c>
      <c r="EZ97">
        <v>6.6805000000000003E-2</v>
      </c>
      <c r="FA97" s="6">
        <f t="shared" si="401"/>
        <v>0</v>
      </c>
      <c r="FB97" s="6">
        <f t="shared" si="402"/>
        <v>0</v>
      </c>
      <c r="FC97">
        <v>1</v>
      </c>
      <c r="FD97" s="6">
        <f t="shared" si="403"/>
        <v>0</v>
      </c>
      <c r="FE97" s="6">
        <f t="shared" si="404"/>
        <v>0</v>
      </c>
      <c r="FF97">
        <v>0.47788000000000003</v>
      </c>
      <c r="FG97" s="6">
        <f t="shared" si="405"/>
        <v>0</v>
      </c>
      <c r="FH97" s="6">
        <f t="shared" si="406"/>
        <v>0</v>
      </c>
      <c r="FI97">
        <v>1</v>
      </c>
      <c r="FJ97" s="6">
        <f t="shared" si="407"/>
        <v>0</v>
      </c>
      <c r="FK97" s="6">
        <f t="shared" si="408"/>
        <v>0</v>
      </c>
      <c r="FL97">
        <v>1</v>
      </c>
      <c r="FM97" s="6">
        <f t="shared" si="409"/>
        <v>0</v>
      </c>
      <c r="FN97" s="6">
        <f t="shared" si="410"/>
        <v>0</v>
      </c>
      <c r="FO97">
        <v>1</v>
      </c>
      <c r="FP97" s="6">
        <f t="shared" si="411"/>
        <v>0</v>
      </c>
      <c r="FQ97" s="6">
        <f t="shared" si="412"/>
        <v>0</v>
      </c>
      <c r="FR97">
        <v>1</v>
      </c>
      <c r="FS97" s="6">
        <f t="shared" si="413"/>
        <v>0</v>
      </c>
      <c r="FT97" s="6">
        <f t="shared" si="414"/>
        <v>0</v>
      </c>
      <c r="FU97">
        <v>0.187254</v>
      </c>
      <c r="FV97" s="6">
        <f t="shared" si="415"/>
        <v>0</v>
      </c>
      <c r="FW97" s="6">
        <f t="shared" si="416"/>
        <v>0</v>
      </c>
      <c r="FX97">
        <v>0.33245999999999998</v>
      </c>
      <c r="FY97" s="6">
        <f t="shared" si="417"/>
        <v>0</v>
      </c>
      <c r="FZ97" s="6">
        <f t="shared" si="418"/>
        <v>0</v>
      </c>
      <c r="GA97">
        <v>0.15761800000000001</v>
      </c>
      <c r="GB97" s="6">
        <f t="shared" si="419"/>
        <v>0</v>
      </c>
      <c r="GC97" s="6">
        <f t="shared" si="420"/>
        <v>0</v>
      </c>
      <c r="GD97">
        <v>0.21660499999999999</v>
      </c>
      <c r="GE97" s="6">
        <f t="shared" si="421"/>
        <v>0</v>
      </c>
      <c r="GF97" s="6">
        <f t="shared" si="422"/>
        <v>0</v>
      </c>
      <c r="GG97">
        <v>0.57847899999999997</v>
      </c>
      <c r="GH97" s="6">
        <f t="shared" si="423"/>
        <v>0</v>
      </c>
      <c r="GI97" s="6">
        <f t="shared" si="424"/>
        <v>0</v>
      </c>
      <c r="GJ97">
        <v>0.58339099999999999</v>
      </c>
      <c r="GK97" s="6">
        <f t="shared" si="425"/>
        <v>0</v>
      </c>
      <c r="GL97" s="6">
        <f t="shared" si="426"/>
        <v>0</v>
      </c>
      <c r="GM97">
        <v>0.48637200000000003</v>
      </c>
      <c r="GN97" s="6">
        <f t="shared" si="427"/>
        <v>0</v>
      </c>
      <c r="GO97" s="6">
        <f t="shared" si="428"/>
        <v>0</v>
      </c>
      <c r="GP97">
        <v>0.168208</v>
      </c>
      <c r="GQ97" s="6">
        <f t="shared" si="429"/>
        <v>0</v>
      </c>
      <c r="GR97" s="6">
        <f t="shared" si="430"/>
        <v>0</v>
      </c>
      <c r="GS97">
        <v>0.25254500000000002</v>
      </c>
      <c r="GT97" s="6">
        <f t="shared" si="431"/>
        <v>0</v>
      </c>
      <c r="GU97" s="6">
        <f t="shared" si="432"/>
        <v>0</v>
      </c>
      <c r="GV97">
        <v>0.215035</v>
      </c>
      <c r="GW97" s="6">
        <f t="shared" si="433"/>
        <v>0</v>
      </c>
      <c r="GX97" s="6">
        <f t="shared" si="434"/>
        <v>0</v>
      </c>
      <c r="GY97">
        <v>0.15265999999999999</v>
      </c>
      <c r="GZ97" s="6">
        <f t="shared" si="435"/>
        <v>0</v>
      </c>
      <c r="HA97" s="6">
        <f t="shared" si="436"/>
        <v>0</v>
      </c>
      <c r="HB97">
        <v>0.19600100000000001</v>
      </c>
      <c r="HC97" s="6">
        <f t="shared" si="437"/>
        <v>0</v>
      </c>
      <c r="HD97" s="6">
        <f t="shared" si="438"/>
        <v>0</v>
      </c>
      <c r="HE97">
        <v>1</v>
      </c>
      <c r="HF97" s="6">
        <f t="shared" si="439"/>
        <v>0</v>
      </c>
      <c r="HG97" s="6">
        <f t="shared" si="440"/>
        <v>0</v>
      </c>
      <c r="HH97">
        <v>0.26593</v>
      </c>
      <c r="HI97" s="6">
        <f t="shared" si="441"/>
        <v>0</v>
      </c>
      <c r="HJ97" s="6">
        <f t="shared" si="442"/>
        <v>0</v>
      </c>
      <c r="HK97">
        <v>0.40526000000000001</v>
      </c>
      <c r="HL97" s="6">
        <f t="shared" si="443"/>
        <v>0</v>
      </c>
      <c r="HM97" s="6">
        <f t="shared" si="444"/>
        <v>0</v>
      </c>
      <c r="HN97">
        <v>0.22968354599999999</v>
      </c>
      <c r="HO97" s="6">
        <f t="shared" si="445"/>
        <v>0</v>
      </c>
      <c r="HP97" s="6">
        <f t="shared" si="446"/>
        <v>0</v>
      </c>
      <c r="HQ97">
        <v>0.44600000000000001</v>
      </c>
      <c r="HR97" s="6">
        <f t="shared" si="447"/>
        <v>0</v>
      </c>
      <c r="HS97" s="6">
        <f t="shared" si="448"/>
        <v>0</v>
      </c>
      <c r="HT97">
        <v>0.3846</v>
      </c>
      <c r="HU97" s="6">
        <f t="shared" si="449"/>
        <v>0</v>
      </c>
      <c r="HV97" s="6">
        <f t="shared" si="450"/>
        <v>0</v>
      </c>
      <c r="HW97">
        <v>1</v>
      </c>
      <c r="HX97" s="6">
        <f t="shared" si="451"/>
        <v>0</v>
      </c>
      <c r="HY97" s="6">
        <f t="shared" si="452"/>
        <v>0</v>
      </c>
      <c r="HZ97">
        <v>1</v>
      </c>
      <c r="IA97" s="6">
        <f t="shared" si="453"/>
        <v>0</v>
      </c>
      <c r="IB97" s="6">
        <f t="shared" si="454"/>
        <v>0</v>
      </c>
      <c r="IC97">
        <v>0.15992400000000001</v>
      </c>
      <c r="ID97" s="6">
        <f t="shared" si="455"/>
        <v>0</v>
      </c>
      <c r="IE97" s="6">
        <f t="shared" si="456"/>
        <v>0</v>
      </c>
      <c r="IF97">
        <v>0.21660499999999999</v>
      </c>
      <c r="IG97" s="6">
        <f t="shared" si="457"/>
        <v>0</v>
      </c>
      <c r="IH97" s="6">
        <f t="shared" si="458"/>
        <v>0</v>
      </c>
      <c r="II97">
        <v>0.63400000000000001</v>
      </c>
      <c r="IJ97" s="6">
        <f t="shared" si="459"/>
        <v>0</v>
      </c>
      <c r="IK97" s="6">
        <f t="shared" si="460"/>
        <v>0</v>
      </c>
      <c r="IL97">
        <v>1</v>
      </c>
      <c r="IM97" s="6">
        <f t="shared" si="461"/>
        <v>0</v>
      </c>
      <c r="IN97" s="6">
        <f t="shared" si="462"/>
        <v>0</v>
      </c>
      <c r="IO97">
        <v>0.18059</v>
      </c>
      <c r="IP97" s="6">
        <f t="shared" si="463"/>
        <v>0</v>
      </c>
      <c r="IQ97" s="6">
        <f t="shared" si="464"/>
        <v>0</v>
      </c>
      <c r="IR97">
        <v>1</v>
      </c>
      <c r="IS97" s="6">
        <f t="shared" si="465"/>
        <v>0</v>
      </c>
      <c r="IT97" s="6">
        <f t="shared" si="466"/>
        <v>0</v>
      </c>
      <c r="IU97">
        <v>1</v>
      </c>
      <c r="IV97" s="6">
        <f t="shared" si="467"/>
        <v>0</v>
      </c>
      <c r="IW97" s="6">
        <f t="shared" si="468"/>
        <v>0</v>
      </c>
      <c r="IX97">
        <v>1</v>
      </c>
      <c r="IY97" s="6">
        <f t="shared" si="469"/>
        <v>0</v>
      </c>
      <c r="IZ97" s="6">
        <f t="shared" si="470"/>
        <v>0</v>
      </c>
      <c r="JA97">
        <v>1</v>
      </c>
      <c r="JB97" s="6">
        <f t="shared" si="471"/>
        <v>0</v>
      </c>
      <c r="JC97" s="6">
        <f t="shared" si="472"/>
        <v>0</v>
      </c>
      <c r="JD97">
        <v>0.10779</v>
      </c>
      <c r="JE97" s="6">
        <f t="shared" si="473"/>
        <v>0</v>
      </c>
      <c r="JF97" s="6">
        <f t="shared" si="474"/>
        <v>0</v>
      </c>
      <c r="JG97">
        <v>0.5333</v>
      </c>
      <c r="JH97" s="6">
        <f t="shared" si="475"/>
        <v>0</v>
      </c>
      <c r="JI97" s="6">
        <f t="shared" si="476"/>
        <v>0</v>
      </c>
      <c r="JJ97">
        <v>1</v>
      </c>
      <c r="JK97" s="6">
        <f t="shared" si="477"/>
        <v>0</v>
      </c>
      <c r="JL97" s="6">
        <f t="shared" si="478"/>
        <v>0</v>
      </c>
      <c r="JM97">
        <v>1</v>
      </c>
      <c r="JN97" s="6">
        <f t="shared" si="479"/>
        <v>0</v>
      </c>
      <c r="JO97" s="6">
        <f t="shared" si="480"/>
        <v>0</v>
      </c>
      <c r="JP97">
        <v>1</v>
      </c>
      <c r="JQ97" s="6">
        <f t="shared" si="481"/>
        <v>0</v>
      </c>
      <c r="JR97" s="6">
        <f t="shared" si="482"/>
        <v>0</v>
      </c>
      <c r="JS97">
        <v>1</v>
      </c>
      <c r="JT97" s="6">
        <f t="shared" si="483"/>
        <v>0</v>
      </c>
      <c r="JU97" s="6">
        <f t="shared" si="484"/>
        <v>0</v>
      </c>
      <c r="JV97">
        <v>1</v>
      </c>
      <c r="JW97" s="6">
        <f t="shared" si="485"/>
        <v>0</v>
      </c>
      <c r="JX97" s="6">
        <f t="shared" si="486"/>
        <v>0</v>
      </c>
      <c r="JY97">
        <v>1</v>
      </c>
      <c r="JZ97" s="6">
        <f t="shared" si="487"/>
        <v>0</v>
      </c>
      <c r="KA97" s="6">
        <f t="shared" si="488"/>
        <v>0</v>
      </c>
      <c r="KB97">
        <v>1</v>
      </c>
      <c r="KC97" s="6">
        <f t="shared" si="489"/>
        <v>0</v>
      </c>
      <c r="KD97" s="6">
        <f t="shared" si="490"/>
        <v>0</v>
      </c>
      <c r="KE97">
        <v>1</v>
      </c>
      <c r="KF97" s="6">
        <f t="shared" si="491"/>
        <v>0</v>
      </c>
      <c r="KG97" s="6">
        <f t="shared" si="492"/>
        <v>0</v>
      </c>
      <c r="KH97">
        <v>1</v>
      </c>
      <c r="KI97" s="6">
        <f t="shared" si="493"/>
        <v>0</v>
      </c>
      <c r="KJ97" s="6">
        <f t="shared" si="494"/>
        <v>0</v>
      </c>
      <c r="KK97">
        <v>1</v>
      </c>
      <c r="KL97" s="6">
        <f t="shared" si="495"/>
        <v>0</v>
      </c>
      <c r="KM97" s="6">
        <f t="shared" si="496"/>
        <v>0</v>
      </c>
      <c r="KN97">
        <v>1</v>
      </c>
      <c r="KO97" s="6">
        <f t="shared" si="497"/>
        <v>0</v>
      </c>
      <c r="KP97" s="6">
        <f t="shared" si="498"/>
        <v>0</v>
      </c>
      <c r="KQ97">
        <v>1</v>
      </c>
      <c r="KR97" s="6">
        <f t="shared" si="499"/>
        <v>0</v>
      </c>
      <c r="KS97" s="6">
        <f t="shared" si="500"/>
        <v>0</v>
      </c>
      <c r="KT97">
        <v>1</v>
      </c>
      <c r="KU97" s="6">
        <f t="shared" si="501"/>
        <v>0</v>
      </c>
      <c r="KV97" s="6">
        <f t="shared" si="502"/>
        <v>0</v>
      </c>
      <c r="KW97">
        <v>1</v>
      </c>
      <c r="KX97" s="6">
        <f t="shared" si="503"/>
        <v>0</v>
      </c>
      <c r="KY97" s="6">
        <f t="shared" si="504"/>
        <v>0</v>
      </c>
      <c r="KZ97">
        <v>1</v>
      </c>
      <c r="LA97" s="6">
        <f t="shared" si="505"/>
        <v>0</v>
      </c>
      <c r="LB97" s="6">
        <f t="shared" si="506"/>
        <v>0</v>
      </c>
      <c r="LC97">
        <v>1</v>
      </c>
      <c r="LD97" s="6">
        <f t="shared" si="507"/>
        <v>0</v>
      </c>
      <c r="LE97" s="6">
        <f t="shared" si="508"/>
        <v>0</v>
      </c>
      <c r="LF97">
        <v>1</v>
      </c>
      <c r="LG97" s="6">
        <f t="shared" si="509"/>
        <v>0</v>
      </c>
      <c r="LH97" s="6">
        <f t="shared" si="510"/>
        <v>0</v>
      </c>
      <c r="LI97">
        <v>1</v>
      </c>
      <c r="LJ97" s="6">
        <f t="shared" si="511"/>
        <v>0</v>
      </c>
      <c r="LK97" s="6">
        <f t="shared" si="512"/>
        <v>0</v>
      </c>
    </row>
    <row r="98" spans="1:323" x14ac:dyDescent="0.25">
      <c r="A98" s="6">
        <f t="shared" si="531"/>
        <v>93</v>
      </c>
      <c r="B98" s="6">
        <v>0</v>
      </c>
      <c r="C98" s="6">
        <v>1</v>
      </c>
      <c r="D98" s="6">
        <f t="shared" si="513"/>
        <v>0</v>
      </c>
      <c r="E98" s="6">
        <f t="shared" si="514"/>
        <v>0</v>
      </c>
      <c r="F98" s="6">
        <v>0.73418000000000005</v>
      </c>
      <c r="G98" s="6">
        <f t="shared" si="515"/>
        <v>0</v>
      </c>
      <c r="H98" s="6">
        <f t="shared" si="516"/>
        <v>0</v>
      </c>
      <c r="I98" s="6">
        <v>0.13448599999999999</v>
      </c>
      <c r="J98" s="6">
        <f t="shared" si="517"/>
        <v>0</v>
      </c>
      <c r="K98" s="6">
        <f t="shared" si="518"/>
        <v>0</v>
      </c>
      <c r="L98">
        <v>0.14102999999999999</v>
      </c>
      <c r="M98" s="6">
        <f t="shared" si="519"/>
        <v>0</v>
      </c>
      <c r="N98" s="6">
        <f t="shared" si="520"/>
        <v>0</v>
      </c>
      <c r="O98">
        <v>0.14955199999999999</v>
      </c>
      <c r="P98" s="6">
        <f t="shared" si="521"/>
        <v>0</v>
      </c>
      <c r="Q98" s="6">
        <f t="shared" si="317"/>
        <v>0</v>
      </c>
      <c r="R98">
        <v>0.15672700000000001</v>
      </c>
      <c r="S98" s="6">
        <f t="shared" si="522"/>
        <v>0</v>
      </c>
      <c r="T98" s="6">
        <f t="shared" si="319"/>
        <v>0</v>
      </c>
      <c r="U98">
        <v>0.23771400000000001</v>
      </c>
      <c r="V98" s="6">
        <f t="shared" si="523"/>
        <v>0</v>
      </c>
      <c r="W98" s="6">
        <f t="shared" si="320"/>
        <v>0</v>
      </c>
      <c r="X98">
        <v>0.26895999999999998</v>
      </c>
      <c r="Y98" s="6">
        <f t="shared" si="524"/>
        <v>0</v>
      </c>
      <c r="Z98" s="6">
        <f t="shared" si="321"/>
        <v>0</v>
      </c>
      <c r="AA98">
        <v>0.20744599999999999</v>
      </c>
      <c r="AB98" s="6">
        <f t="shared" si="525"/>
        <v>0</v>
      </c>
      <c r="AC98" s="6">
        <f t="shared" si="322"/>
        <v>0</v>
      </c>
      <c r="AD98">
        <v>0.21135499999999999</v>
      </c>
      <c r="AE98" s="6">
        <f t="shared" si="526"/>
        <v>0</v>
      </c>
      <c r="AF98" s="6">
        <f t="shared" si="323"/>
        <v>0</v>
      </c>
      <c r="AG98">
        <v>0.23189000000000001</v>
      </c>
      <c r="AH98" s="6">
        <f t="shared" si="527"/>
        <v>0</v>
      </c>
      <c r="AI98" s="6">
        <f t="shared" si="324"/>
        <v>0</v>
      </c>
      <c r="AJ98">
        <v>0.166187</v>
      </c>
      <c r="AK98" s="6">
        <f t="shared" si="528"/>
        <v>0</v>
      </c>
      <c r="AL98" s="6">
        <f t="shared" si="325"/>
        <v>0</v>
      </c>
      <c r="AM98">
        <v>0.14946200000000001</v>
      </c>
      <c r="AN98" s="6">
        <f t="shared" si="529"/>
        <v>0</v>
      </c>
      <c r="AO98" s="6">
        <f t="shared" si="326"/>
        <v>0</v>
      </c>
      <c r="AP98">
        <v>0.18504899999999999</v>
      </c>
      <c r="AQ98" s="6">
        <f t="shared" si="530"/>
        <v>0</v>
      </c>
      <c r="AR98" s="6">
        <f t="shared" si="327"/>
        <v>0</v>
      </c>
      <c r="AS98">
        <v>0.166629</v>
      </c>
      <c r="AT98" s="6">
        <f t="shared" si="328"/>
        <v>0</v>
      </c>
      <c r="AU98" s="6">
        <f t="shared" si="329"/>
        <v>0</v>
      </c>
      <c r="AV98">
        <v>0.13857</v>
      </c>
      <c r="AW98" s="6">
        <f t="shared" si="318"/>
        <v>0</v>
      </c>
      <c r="AX98" s="6">
        <f t="shared" si="330"/>
        <v>0</v>
      </c>
      <c r="AY98">
        <v>0.16528000000000001</v>
      </c>
      <c r="AZ98" s="6">
        <f t="shared" si="331"/>
        <v>0</v>
      </c>
      <c r="BA98" s="6">
        <f t="shared" si="332"/>
        <v>0</v>
      </c>
      <c r="BB98">
        <v>0.11226999999999999</v>
      </c>
      <c r="BC98" s="6">
        <f t="shared" si="333"/>
        <v>0</v>
      </c>
      <c r="BD98" s="6">
        <f t="shared" si="334"/>
        <v>0</v>
      </c>
      <c r="BE98">
        <v>0.12912999999999999</v>
      </c>
      <c r="BF98" s="6">
        <f t="shared" si="335"/>
        <v>0</v>
      </c>
      <c r="BG98" s="6">
        <f t="shared" si="336"/>
        <v>0</v>
      </c>
      <c r="BH98">
        <v>0.13222449999999999</v>
      </c>
      <c r="BI98" s="6">
        <f t="shared" si="337"/>
        <v>0</v>
      </c>
      <c r="BJ98" s="6">
        <f t="shared" si="338"/>
        <v>0</v>
      </c>
      <c r="BK98">
        <v>0.15022720000000001</v>
      </c>
      <c r="BL98" s="6">
        <f t="shared" si="339"/>
        <v>0</v>
      </c>
      <c r="BM98" s="6">
        <f t="shared" si="340"/>
        <v>0</v>
      </c>
      <c r="BN98">
        <v>0.1042955</v>
      </c>
      <c r="BO98" s="6">
        <f t="shared" si="341"/>
        <v>0</v>
      </c>
      <c r="BP98" s="6">
        <f t="shared" si="342"/>
        <v>0</v>
      </c>
      <c r="BQ98">
        <v>0.1466181</v>
      </c>
      <c r="BR98" s="6">
        <f t="shared" si="343"/>
        <v>0</v>
      </c>
      <c r="BS98" s="6">
        <f t="shared" si="344"/>
        <v>0</v>
      </c>
      <c r="BT98">
        <v>0.122605117</v>
      </c>
      <c r="BU98" s="6">
        <f t="shared" si="345"/>
        <v>0</v>
      </c>
      <c r="BV98" s="6">
        <f t="shared" si="346"/>
        <v>0</v>
      </c>
      <c r="BW98">
        <v>0.172581494</v>
      </c>
      <c r="BX98" s="6">
        <f t="shared" si="347"/>
        <v>0</v>
      </c>
      <c r="BY98" s="6">
        <f t="shared" si="348"/>
        <v>0</v>
      </c>
      <c r="BZ98">
        <v>9.6591072E-2</v>
      </c>
      <c r="CA98" s="6">
        <f t="shared" si="349"/>
        <v>0</v>
      </c>
      <c r="CB98" s="6">
        <f t="shared" si="350"/>
        <v>0</v>
      </c>
      <c r="CC98">
        <v>0.15170466699999999</v>
      </c>
      <c r="CD98" s="6">
        <f t="shared" si="351"/>
        <v>0</v>
      </c>
      <c r="CE98" s="6">
        <f t="shared" si="352"/>
        <v>0</v>
      </c>
      <c r="CF98">
        <v>0.30375999999999997</v>
      </c>
      <c r="CG98" s="6">
        <f t="shared" si="353"/>
        <v>0</v>
      </c>
      <c r="CH98" s="6">
        <f t="shared" si="354"/>
        <v>0</v>
      </c>
      <c r="CI98">
        <v>0.34666000000000002</v>
      </c>
      <c r="CJ98" s="6">
        <f t="shared" si="355"/>
        <v>0</v>
      </c>
      <c r="CK98" s="6">
        <f t="shared" si="356"/>
        <v>0</v>
      </c>
      <c r="CL98">
        <v>0.2893</v>
      </c>
      <c r="CM98" s="6">
        <f t="shared" si="357"/>
        <v>0</v>
      </c>
      <c r="CN98" s="6">
        <f t="shared" si="358"/>
        <v>0</v>
      </c>
      <c r="CO98">
        <v>0.23582230000000001</v>
      </c>
      <c r="CP98" s="6">
        <f t="shared" si="359"/>
        <v>0</v>
      </c>
      <c r="CQ98" s="6">
        <f t="shared" si="360"/>
        <v>0</v>
      </c>
      <c r="CR98">
        <v>0.22814000000000001</v>
      </c>
      <c r="CS98" s="6">
        <f t="shared" si="361"/>
        <v>0</v>
      </c>
      <c r="CT98" s="6">
        <f t="shared" si="362"/>
        <v>0</v>
      </c>
      <c r="CU98">
        <v>0.30066850000000001</v>
      </c>
      <c r="CV98" s="6">
        <f t="shared" si="363"/>
        <v>0</v>
      </c>
      <c r="CW98" s="6">
        <f t="shared" si="364"/>
        <v>0</v>
      </c>
      <c r="CX98">
        <v>0.2893</v>
      </c>
      <c r="CY98" s="6">
        <f t="shared" si="365"/>
        <v>0</v>
      </c>
      <c r="CZ98" s="6">
        <f t="shared" si="366"/>
        <v>0</v>
      </c>
      <c r="DA98">
        <v>0.19838</v>
      </c>
      <c r="DB98" s="6">
        <f t="shared" si="367"/>
        <v>0</v>
      </c>
      <c r="DC98" s="6">
        <f t="shared" si="368"/>
        <v>0</v>
      </c>
      <c r="DD98">
        <v>0.25147000000000003</v>
      </c>
      <c r="DE98" s="6">
        <f t="shared" si="369"/>
        <v>0</v>
      </c>
      <c r="DF98" s="6">
        <f t="shared" si="370"/>
        <v>0</v>
      </c>
      <c r="DG98">
        <v>0.27211000000000002</v>
      </c>
      <c r="DH98" s="6">
        <f t="shared" si="371"/>
        <v>0</v>
      </c>
      <c r="DI98" s="6">
        <f t="shared" si="372"/>
        <v>0</v>
      </c>
      <c r="DJ98">
        <v>0.25687500000000002</v>
      </c>
      <c r="DK98" s="6">
        <f t="shared" si="373"/>
        <v>0</v>
      </c>
      <c r="DL98" s="6">
        <f t="shared" si="374"/>
        <v>0</v>
      </c>
      <c r="DM98">
        <v>0.18040100000000001</v>
      </c>
      <c r="DN98" s="6">
        <f t="shared" si="375"/>
        <v>0</v>
      </c>
      <c r="DO98" s="6">
        <f t="shared" si="376"/>
        <v>0</v>
      </c>
      <c r="DP98">
        <v>0.21298600000000001</v>
      </c>
      <c r="DQ98" s="6">
        <f t="shared" si="377"/>
        <v>0</v>
      </c>
      <c r="DR98" s="6">
        <f t="shared" si="378"/>
        <v>0</v>
      </c>
      <c r="DS98">
        <v>0.14957699999999999</v>
      </c>
      <c r="DT98" s="6">
        <f t="shared" si="379"/>
        <v>0</v>
      </c>
      <c r="DU98" s="6">
        <f t="shared" si="380"/>
        <v>0</v>
      </c>
      <c r="DV98">
        <v>0.16619700000000001</v>
      </c>
      <c r="DW98" s="6">
        <f t="shared" si="381"/>
        <v>0</v>
      </c>
      <c r="DX98" s="6">
        <f t="shared" si="382"/>
        <v>0</v>
      </c>
      <c r="DY98">
        <v>0.22556300000000001</v>
      </c>
      <c r="DZ98" s="6">
        <f t="shared" si="383"/>
        <v>0</v>
      </c>
      <c r="EA98" s="6">
        <f t="shared" si="384"/>
        <v>0</v>
      </c>
      <c r="EB98">
        <v>0.20300699999999999</v>
      </c>
      <c r="EC98" s="6">
        <f t="shared" si="385"/>
        <v>0</v>
      </c>
      <c r="ED98" s="6">
        <f t="shared" si="386"/>
        <v>0</v>
      </c>
      <c r="EE98">
        <v>0.15593099999999999</v>
      </c>
      <c r="EF98" s="6">
        <f t="shared" si="387"/>
        <v>0</v>
      </c>
      <c r="EG98" s="6">
        <f t="shared" si="388"/>
        <v>0</v>
      </c>
      <c r="EH98">
        <v>0.19839200000000001</v>
      </c>
      <c r="EI98" s="6">
        <f t="shared" si="389"/>
        <v>0</v>
      </c>
      <c r="EJ98" s="6">
        <f t="shared" si="390"/>
        <v>0</v>
      </c>
      <c r="EK98">
        <v>0.1362228</v>
      </c>
      <c r="EL98" s="6">
        <f t="shared" si="391"/>
        <v>0</v>
      </c>
      <c r="EM98" s="6">
        <f t="shared" si="392"/>
        <v>0</v>
      </c>
      <c r="EN98">
        <v>0.33386300000000002</v>
      </c>
      <c r="EO98" s="6">
        <f t="shared" si="393"/>
        <v>0</v>
      </c>
      <c r="EP98" s="6">
        <f t="shared" si="394"/>
        <v>0</v>
      </c>
      <c r="EQ98">
        <v>0.28628049999999999</v>
      </c>
      <c r="ER98" s="6">
        <f t="shared" si="395"/>
        <v>0</v>
      </c>
      <c r="ES98" s="6">
        <f t="shared" si="396"/>
        <v>0</v>
      </c>
      <c r="ET98">
        <v>0.20518</v>
      </c>
      <c r="EU98" s="6">
        <f t="shared" si="397"/>
        <v>0</v>
      </c>
      <c r="EV98" s="6">
        <f t="shared" si="398"/>
        <v>0</v>
      </c>
      <c r="EW98">
        <v>0.106254</v>
      </c>
      <c r="EX98" s="6">
        <f t="shared" si="399"/>
        <v>0</v>
      </c>
      <c r="EY98" s="6">
        <f t="shared" si="400"/>
        <v>0</v>
      </c>
      <c r="EZ98">
        <v>7.1625999999999995E-2</v>
      </c>
      <c r="FA98" s="6">
        <f t="shared" si="401"/>
        <v>0</v>
      </c>
      <c r="FB98" s="6">
        <f t="shared" si="402"/>
        <v>0</v>
      </c>
      <c r="FC98">
        <v>1</v>
      </c>
      <c r="FD98" s="6">
        <f t="shared" si="403"/>
        <v>0</v>
      </c>
      <c r="FE98" s="6">
        <f t="shared" si="404"/>
        <v>0</v>
      </c>
      <c r="FF98">
        <v>0.50846999999999998</v>
      </c>
      <c r="FG98" s="6">
        <f t="shared" si="405"/>
        <v>0</v>
      </c>
      <c r="FH98" s="6">
        <f t="shared" si="406"/>
        <v>0</v>
      </c>
      <c r="FI98">
        <v>1</v>
      </c>
      <c r="FJ98" s="6">
        <f t="shared" si="407"/>
        <v>0</v>
      </c>
      <c r="FK98" s="6">
        <f t="shared" si="408"/>
        <v>0</v>
      </c>
      <c r="FL98">
        <v>1</v>
      </c>
      <c r="FM98" s="6">
        <f t="shared" si="409"/>
        <v>0</v>
      </c>
      <c r="FN98" s="6">
        <f t="shared" si="410"/>
        <v>0</v>
      </c>
      <c r="FO98">
        <v>1</v>
      </c>
      <c r="FP98" s="6">
        <f t="shared" si="411"/>
        <v>0</v>
      </c>
      <c r="FQ98" s="6">
        <f t="shared" si="412"/>
        <v>0</v>
      </c>
      <c r="FR98">
        <v>1</v>
      </c>
      <c r="FS98" s="6">
        <f t="shared" si="413"/>
        <v>0</v>
      </c>
      <c r="FT98" s="6">
        <f t="shared" si="414"/>
        <v>0</v>
      </c>
      <c r="FU98">
        <v>0.20058500000000001</v>
      </c>
      <c r="FV98" s="6">
        <f t="shared" si="415"/>
        <v>0</v>
      </c>
      <c r="FW98" s="6">
        <f t="shared" si="416"/>
        <v>0</v>
      </c>
      <c r="FX98">
        <v>0.35857</v>
      </c>
      <c r="FY98" s="6">
        <f t="shared" si="417"/>
        <v>0</v>
      </c>
      <c r="FZ98" s="6">
        <f t="shared" si="418"/>
        <v>0</v>
      </c>
      <c r="GA98">
        <v>0.170433</v>
      </c>
      <c r="GB98" s="6">
        <f t="shared" si="419"/>
        <v>0</v>
      </c>
      <c r="GC98" s="6">
        <f t="shared" si="420"/>
        <v>0</v>
      </c>
      <c r="GD98">
        <v>0.23366200000000001</v>
      </c>
      <c r="GE98" s="6">
        <f t="shared" si="421"/>
        <v>0</v>
      </c>
      <c r="GF98" s="6">
        <f t="shared" si="422"/>
        <v>0</v>
      </c>
      <c r="GG98">
        <v>0.61999400000000005</v>
      </c>
      <c r="GH98" s="6">
        <f t="shared" si="423"/>
        <v>0</v>
      </c>
      <c r="GI98" s="6">
        <f t="shared" si="424"/>
        <v>0</v>
      </c>
      <c r="GJ98">
        <v>0.63007100000000005</v>
      </c>
      <c r="GK98" s="6">
        <f t="shared" si="425"/>
        <v>0</v>
      </c>
      <c r="GL98" s="6">
        <f t="shared" si="426"/>
        <v>0</v>
      </c>
      <c r="GM98">
        <v>0.52297000000000005</v>
      </c>
      <c r="GN98" s="6">
        <f t="shared" si="427"/>
        <v>0</v>
      </c>
      <c r="GO98" s="6">
        <f t="shared" si="428"/>
        <v>0</v>
      </c>
      <c r="GP98">
        <v>0.18246100000000001</v>
      </c>
      <c r="GQ98" s="6">
        <f t="shared" si="429"/>
        <v>0</v>
      </c>
      <c r="GR98" s="6">
        <f t="shared" si="430"/>
        <v>0</v>
      </c>
      <c r="GS98">
        <v>0.27387800000000001</v>
      </c>
      <c r="GT98" s="6">
        <f t="shared" si="431"/>
        <v>0</v>
      </c>
      <c r="GU98" s="6">
        <f t="shared" si="432"/>
        <v>0</v>
      </c>
      <c r="GV98">
        <v>0.232983</v>
      </c>
      <c r="GW98" s="6">
        <f t="shared" si="433"/>
        <v>0</v>
      </c>
      <c r="GX98" s="6">
        <f t="shared" si="434"/>
        <v>0</v>
      </c>
      <c r="GY98">
        <v>0.16766800000000001</v>
      </c>
      <c r="GZ98" s="6">
        <f t="shared" si="435"/>
        <v>0</v>
      </c>
      <c r="HA98" s="6">
        <f t="shared" si="436"/>
        <v>0</v>
      </c>
      <c r="HB98">
        <v>0.21332499999999999</v>
      </c>
      <c r="HC98" s="6">
        <f t="shared" si="437"/>
        <v>0</v>
      </c>
      <c r="HD98" s="6">
        <f t="shared" si="438"/>
        <v>0</v>
      </c>
      <c r="HE98">
        <v>1</v>
      </c>
      <c r="HF98" s="6">
        <f t="shared" si="439"/>
        <v>0</v>
      </c>
      <c r="HG98" s="6">
        <f t="shared" si="440"/>
        <v>0</v>
      </c>
      <c r="HH98">
        <v>0.2893</v>
      </c>
      <c r="HI98" s="6">
        <f t="shared" si="441"/>
        <v>0</v>
      </c>
      <c r="HJ98" s="6">
        <f t="shared" si="442"/>
        <v>0</v>
      </c>
      <c r="HK98">
        <v>0.45723000000000003</v>
      </c>
      <c r="HL98" s="6">
        <f t="shared" si="443"/>
        <v>0</v>
      </c>
      <c r="HM98" s="6">
        <f t="shared" si="444"/>
        <v>0</v>
      </c>
      <c r="HN98">
        <v>0.24249495700000001</v>
      </c>
      <c r="HO98" s="6">
        <f t="shared" si="445"/>
        <v>0</v>
      </c>
      <c r="HP98" s="6">
        <f t="shared" si="446"/>
        <v>0</v>
      </c>
      <c r="HQ98">
        <v>0.501</v>
      </c>
      <c r="HR98" s="6">
        <f t="shared" si="447"/>
        <v>0</v>
      </c>
      <c r="HS98" s="6">
        <f t="shared" si="448"/>
        <v>0</v>
      </c>
      <c r="HT98">
        <v>0.5</v>
      </c>
      <c r="HU98" s="6">
        <f t="shared" si="449"/>
        <v>0</v>
      </c>
      <c r="HV98" s="6">
        <f t="shared" si="450"/>
        <v>0</v>
      </c>
      <c r="HW98">
        <v>1</v>
      </c>
      <c r="HX98" s="6">
        <f t="shared" si="451"/>
        <v>0</v>
      </c>
      <c r="HY98" s="6">
        <f t="shared" si="452"/>
        <v>0</v>
      </c>
      <c r="HZ98">
        <v>1</v>
      </c>
      <c r="IA98" s="6">
        <f t="shared" si="453"/>
        <v>0</v>
      </c>
      <c r="IB98" s="6">
        <f t="shared" si="454"/>
        <v>0</v>
      </c>
      <c r="IC98">
        <v>0.170433</v>
      </c>
      <c r="ID98" s="6">
        <f t="shared" si="455"/>
        <v>0</v>
      </c>
      <c r="IE98" s="6">
        <f t="shared" si="456"/>
        <v>0</v>
      </c>
      <c r="IF98">
        <v>0.23366200000000001</v>
      </c>
      <c r="IG98" s="6">
        <f t="shared" si="457"/>
        <v>0</v>
      </c>
      <c r="IH98" s="6">
        <f t="shared" si="458"/>
        <v>0</v>
      </c>
      <c r="II98">
        <v>0.73399999999999999</v>
      </c>
      <c r="IJ98" s="6">
        <f t="shared" si="459"/>
        <v>0</v>
      </c>
      <c r="IK98" s="6">
        <f t="shared" si="460"/>
        <v>0</v>
      </c>
      <c r="IL98">
        <v>1</v>
      </c>
      <c r="IM98" s="6">
        <f t="shared" si="461"/>
        <v>0</v>
      </c>
      <c r="IN98" s="6">
        <f t="shared" si="462"/>
        <v>0</v>
      </c>
      <c r="IO98">
        <v>0.19153999999999999</v>
      </c>
      <c r="IP98" s="6">
        <f t="shared" si="463"/>
        <v>0</v>
      </c>
      <c r="IQ98" s="6">
        <f t="shared" si="464"/>
        <v>0</v>
      </c>
      <c r="IR98">
        <v>1</v>
      </c>
      <c r="IS98" s="6">
        <f t="shared" si="465"/>
        <v>0</v>
      </c>
      <c r="IT98" s="6">
        <f t="shared" si="466"/>
        <v>0</v>
      </c>
      <c r="IU98">
        <v>1</v>
      </c>
      <c r="IV98" s="6">
        <f t="shared" si="467"/>
        <v>0</v>
      </c>
      <c r="IW98" s="6">
        <f t="shared" si="468"/>
        <v>0</v>
      </c>
      <c r="IX98">
        <v>1</v>
      </c>
      <c r="IY98" s="6">
        <f t="shared" si="469"/>
        <v>0</v>
      </c>
      <c r="IZ98" s="6">
        <f t="shared" si="470"/>
        <v>0</v>
      </c>
      <c r="JA98">
        <v>1</v>
      </c>
      <c r="JB98" s="6">
        <f t="shared" si="471"/>
        <v>0</v>
      </c>
      <c r="JC98" s="6">
        <f t="shared" si="472"/>
        <v>0</v>
      </c>
      <c r="JD98">
        <v>0.1449</v>
      </c>
      <c r="JE98" s="6">
        <f t="shared" si="473"/>
        <v>0</v>
      </c>
      <c r="JF98" s="6">
        <f t="shared" si="474"/>
        <v>0</v>
      </c>
      <c r="JG98">
        <v>0.5917</v>
      </c>
      <c r="JH98" s="6">
        <f t="shared" si="475"/>
        <v>0</v>
      </c>
      <c r="JI98" s="6">
        <f t="shared" si="476"/>
        <v>0</v>
      </c>
      <c r="JJ98">
        <v>1</v>
      </c>
      <c r="JK98" s="6">
        <f t="shared" si="477"/>
        <v>0</v>
      </c>
      <c r="JL98" s="6">
        <f t="shared" si="478"/>
        <v>0</v>
      </c>
      <c r="JM98">
        <v>1</v>
      </c>
      <c r="JN98" s="6">
        <f t="shared" si="479"/>
        <v>0</v>
      </c>
      <c r="JO98" s="6">
        <f t="shared" si="480"/>
        <v>0</v>
      </c>
      <c r="JP98">
        <v>1</v>
      </c>
      <c r="JQ98" s="6">
        <f t="shared" si="481"/>
        <v>0</v>
      </c>
      <c r="JR98" s="6">
        <f t="shared" si="482"/>
        <v>0</v>
      </c>
      <c r="JS98">
        <v>1</v>
      </c>
      <c r="JT98" s="6">
        <f t="shared" si="483"/>
        <v>0</v>
      </c>
      <c r="JU98" s="6">
        <f t="shared" si="484"/>
        <v>0</v>
      </c>
      <c r="JV98">
        <v>1</v>
      </c>
      <c r="JW98" s="6">
        <f t="shared" si="485"/>
        <v>0</v>
      </c>
      <c r="JX98" s="6">
        <f t="shared" si="486"/>
        <v>0</v>
      </c>
      <c r="JY98">
        <v>1</v>
      </c>
      <c r="JZ98" s="6">
        <f t="shared" si="487"/>
        <v>0</v>
      </c>
      <c r="KA98" s="6">
        <f t="shared" si="488"/>
        <v>0</v>
      </c>
      <c r="KB98">
        <v>1</v>
      </c>
      <c r="KC98" s="6">
        <f t="shared" si="489"/>
        <v>0</v>
      </c>
      <c r="KD98" s="6">
        <f t="shared" si="490"/>
        <v>0</v>
      </c>
      <c r="KE98">
        <v>1</v>
      </c>
      <c r="KF98" s="6">
        <f t="shared" si="491"/>
        <v>0</v>
      </c>
      <c r="KG98" s="6">
        <f t="shared" si="492"/>
        <v>0</v>
      </c>
      <c r="KH98">
        <v>1</v>
      </c>
      <c r="KI98" s="6">
        <f t="shared" si="493"/>
        <v>0</v>
      </c>
      <c r="KJ98" s="6">
        <f t="shared" si="494"/>
        <v>0</v>
      </c>
      <c r="KK98">
        <v>1</v>
      </c>
      <c r="KL98" s="6">
        <f t="shared" si="495"/>
        <v>0</v>
      </c>
      <c r="KM98" s="6">
        <f t="shared" si="496"/>
        <v>0</v>
      </c>
      <c r="KN98">
        <v>1</v>
      </c>
      <c r="KO98" s="6">
        <f t="shared" si="497"/>
        <v>0</v>
      </c>
      <c r="KP98" s="6">
        <f t="shared" si="498"/>
        <v>0</v>
      </c>
      <c r="KQ98">
        <v>1</v>
      </c>
      <c r="KR98" s="6">
        <f t="shared" si="499"/>
        <v>0</v>
      </c>
      <c r="KS98" s="6">
        <f t="shared" si="500"/>
        <v>0</v>
      </c>
      <c r="KT98">
        <v>1</v>
      </c>
      <c r="KU98" s="6">
        <f t="shared" si="501"/>
        <v>0</v>
      </c>
      <c r="KV98" s="6">
        <f t="shared" si="502"/>
        <v>0</v>
      </c>
      <c r="KW98">
        <v>1</v>
      </c>
      <c r="KX98" s="6">
        <f t="shared" si="503"/>
        <v>0</v>
      </c>
      <c r="KY98" s="6">
        <f t="shared" si="504"/>
        <v>0</v>
      </c>
      <c r="KZ98">
        <v>1</v>
      </c>
      <c r="LA98" s="6">
        <f t="shared" si="505"/>
        <v>0</v>
      </c>
      <c r="LB98" s="6">
        <f t="shared" si="506"/>
        <v>0</v>
      </c>
      <c r="LC98">
        <v>1</v>
      </c>
      <c r="LD98" s="6">
        <f t="shared" si="507"/>
        <v>0</v>
      </c>
      <c r="LE98" s="6">
        <f t="shared" si="508"/>
        <v>0</v>
      </c>
      <c r="LF98">
        <v>1</v>
      </c>
      <c r="LG98" s="6">
        <f t="shared" si="509"/>
        <v>0</v>
      </c>
      <c r="LH98" s="6">
        <f t="shared" si="510"/>
        <v>0</v>
      </c>
      <c r="LI98">
        <v>1</v>
      </c>
      <c r="LJ98" s="6">
        <f t="shared" si="511"/>
        <v>0</v>
      </c>
      <c r="LK98" s="6">
        <f t="shared" si="512"/>
        <v>0</v>
      </c>
    </row>
    <row r="99" spans="1:323" x14ac:dyDescent="0.25">
      <c r="A99" s="6">
        <f t="shared" si="531"/>
        <v>94</v>
      </c>
      <c r="B99" s="6">
        <v>0</v>
      </c>
      <c r="C99" s="6">
        <v>1</v>
      </c>
      <c r="D99" s="6">
        <f t="shared" si="513"/>
        <v>0</v>
      </c>
      <c r="E99" s="6">
        <f t="shared" si="514"/>
        <v>0</v>
      </c>
      <c r="F99" s="6">
        <v>0.85714000000000001</v>
      </c>
      <c r="G99" s="6">
        <f t="shared" si="515"/>
        <v>0</v>
      </c>
      <c r="H99" s="6">
        <f t="shared" si="516"/>
        <v>0</v>
      </c>
      <c r="I99" s="6">
        <v>0.14568900000000001</v>
      </c>
      <c r="J99" s="6">
        <f t="shared" si="517"/>
        <v>0</v>
      </c>
      <c r="K99" s="6">
        <f t="shared" si="518"/>
        <v>0</v>
      </c>
      <c r="L99">
        <v>0.151422</v>
      </c>
      <c r="M99" s="6">
        <f t="shared" si="519"/>
        <v>0</v>
      </c>
      <c r="N99" s="6">
        <f t="shared" si="520"/>
        <v>0</v>
      </c>
      <c r="O99">
        <v>0.162079</v>
      </c>
      <c r="P99" s="6">
        <f t="shared" si="521"/>
        <v>0</v>
      </c>
      <c r="Q99" s="6">
        <f t="shared" si="317"/>
        <v>0</v>
      </c>
      <c r="R99">
        <v>0.16829</v>
      </c>
      <c r="S99" s="6">
        <f t="shared" si="522"/>
        <v>0</v>
      </c>
      <c r="T99" s="6">
        <f t="shared" si="319"/>
        <v>0</v>
      </c>
      <c r="U99">
        <v>0.26194299999999998</v>
      </c>
      <c r="V99" s="6">
        <f t="shared" si="523"/>
        <v>0</v>
      </c>
      <c r="W99" s="6">
        <f t="shared" si="320"/>
        <v>0</v>
      </c>
      <c r="X99">
        <v>0.29211799999999999</v>
      </c>
      <c r="Y99" s="6">
        <f t="shared" si="524"/>
        <v>0</v>
      </c>
      <c r="Z99" s="6">
        <f t="shared" si="321"/>
        <v>0</v>
      </c>
      <c r="AA99">
        <v>0.22196199999999999</v>
      </c>
      <c r="AB99" s="6">
        <f t="shared" si="525"/>
        <v>0</v>
      </c>
      <c r="AC99" s="6">
        <f t="shared" si="322"/>
        <v>0</v>
      </c>
      <c r="AD99">
        <v>0.227186</v>
      </c>
      <c r="AE99" s="6">
        <f t="shared" si="526"/>
        <v>0</v>
      </c>
      <c r="AF99" s="6">
        <f t="shared" si="323"/>
        <v>0</v>
      </c>
      <c r="AG99">
        <v>0.25714999999999999</v>
      </c>
      <c r="AH99" s="6">
        <f t="shared" si="527"/>
        <v>0</v>
      </c>
      <c r="AI99" s="6">
        <f t="shared" si="324"/>
        <v>0</v>
      </c>
      <c r="AJ99">
        <v>0.180008</v>
      </c>
      <c r="AK99" s="6">
        <f t="shared" si="528"/>
        <v>0</v>
      </c>
      <c r="AL99" s="6">
        <f t="shared" si="325"/>
        <v>0</v>
      </c>
      <c r="AM99">
        <v>0.16183400000000001</v>
      </c>
      <c r="AN99" s="6">
        <f t="shared" si="529"/>
        <v>0</v>
      </c>
      <c r="AO99" s="6">
        <f t="shared" si="326"/>
        <v>0</v>
      </c>
      <c r="AP99">
        <v>0.19821900000000001</v>
      </c>
      <c r="AQ99" s="6">
        <f t="shared" si="530"/>
        <v>0</v>
      </c>
      <c r="AR99" s="6">
        <f t="shared" si="327"/>
        <v>0</v>
      </c>
      <c r="AS99">
        <v>0.178537</v>
      </c>
      <c r="AT99" s="6">
        <f t="shared" si="328"/>
        <v>0</v>
      </c>
      <c r="AU99" s="6">
        <f t="shared" si="329"/>
        <v>0</v>
      </c>
      <c r="AV99">
        <v>0.15795000000000001</v>
      </c>
      <c r="AW99" s="6">
        <f t="shared" si="318"/>
        <v>0</v>
      </c>
      <c r="AX99" s="6">
        <f t="shared" si="330"/>
        <v>0</v>
      </c>
      <c r="AY99">
        <v>0.18093000000000001</v>
      </c>
      <c r="AZ99" s="6">
        <f t="shared" si="331"/>
        <v>0</v>
      </c>
      <c r="BA99" s="6">
        <f t="shared" si="332"/>
        <v>0</v>
      </c>
      <c r="BB99">
        <v>0.128</v>
      </c>
      <c r="BC99" s="6">
        <f t="shared" si="333"/>
        <v>0</v>
      </c>
      <c r="BD99" s="6">
        <f t="shared" si="334"/>
        <v>0</v>
      </c>
      <c r="BE99">
        <v>0.1416</v>
      </c>
      <c r="BF99" s="6">
        <f t="shared" si="335"/>
        <v>0</v>
      </c>
      <c r="BG99" s="6">
        <f t="shared" si="336"/>
        <v>0</v>
      </c>
      <c r="BH99">
        <v>0.14625070000000001</v>
      </c>
      <c r="BI99" s="6">
        <f t="shared" si="337"/>
        <v>0</v>
      </c>
      <c r="BJ99" s="6">
        <f t="shared" si="338"/>
        <v>0</v>
      </c>
      <c r="BK99">
        <v>0.16244120000000001</v>
      </c>
      <c r="BL99" s="6">
        <f t="shared" si="339"/>
        <v>0</v>
      </c>
      <c r="BM99" s="6">
        <f t="shared" si="340"/>
        <v>0</v>
      </c>
      <c r="BN99">
        <v>0.11505029999999999</v>
      </c>
      <c r="BO99" s="6">
        <f t="shared" si="341"/>
        <v>0</v>
      </c>
      <c r="BP99" s="6">
        <f t="shared" si="342"/>
        <v>0</v>
      </c>
      <c r="BQ99">
        <v>0.15857199999999999</v>
      </c>
      <c r="BR99" s="6">
        <f t="shared" si="343"/>
        <v>0</v>
      </c>
      <c r="BS99" s="6">
        <f t="shared" si="344"/>
        <v>0</v>
      </c>
      <c r="BT99">
        <v>0.134913003</v>
      </c>
      <c r="BU99" s="6">
        <f t="shared" si="345"/>
        <v>0</v>
      </c>
      <c r="BV99" s="6">
        <f t="shared" si="346"/>
        <v>0</v>
      </c>
      <c r="BW99">
        <v>0.188281386</v>
      </c>
      <c r="BX99" s="6">
        <f t="shared" si="347"/>
        <v>0</v>
      </c>
      <c r="BY99" s="6">
        <f t="shared" si="348"/>
        <v>0</v>
      </c>
      <c r="BZ99">
        <v>0.106979254</v>
      </c>
      <c r="CA99" s="6">
        <f t="shared" si="349"/>
        <v>0</v>
      </c>
      <c r="CB99" s="6">
        <f t="shared" si="350"/>
        <v>0</v>
      </c>
      <c r="CC99">
        <v>0.16723628300000001</v>
      </c>
      <c r="CD99" s="6">
        <f t="shared" si="351"/>
        <v>0</v>
      </c>
      <c r="CE99" s="6">
        <f t="shared" si="352"/>
        <v>0</v>
      </c>
      <c r="CF99">
        <v>0.33249000000000001</v>
      </c>
      <c r="CG99" s="6">
        <f t="shared" si="353"/>
        <v>0</v>
      </c>
      <c r="CH99" s="6">
        <f t="shared" si="354"/>
        <v>0</v>
      </c>
      <c r="CI99">
        <v>0.371</v>
      </c>
      <c r="CJ99" s="6">
        <f t="shared" si="355"/>
        <v>0</v>
      </c>
      <c r="CK99" s="6">
        <f t="shared" si="356"/>
        <v>0</v>
      </c>
      <c r="CL99">
        <v>0.31666</v>
      </c>
      <c r="CM99" s="6">
        <f t="shared" si="357"/>
        <v>0</v>
      </c>
      <c r="CN99" s="6">
        <f t="shared" si="358"/>
        <v>0</v>
      </c>
      <c r="CO99">
        <v>0.25443749999999998</v>
      </c>
      <c r="CP99" s="6">
        <f t="shared" si="359"/>
        <v>0</v>
      </c>
      <c r="CQ99" s="6">
        <f t="shared" si="360"/>
        <v>0</v>
      </c>
      <c r="CR99">
        <v>0.24576999999999999</v>
      </c>
      <c r="CS99" s="6">
        <f t="shared" si="361"/>
        <v>0</v>
      </c>
      <c r="CT99" s="6">
        <f t="shared" si="362"/>
        <v>0</v>
      </c>
      <c r="CU99">
        <v>0.33069569999999998</v>
      </c>
      <c r="CV99" s="6">
        <f t="shared" si="363"/>
        <v>0</v>
      </c>
      <c r="CW99" s="6">
        <f t="shared" si="364"/>
        <v>0</v>
      </c>
      <c r="CX99">
        <v>0.31666</v>
      </c>
      <c r="CY99" s="6">
        <f t="shared" si="365"/>
        <v>0</v>
      </c>
      <c r="CZ99" s="6">
        <f t="shared" si="366"/>
        <v>0</v>
      </c>
      <c r="DA99">
        <v>0.21371000000000001</v>
      </c>
      <c r="DB99" s="6">
        <f t="shared" si="367"/>
        <v>0</v>
      </c>
      <c r="DC99" s="6">
        <f t="shared" si="368"/>
        <v>0</v>
      </c>
      <c r="DD99">
        <v>0.27489999999999998</v>
      </c>
      <c r="DE99" s="6">
        <f t="shared" si="369"/>
        <v>0</v>
      </c>
      <c r="DF99" s="6">
        <f t="shared" si="370"/>
        <v>0</v>
      </c>
      <c r="DG99">
        <v>0.2959</v>
      </c>
      <c r="DH99" s="6">
        <f t="shared" si="371"/>
        <v>0</v>
      </c>
      <c r="DI99" s="6">
        <f t="shared" si="372"/>
        <v>0</v>
      </c>
      <c r="DJ99">
        <v>0.279802</v>
      </c>
      <c r="DK99" s="6">
        <f t="shared" si="373"/>
        <v>0</v>
      </c>
      <c r="DL99" s="6">
        <f t="shared" si="374"/>
        <v>0</v>
      </c>
      <c r="DM99">
        <v>0.197349</v>
      </c>
      <c r="DN99" s="6">
        <f t="shared" si="375"/>
        <v>0</v>
      </c>
      <c r="DO99" s="6">
        <f t="shared" si="376"/>
        <v>0</v>
      </c>
      <c r="DP99">
        <v>0.22653499999999999</v>
      </c>
      <c r="DQ99" s="6">
        <f t="shared" si="377"/>
        <v>0</v>
      </c>
      <c r="DR99" s="6">
        <f t="shared" si="378"/>
        <v>0</v>
      </c>
      <c r="DS99">
        <v>0.165103</v>
      </c>
      <c r="DT99" s="6">
        <f t="shared" si="379"/>
        <v>0</v>
      </c>
      <c r="DU99" s="6">
        <f t="shared" si="380"/>
        <v>0</v>
      </c>
      <c r="DV99">
        <v>0.183448</v>
      </c>
      <c r="DW99" s="6">
        <f t="shared" si="381"/>
        <v>0</v>
      </c>
      <c r="DX99" s="6">
        <f t="shared" si="382"/>
        <v>0</v>
      </c>
      <c r="DY99">
        <v>0.242116</v>
      </c>
      <c r="DZ99" s="6">
        <f t="shared" si="383"/>
        <v>0</v>
      </c>
      <c r="EA99" s="6">
        <f t="shared" si="384"/>
        <v>0</v>
      </c>
      <c r="EB99">
        <v>0.21790399999999999</v>
      </c>
      <c r="EC99" s="6">
        <f t="shared" si="385"/>
        <v>0</v>
      </c>
      <c r="ED99" s="6">
        <f t="shared" si="386"/>
        <v>0</v>
      </c>
      <c r="EE99">
        <v>0.170677</v>
      </c>
      <c r="EF99" s="6">
        <f t="shared" si="387"/>
        <v>0</v>
      </c>
      <c r="EG99" s="6">
        <f t="shared" si="388"/>
        <v>0</v>
      </c>
      <c r="EH99">
        <v>0.2157</v>
      </c>
      <c r="EI99" s="6">
        <f t="shared" si="389"/>
        <v>0</v>
      </c>
      <c r="EJ99" s="6">
        <f t="shared" si="390"/>
        <v>0</v>
      </c>
      <c r="EK99">
        <v>0.14535439999999999</v>
      </c>
      <c r="EL99" s="6">
        <f t="shared" si="391"/>
        <v>0</v>
      </c>
      <c r="EM99" s="6">
        <f t="shared" si="392"/>
        <v>0</v>
      </c>
      <c r="EN99">
        <v>0.36012699999999997</v>
      </c>
      <c r="EO99" s="6">
        <f t="shared" si="393"/>
        <v>0</v>
      </c>
      <c r="EP99" s="6">
        <f t="shared" si="394"/>
        <v>0</v>
      </c>
      <c r="EQ99">
        <v>0.30414409999999997</v>
      </c>
      <c r="ER99" s="6">
        <f t="shared" si="395"/>
        <v>0</v>
      </c>
      <c r="ES99" s="6">
        <f t="shared" si="396"/>
        <v>0</v>
      </c>
      <c r="ET99">
        <v>0.21693399999999999</v>
      </c>
      <c r="EU99" s="6">
        <f t="shared" si="397"/>
        <v>0</v>
      </c>
      <c r="EV99" s="6">
        <f t="shared" si="398"/>
        <v>0</v>
      </c>
      <c r="EW99">
        <v>0.11450100000000001</v>
      </c>
      <c r="EX99" s="6">
        <f t="shared" si="399"/>
        <v>0</v>
      </c>
      <c r="EY99" s="6">
        <f t="shared" si="400"/>
        <v>0</v>
      </c>
      <c r="EZ99">
        <v>7.6932E-2</v>
      </c>
      <c r="FA99" s="6">
        <f t="shared" si="401"/>
        <v>0</v>
      </c>
      <c r="FB99" s="6">
        <f t="shared" si="402"/>
        <v>0</v>
      </c>
      <c r="FC99">
        <v>1</v>
      </c>
      <c r="FD99" s="6">
        <f t="shared" si="403"/>
        <v>0</v>
      </c>
      <c r="FE99" s="6">
        <f t="shared" si="404"/>
        <v>0</v>
      </c>
      <c r="FF99">
        <v>0.55171999999999999</v>
      </c>
      <c r="FG99" s="6">
        <f t="shared" si="405"/>
        <v>0</v>
      </c>
      <c r="FH99" s="6">
        <f t="shared" si="406"/>
        <v>0</v>
      </c>
      <c r="FI99">
        <v>1</v>
      </c>
      <c r="FJ99" s="6">
        <f t="shared" si="407"/>
        <v>0</v>
      </c>
      <c r="FK99" s="6">
        <f t="shared" si="408"/>
        <v>0</v>
      </c>
      <c r="FL99">
        <v>1</v>
      </c>
      <c r="FM99" s="6">
        <f t="shared" si="409"/>
        <v>0</v>
      </c>
      <c r="FN99" s="6">
        <f t="shared" si="410"/>
        <v>0</v>
      </c>
      <c r="FO99">
        <v>1</v>
      </c>
      <c r="FP99" s="6">
        <f t="shared" si="411"/>
        <v>0</v>
      </c>
      <c r="FQ99" s="6">
        <f t="shared" si="412"/>
        <v>0</v>
      </c>
      <c r="FR99">
        <v>1</v>
      </c>
      <c r="FS99" s="6">
        <f t="shared" si="413"/>
        <v>0</v>
      </c>
      <c r="FT99" s="6">
        <f t="shared" si="414"/>
        <v>0</v>
      </c>
      <c r="FU99">
        <v>0.21470400000000001</v>
      </c>
      <c r="FV99" s="6">
        <f t="shared" si="415"/>
        <v>0</v>
      </c>
      <c r="FW99" s="6">
        <f t="shared" si="416"/>
        <v>0</v>
      </c>
      <c r="FX99">
        <v>0.38612000000000002</v>
      </c>
      <c r="FY99" s="6">
        <f t="shared" si="417"/>
        <v>0</v>
      </c>
      <c r="FZ99" s="6">
        <f t="shared" si="418"/>
        <v>0</v>
      </c>
      <c r="GA99">
        <v>0.18279899999999999</v>
      </c>
      <c r="GB99" s="6">
        <f t="shared" si="419"/>
        <v>0</v>
      </c>
      <c r="GC99" s="6">
        <f t="shared" si="420"/>
        <v>0</v>
      </c>
      <c r="GD99">
        <v>0.250693</v>
      </c>
      <c r="GE99" s="6">
        <f t="shared" si="421"/>
        <v>0</v>
      </c>
      <c r="GF99" s="6">
        <f t="shared" si="422"/>
        <v>0</v>
      </c>
      <c r="GG99">
        <v>0.66310999999999998</v>
      </c>
      <c r="GH99" s="6">
        <f t="shared" si="423"/>
        <v>0</v>
      </c>
      <c r="GI99" s="6">
        <f t="shared" si="424"/>
        <v>0</v>
      </c>
      <c r="GJ99">
        <v>0.68464499999999995</v>
      </c>
      <c r="GK99" s="6">
        <f t="shared" si="425"/>
        <v>0</v>
      </c>
      <c r="GL99" s="6">
        <f t="shared" si="426"/>
        <v>0</v>
      </c>
      <c r="GM99">
        <v>0.561307</v>
      </c>
      <c r="GN99" s="6">
        <f t="shared" si="427"/>
        <v>0</v>
      </c>
      <c r="GO99" s="6">
        <f t="shared" si="428"/>
        <v>0</v>
      </c>
      <c r="GP99">
        <v>0.19803000000000001</v>
      </c>
      <c r="GQ99" s="6">
        <f t="shared" si="429"/>
        <v>0</v>
      </c>
      <c r="GR99" s="6">
        <f t="shared" si="430"/>
        <v>0</v>
      </c>
      <c r="GS99">
        <v>0.29715200000000003</v>
      </c>
      <c r="GT99" s="6">
        <f t="shared" si="431"/>
        <v>0</v>
      </c>
      <c r="GU99" s="6">
        <f t="shared" si="432"/>
        <v>0</v>
      </c>
      <c r="GV99">
        <v>0.25254500000000002</v>
      </c>
      <c r="GW99" s="6">
        <f t="shared" si="433"/>
        <v>0</v>
      </c>
      <c r="GX99" s="6">
        <f t="shared" si="434"/>
        <v>0</v>
      </c>
      <c r="GY99">
        <v>0.18352399999999999</v>
      </c>
      <c r="GZ99" s="6">
        <f t="shared" si="435"/>
        <v>0</v>
      </c>
      <c r="HA99" s="6">
        <f t="shared" si="436"/>
        <v>0</v>
      </c>
      <c r="HB99">
        <v>0.231936</v>
      </c>
      <c r="HC99" s="6">
        <f t="shared" si="437"/>
        <v>0</v>
      </c>
      <c r="HD99" s="6">
        <f t="shared" si="438"/>
        <v>0</v>
      </c>
      <c r="HE99">
        <v>1</v>
      </c>
      <c r="HF99" s="6">
        <f t="shared" si="439"/>
        <v>0</v>
      </c>
      <c r="HG99" s="6">
        <f t="shared" si="440"/>
        <v>0</v>
      </c>
      <c r="HH99">
        <v>0.31666</v>
      </c>
      <c r="HI99" s="6">
        <f t="shared" si="441"/>
        <v>0</v>
      </c>
      <c r="HJ99" s="6">
        <f t="shared" si="442"/>
        <v>0</v>
      </c>
      <c r="HK99">
        <v>0.51629999999999998</v>
      </c>
      <c r="HL99" s="6">
        <f t="shared" si="443"/>
        <v>0</v>
      </c>
      <c r="HM99" s="6">
        <f t="shared" si="444"/>
        <v>0</v>
      </c>
      <c r="HN99">
        <v>0.25598163699999998</v>
      </c>
      <c r="HO99" s="6">
        <f t="shared" si="445"/>
        <v>0</v>
      </c>
      <c r="HP99" s="6">
        <f t="shared" si="446"/>
        <v>0</v>
      </c>
      <c r="HQ99">
        <v>0.56200000000000006</v>
      </c>
      <c r="HR99" s="6">
        <f t="shared" si="447"/>
        <v>0</v>
      </c>
      <c r="HS99" s="6">
        <f t="shared" si="448"/>
        <v>0</v>
      </c>
      <c r="HT99">
        <v>0.5</v>
      </c>
      <c r="HU99" s="6">
        <f t="shared" si="449"/>
        <v>0</v>
      </c>
      <c r="HV99" s="6">
        <f t="shared" si="450"/>
        <v>0</v>
      </c>
      <c r="HW99">
        <v>1</v>
      </c>
      <c r="HX99" s="6">
        <f t="shared" si="451"/>
        <v>0</v>
      </c>
      <c r="HY99" s="6">
        <f t="shared" si="452"/>
        <v>0</v>
      </c>
      <c r="HZ99">
        <v>1</v>
      </c>
      <c r="IA99" s="6">
        <f t="shared" si="453"/>
        <v>0</v>
      </c>
      <c r="IB99" s="6">
        <f t="shared" si="454"/>
        <v>0</v>
      </c>
      <c r="IC99">
        <v>0.18279899999999999</v>
      </c>
      <c r="ID99" s="6">
        <f t="shared" si="455"/>
        <v>0</v>
      </c>
      <c r="IE99" s="6">
        <f t="shared" si="456"/>
        <v>0</v>
      </c>
      <c r="IF99">
        <v>0.250693</v>
      </c>
      <c r="IG99" s="6">
        <f t="shared" si="457"/>
        <v>0</v>
      </c>
      <c r="IH99" s="6">
        <f t="shared" si="458"/>
        <v>0</v>
      </c>
      <c r="II99">
        <v>0.85699999999999998</v>
      </c>
      <c r="IJ99" s="6">
        <f t="shared" si="459"/>
        <v>0</v>
      </c>
      <c r="IK99" s="6">
        <f t="shared" si="460"/>
        <v>0</v>
      </c>
      <c r="IL99">
        <v>1</v>
      </c>
      <c r="IM99" s="6">
        <f t="shared" si="461"/>
        <v>0</v>
      </c>
      <c r="IN99" s="6">
        <f t="shared" si="462"/>
        <v>0</v>
      </c>
      <c r="IO99">
        <v>0.20429</v>
      </c>
      <c r="IP99" s="6">
        <f t="shared" si="463"/>
        <v>0</v>
      </c>
      <c r="IQ99" s="6">
        <f t="shared" si="464"/>
        <v>0</v>
      </c>
      <c r="IR99">
        <v>1</v>
      </c>
      <c r="IS99" s="6">
        <f t="shared" si="465"/>
        <v>0</v>
      </c>
      <c r="IT99" s="6">
        <f t="shared" si="466"/>
        <v>0</v>
      </c>
      <c r="IU99">
        <v>1</v>
      </c>
      <c r="IV99" s="6">
        <f t="shared" si="467"/>
        <v>0</v>
      </c>
      <c r="IW99" s="6">
        <f t="shared" si="468"/>
        <v>0</v>
      </c>
      <c r="IX99">
        <v>1</v>
      </c>
      <c r="IY99" s="6">
        <f t="shared" si="469"/>
        <v>0</v>
      </c>
      <c r="IZ99" s="6">
        <f t="shared" si="470"/>
        <v>0</v>
      </c>
      <c r="JA99">
        <v>1</v>
      </c>
      <c r="JB99" s="6">
        <f t="shared" si="471"/>
        <v>0</v>
      </c>
      <c r="JC99" s="6">
        <f t="shared" si="472"/>
        <v>0</v>
      </c>
      <c r="JD99">
        <v>0.24972</v>
      </c>
      <c r="JE99" s="6">
        <f t="shared" si="473"/>
        <v>0</v>
      </c>
      <c r="JF99" s="6">
        <f t="shared" si="474"/>
        <v>0</v>
      </c>
      <c r="JG99">
        <v>0.65</v>
      </c>
      <c r="JH99" s="6">
        <f t="shared" si="475"/>
        <v>0</v>
      </c>
      <c r="JI99" s="6">
        <f t="shared" si="476"/>
        <v>0</v>
      </c>
      <c r="JJ99">
        <v>1</v>
      </c>
      <c r="JK99" s="6">
        <f t="shared" si="477"/>
        <v>0</v>
      </c>
      <c r="JL99" s="6">
        <f t="shared" si="478"/>
        <v>0</v>
      </c>
      <c r="JM99">
        <v>1</v>
      </c>
      <c r="JN99" s="6">
        <f t="shared" si="479"/>
        <v>0</v>
      </c>
      <c r="JO99" s="6">
        <f t="shared" si="480"/>
        <v>0</v>
      </c>
      <c r="JP99">
        <v>1</v>
      </c>
      <c r="JQ99" s="6">
        <f t="shared" si="481"/>
        <v>0</v>
      </c>
      <c r="JR99" s="6">
        <f t="shared" si="482"/>
        <v>0</v>
      </c>
      <c r="JS99">
        <v>1</v>
      </c>
      <c r="JT99" s="6">
        <f t="shared" si="483"/>
        <v>0</v>
      </c>
      <c r="JU99" s="6">
        <f t="shared" si="484"/>
        <v>0</v>
      </c>
      <c r="JV99">
        <v>1</v>
      </c>
      <c r="JW99" s="6">
        <f t="shared" si="485"/>
        <v>0</v>
      </c>
      <c r="JX99" s="6">
        <f t="shared" si="486"/>
        <v>0</v>
      </c>
      <c r="JY99">
        <v>1</v>
      </c>
      <c r="JZ99" s="6">
        <f t="shared" si="487"/>
        <v>0</v>
      </c>
      <c r="KA99" s="6">
        <f t="shared" si="488"/>
        <v>0</v>
      </c>
      <c r="KB99">
        <v>1</v>
      </c>
      <c r="KC99" s="6">
        <f t="shared" si="489"/>
        <v>0</v>
      </c>
      <c r="KD99" s="6">
        <f t="shared" si="490"/>
        <v>0</v>
      </c>
      <c r="KE99">
        <v>1</v>
      </c>
      <c r="KF99" s="6">
        <f t="shared" si="491"/>
        <v>0</v>
      </c>
      <c r="KG99" s="6">
        <f t="shared" si="492"/>
        <v>0</v>
      </c>
      <c r="KH99">
        <v>1</v>
      </c>
      <c r="KI99" s="6">
        <f t="shared" si="493"/>
        <v>0</v>
      </c>
      <c r="KJ99" s="6">
        <f t="shared" si="494"/>
        <v>0</v>
      </c>
      <c r="KK99">
        <v>1</v>
      </c>
      <c r="KL99" s="6">
        <f t="shared" si="495"/>
        <v>0</v>
      </c>
      <c r="KM99" s="6">
        <f t="shared" si="496"/>
        <v>0</v>
      </c>
      <c r="KN99">
        <v>1</v>
      </c>
      <c r="KO99" s="6">
        <f t="shared" si="497"/>
        <v>0</v>
      </c>
      <c r="KP99" s="6">
        <f t="shared" si="498"/>
        <v>0</v>
      </c>
      <c r="KQ99">
        <v>1</v>
      </c>
      <c r="KR99" s="6">
        <f t="shared" si="499"/>
        <v>0</v>
      </c>
      <c r="KS99" s="6">
        <f t="shared" si="500"/>
        <v>0</v>
      </c>
      <c r="KT99">
        <v>1</v>
      </c>
      <c r="KU99" s="6">
        <f t="shared" si="501"/>
        <v>0</v>
      </c>
      <c r="KV99" s="6">
        <f t="shared" si="502"/>
        <v>0</v>
      </c>
      <c r="KW99">
        <v>1</v>
      </c>
      <c r="KX99" s="6">
        <f t="shared" si="503"/>
        <v>0</v>
      </c>
      <c r="KY99" s="6">
        <f t="shared" si="504"/>
        <v>0</v>
      </c>
      <c r="KZ99">
        <v>1</v>
      </c>
      <c r="LA99" s="6">
        <f t="shared" si="505"/>
        <v>0</v>
      </c>
      <c r="LB99" s="6">
        <f t="shared" si="506"/>
        <v>0</v>
      </c>
      <c r="LC99">
        <v>1</v>
      </c>
      <c r="LD99" s="6">
        <f t="shared" si="507"/>
        <v>0</v>
      </c>
      <c r="LE99" s="6">
        <f t="shared" si="508"/>
        <v>0</v>
      </c>
      <c r="LF99">
        <v>1</v>
      </c>
      <c r="LG99" s="6">
        <f t="shared" si="509"/>
        <v>0</v>
      </c>
      <c r="LH99" s="6">
        <f t="shared" si="510"/>
        <v>0</v>
      </c>
      <c r="LI99">
        <v>1</v>
      </c>
      <c r="LJ99" s="6">
        <f t="shared" si="511"/>
        <v>0</v>
      </c>
      <c r="LK99" s="6">
        <f t="shared" si="512"/>
        <v>0</v>
      </c>
    </row>
    <row r="100" spans="1:323" x14ac:dyDescent="0.25">
      <c r="A100" s="6">
        <f t="shared" si="531"/>
        <v>95</v>
      </c>
      <c r="B100" s="6">
        <v>0</v>
      </c>
      <c r="C100" s="6">
        <v>1</v>
      </c>
      <c r="D100" s="6">
        <f t="shared" si="513"/>
        <v>0</v>
      </c>
      <c r="E100" s="6">
        <f t="shared" si="514"/>
        <v>0</v>
      </c>
      <c r="F100" s="6">
        <v>1</v>
      </c>
      <c r="G100" s="6">
        <f t="shared" si="515"/>
        <v>0</v>
      </c>
      <c r="H100" s="6">
        <f t="shared" si="516"/>
        <v>0</v>
      </c>
      <c r="I100" s="6">
        <v>0.15684600000000001</v>
      </c>
      <c r="J100" s="6">
        <f t="shared" si="517"/>
        <v>0</v>
      </c>
      <c r="K100" s="6">
        <f t="shared" si="518"/>
        <v>0</v>
      </c>
      <c r="L100">
        <v>0.16217899999999999</v>
      </c>
      <c r="M100" s="6">
        <f t="shared" si="519"/>
        <v>0</v>
      </c>
      <c r="N100" s="6">
        <f t="shared" si="520"/>
        <v>0</v>
      </c>
      <c r="O100">
        <v>0.17449200000000001</v>
      </c>
      <c r="P100" s="6">
        <f t="shared" si="521"/>
        <v>0</v>
      </c>
      <c r="Q100" s="6">
        <f t="shared" si="317"/>
        <v>0</v>
      </c>
      <c r="R100">
        <v>0.18024499999999999</v>
      </c>
      <c r="S100" s="6">
        <f t="shared" si="522"/>
        <v>0</v>
      </c>
      <c r="T100" s="6">
        <f t="shared" si="319"/>
        <v>0</v>
      </c>
      <c r="U100">
        <v>0.28815299999999999</v>
      </c>
      <c r="V100" s="6">
        <f t="shared" si="523"/>
        <v>0</v>
      </c>
      <c r="W100" s="6">
        <f t="shared" si="320"/>
        <v>0</v>
      </c>
      <c r="X100">
        <v>0.316834</v>
      </c>
      <c r="Y100" s="6">
        <f t="shared" si="524"/>
        <v>0</v>
      </c>
      <c r="Z100" s="6">
        <f t="shared" si="321"/>
        <v>0</v>
      </c>
      <c r="AA100">
        <v>0.237316</v>
      </c>
      <c r="AB100" s="6">
        <f t="shared" si="525"/>
        <v>0</v>
      </c>
      <c r="AC100" s="6">
        <f t="shared" si="322"/>
        <v>0</v>
      </c>
      <c r="AD100">
        <v>0.243947</v>
      </c>
      <c r="AE100" s="6">
        <f t="shared" si="526"/>
        <v>0</v>
      </c>
      <c r="AF100" s="6">
        <f t="shared" si="323"/>
        <v>0</v>
      </c>
      <c r="AG100">
        <v>0.28383999999999998</v>
      </c>
      <c r="AH100" s="6">
        <f t="shared" si="527"/>
        <v>0</v>
      </c>
      <c r="AI100" s="6">
        <f t="shared" si="324"/>
        <v>0</v>
      </c>
      <c r="AJ100">
        <v>0.193795</v>
      </c>
      <c r="AK100" s="6">
        <f t="shared" si="528"/>
        <v>0</v>
      </c>
      <c r="AL100" s="6">
        <f t="shared" si="325"/>
        <v>0</v>
      </c>
      <c r="AM100">
        <v>0.17422799999999999</v>
      </c>
      <c r="AN100" s="6">
        <f t="shared" si="529"/>
        <v>0</v>
      </c>
      <c r="AO100" s="6">
        <f t="shared" si="326"/>
        <v>0</v>
      </c>
      <c r="AP100">
        <v>0.21229100000000001</v>
      </c>
      <c r="AQ100" s="6">
        <f t="shared" si="530"/>
        <v>0</v>
      </c>
      <c r="AR100" s="6">
        <f t="shared" si="327"/>
        <v>0</v>
      </c>
      <c r="AS100">
        <v>0.191214</v>
      </c>
      <c r="AT100" s="6">
        <f t="shared" si="328"/>
        <v>0</v>
      </c>
      <c r="AU100" s="6">
        <f t="shared" si="329"/>
        <v>0</v>
      </c>
      <c r="AV100">
        <v>0.17998</v>
      </c>
      <c r="AW100" s="6">
        <f t="shared" si="318"/>
        <v>0</v>
      </c>
      <c r="AX100" s="6">
        <f t="shared" si="330"/>
        <v>0</v>
      </c>
      <c r="AY100">
        <v>0.19808000000000001</v>
      </c>
      <c r="AZ100" s="6">
        <f t="shared" si="331"/>
        <v>0</v>
      </c>
      <c r="BA100" s="6">
        <f t="shared" si="332"/>
        <v>0</v>
      </c>
      <c r="BB100">
        <v>0.14641000000000001</v>
      </c>
      <c r="BC100" s="6">
        <f t="shared" si="333"/>
        <v>0</v>
      </c>
      <c r="BD100" s="6">
        <f t="shared" si="334"/>
        <v>0</v>
      </c>
      <c r="BE100">
        <v>0.15526999999999999</v>
      </c>
      <c r="BF100" s="6">
        <f t="shared" si="335"/>
        <v>0</v>
      </c>
      <c r="BG100" s="6">
        <f t="shared" si="336"/>
        <v>0</v>
      </c>
      <c r="BH100">
        <v>0.16265389999999999</v>
      </c>
      <c r="BI100" s="6">
        <f t="shared" si="337"/>
        <v>0</v>
      </c>
      <c r="BJ100" s="6">
        <f t="shared" si="338"/>
        <v>0</v>
      </c>
      <c r="BK100">
        <v>0.1756482</v>
      </c>
      <c r="BL100" s="6">
        <f t="shared" si="339"/>
        <v>0</v>
      </c>
      <c r="BM100" s="6">
        <f t="shared" si="340"/>
        <v>0</v>
      </c>
      <c r="BN100">
        <v>0.12640290000000001</v>
      </c>
      <c r="BO100" s="6">
        <f t="shared" si="341"/>
        <v>0</v>
      </c>
      <c r="BP100" s="6">
        <f t="shared" si="342"/>
        <v>0</v>
      </c>
      <c r="BQ100">
        <v>0.17374680000000001</v>
      </c>
      <c r="BR100" s="6">
        <f t="shared" si="343"/>
        <v>0</v>
      </c>
      <c r="BS100" s="6">
        <f t="shared" si="344"/>
        <v>0</v>
      </c>
      <c r="BT100">
        <v>0.14850205699999999</v>
      </c>
      <c r="BU100" s="6">
        <f t="shared" si="345"/>
        <v>0</v>
      </c>
      <c r="BV100" s="6">
        <f t="shared" si="346"/>
        <v>0</v>
      </c>
      <c r="BW100">
        <v>0.205300071</v>
      </c>
      <c r="BX100" s="6">
        <f t="shared" si="347"/>
        <v>0</v>
      </c>
      <c r="BY100" s="6">
        <f t="shared" si="348"/>
        <v>0</v>
      </c>
      <c r="BZ100">
        <v>0.11857970700000001</v>
      </c>
      <c r="CA100" s="6">
        <f t="shared" si="349"/>
        <v>0</v>
      </c>
      <c r="CB100" s="6">
        <f t="shared" si="350"/>
        <v>0</v>
      </c>
      <c r="CC100">
        <v>0.18440498599999999</v>
      </c>
      <c r="CD100" s="6">
        <f t="shared" si="351"/>
        <v>0</v>
      </c>
      <c r="CE100" s="6">
        <f t="shared" si="352"/>
        <v>0</v>
      </c>
      <c r="CF100">
        <v>0.36880000000000002</v>
      </c>
      <c r="CG100" s="6">
        <f t="shared" si="353"/>
        <v>0</v>
      </c>
      <c r="CH100" s="6">
        <f t="shared" si="354"/>
        <v>0</v>
      </c>
      <c r="CI100">
        <v>0.39621000000000001</v>
      </c>
      <c r="CJ100" s="6">
        <f t="shared" si="355"/>
        <v>0</v>
      </c>
      <c r="CK100" s="6">
        <f t="shared" si="356"/>
        <v>0</v>
      </c>
      <c r="CL100">
        <v>0.35124</v>
      </c>
      <c r="CM100" s="6">
        <f t="shared" si="357"/>
        <v>0</v>
      </c>
      <c r="CN100" s="6">
        <f t="shared" si="358"/>
        <v>0</v>
      </c>
      <c r="CO100">
        <v>0.27582180000000001</v>
      </c>
      <c r="CP100" s="6">
        <f t="shared" si="359"/>
        <v>0</v>
      </c>
      <c r="CQ100" s="6">
        <f t="shared" si="360"/>
        <v>0</v>
      </c>
      <c r="CR100">
        <v>0.26593</v>
      </c>
      <c r="CS100" s="6">
        <f t="shared" si="361"/>
        <v>0</v>
      </c>
      <c r="CT100" s="6">
        <f t="shared" si="362"/>
        <v>0</v>
      </c>
      <c r="CU100">
        <v>0.37064459999999999</v>
      </c>
      <c r="CV100" s="6">
        <f t="shared" si="363"/>
        <v>0</v>
      </c>
      <c r="CW100" s="6">
        <f t="shared" si="364"/>
        <v>0</v>
      </c>
      <c r="CX100">
        <v>0.35124</v>
      </c>
      <c r="CY100" s="6">
        <f t="shared" si="365"/>
        <v>0</v>
      </c>
      <c r="CZ100" s="6">
        <f t="shared" si="366"/>
        <v>0</v>
      </c>
      <c r="DA100">
        <v>0.23124</v>
      </c>
      <c r="DB100" s="6">
        <f t="shared" si="367"/>
        <v>0</v>
      </c>
      <c r="DC100" s="6">
        <f t="shared" si="368"/>
        <v>0</v>
      </c>
      <c r="DD100">
        <v>0.30303000000000002</v>
      </c>
      <c r="DE100" s="6">
        <f t="shared" si="369"/>
        <v>0</v>
      </c>
      <c r="DF100" s="6">
        <f t="shared" si="370"/>
        <v>0</v>
      </c>
      <c r="DG100">
        <v>0.32995999999999998</v>
      </c>
      <c r="DH100" s="6">
        <f t="shared" si="371"/>
        <v>0</v>
      </c>
      <c r="DI100" s="6">
        <f t="shared" si="372"/>
        <v>0</v>
      </c>
      <c r="DJ100">
        <v>0.30884</v>
      </c>
      <c r="DK100" s="6">
        <f t="shared" si="373"/>
        <v>0</v>
      </c>
      <c r="DL100" s="6">
        <f t="shared" si="374"/>
        <v>0</v>
      </c>
      <c r="DM100">
        <v>0.21612899999999999</v>
      </c>
      <c r="DN100" s="6">
        <f t="shared" si="375"/>
        <v>0</v>
      </c>
      <c r="DO100" s="6">
        <f t="shared" si="376"/>
        <v>0</v>
      </c>
      <c r="DP100">
        <v>0.24116399999999999</v>
      </c>
      <c r="DQ100" s="6">
        <f t="shared" si="377"/>
        <v>0</v>
      </c>
      <c r="DR100" s="6">
        <f t="shared" si="378"/>
        <v>0</v>
      </c>
      <c r="DS100">
        <v>0.182419</v>
      </c>
      <c r="DT100" s="6">
        <f t="shared" si="379"/>
        <v>0</v>
      </c>
      <c r="DU100" s="6">
        <f t="shared" si="380"/>
        <v>0</v>
      </c>
      <c r="DV100">
        <v>0.20268800000000001</v>
      </c>
      <c r="DW100" s="6">
        <f t="shared" si="381"/>
        <v>0</v>
      </c>
      <c r="DX100" s="6">
        <f t="shared" si="382"/>
        <v>0</v>
      </c>
      <c r="DY100">
        <v>0.26009599999999999</v>
      </c>
      <c r="DZ100" s="6">
        <f t="shared" si="383"/>
        <v>0</v>
      </c>
      <c r="EA100" s="6">
        <f t="shared" si="384"/>
        <v>0</v>
      </c>
      <c r="EB100">
        <v>0.23408599999999999</v>
      </c>
      <c r="EC100" s="6">
        <f t="shared" si="385"/>
        <v>0</v>
      </c>
      <c r="ED100" s="6">
        <f t="shared" si="386"/>
        <v>0</v>
      </c>
      <c r="EE100">
        <v>0.18621299999999999</v>
      </c>
      <c r="EF100" s="6">
        <f t="shared" si="387"/>
        <v>0</v>
      </c>
      <c r="EG100" s="6">
        <f t="shared" si="388"/>
        <v>0</v>
      </c>
      <c r="EH100">
        <v>0.23360600000000001</v>
      </c>
      <c r="EI100" s="6">
        <f t="shared" si="389"/>
        <v>0</v>
      </c>
      <c r="EJ100" s="6">
        <f t="shared" si="390"/>
        <v>0</v>
      </c>
      <c r="EK100">
        <v>0.1548448</v>
      </c>
      <c r="EL100" s="6">
        <f t="shared" si="391"/>
        <v>0</v>
      </c>
      <c r="EM100" s="6">
        <f t="shared" si="392"/>
        <v>0</v>
      </c>
      <c r="EN100">
        <v>0.38784000000000002</v>
      </c>
      <c r="EO100" s="6">
        <f t="shared" si="393"/>
        <v>0</v>
      </c>
      <c r="EP100" s="6">
        <f t="shared" si="394"/>
        <v>0</v>
      </c>
      <c r="EQ100">
        <v>0.32229770000000002</v>
      </c>
      <c r="ER100" s="6">
        <f t="shared" si="395"/>
        <v>0</v>
      </c>
      <c r="ES100" s="6">
        <f t="shared" si="396"/>
        <v>0</v>
      </c>
      <c r="ET100">
        <v>0.22903799999999999</v>
      </c>
      <c r="EU100" s="6">
        <f t="shared" si="397"/>
        <v>0</v>
      </c>
      <c r="EV100" s="6">
        <f t="shared" si="398"/>
        <v>0</v>
      </c>
      <c r="EW100">
        <v>0.123276</v>
      </c>
      <c r="EX100" s="6">
        <f t="shared" si="399"/>
        <v>0</v>
      </c>
      <c r="EY100" s="6">
        <f t="shared" si="400"/>
        <v>0</v>
      </c>
      <c r="EZ100">
        <v>8.2951999999999998E-2</v>
      </c>
      <c r="FA100" s="6">
        <f t="shared" si="401"/>
        <v>0</v>
      </c>
      <c r="FB100" s="6">
        <f t="shared" si="402"/>
        <v>0</v>
      </c>
      <c r="FC100">
        <v>1</v>
      </c>
      <c r="FD100" s="6">
        <f t="shared" si="403"/>
        <v>0</v>
      </c>
      <c r="FE100" s="6">
        <f t="shared" si="404"/>
        <v>0</v>
      </c>
      <c r="FF100">
        <v>0.61538000000000004</v>
      </c>
      <c r="FG100" s="6">
        <f t="shared" si="405"/>
        <v>0</v>
      </c>
      <c r="FH100" s="6">
        <f t="shared" si="406"/>
        <v>0</v>
      </c>
      <c r="FI100">
        <v>1</v>
      </c>
      <c r="FJ100" s="6">
        <f t="shared" si="407"/>
        <v>0</v>
      </c>
      <c r="FK100" s="6">
        <f t="shared" si="408"/>
        <v>0</v>
      </c>
      <c r="FL100">
        <v>1</v>
      </c>
      <c r="FM100" s="6">
        <f t="shared" si="409"/>
        <v>0</v>
      </c>
      <c r="FN100" s="6">
        <f t="shared" si="410"/>
        <v>0</v>
      </c>
      <c r="FO100">
        <v>1</v>
      </c>
      <c r="FP100" s="6">
        <f t="shared" si="411"/>
        <v>0</v>
      </c>
      <c r="FQ100" s="6">
        <f t="shared" si="412"/>
        <v>0</v>
      </c>
      <c r="FR100">
        <v>1</v>
      </c>
      <c r="FS100" s="6">
        <f t="shared" si="413"/>
        <v>0</v>
      </c>
      <c r="FT100" s="6">
        <f t="shared" si="414"/>
        <v>0</v>
      </c>
      <c r="FU100">
        <v>0.22963900000000001</v>
      </c>
      <c r="FV100" s="6">
        <f t="shared" si="415"/>
        <v>0</v>
      </c>
      <c r="FW100" s="6">
        <f t="shared" si="416"/>
        <v>0</v>
      </c>
      <c r="FX100">
        <v>0.41505999999999998</v>
      </c>
      <c r="FY100" s="6">
        <f t="shared" si="417"/>
        <v>0</v>
      </c>
      <c r="FZ100" s="6">
        <f t="shared" si="418"/>
        <v>0</v>
      </c>
      <c r="GA100">
        <v>0.19450899999999999</v>
      </c>
      <c r="GB100" s="6">
        <f t="shared" si="419"/>
        <v>0</v>
      </c>
      <c r="GC100" s="6">
        <f t="shared" si="420"/>
        <v>0</v>
      </c>
      <c r="GD100">
        <v>0.26749099999999998</v>
      </c>
      <c r="GE100" s="6">
        <f t="shared" si="421"/>
        <v>0</v>
      </c>
      <c r="GF100" s="6">
        <f t="shared" si="422"/>
        <v>0</v>
      </c>
      <c r="GG100">
        <v>0.70769700000000002</v>
      </c>
      <c r="GH100" s="6">
        <f t="shared" si="423"/>
        <v>0</v>
      </c>
      <c r="GI100" s="6">
        <f t="shared" si="424"/>
        <v>0</v>
      </c>
      <c r="GJ100">
        <v>0.75386500000000001</v>
      </c>
      <c r="GK100" s="6">
        <f t="shared" si="425"/>
        <v>0</v>
      </c>
      <c r="GL100" s="6">
        <f t="shared" si="426"/>
        <v>0</v>
      </c>
      <c r="GM100">
        <v>0.60131500000000004</v>
      </c>
      <c r="GN100" s="6">
        <f t="shared" si="427"/>
        <v>0</v>
      </c>
      <c r="GO100" s="6">
        <f t="shared" si="428"/>
        <v>0</v>
      </c>
      <c r="GP100">
        <v>0.215035</v>
      </c>
      <c r="GQ100" s="6">
        <f t="shared" si="429"/>
        <v>0</v>
      </c>
      <c r="GR100" s="6">
        <f t="shared" si="430"/>
        <v>0</v>
      </c>
      <c r="GS100">
        <v>0.32255299999999998</v>
      </c>
      <c r="GT100" s="6">
        <f t="shared" si="431"/>
        <v>0</v>
      </c>
      <c r="GU100" s="6">
        <f t="shared" si="432"/>
        <v>0</v>
      </c>
      <c r="GV100">
        <v>0.27387800000000001</v>
      </c>
      <c r="GW100" s="6">
        <f t="shared" si="433"/>
        <v>0</v>
      </c>
      <c r="GX100" s="6">
        <f t="shared" si="434"/>
        <v>0</v>
      </c>
      <c r="GY100">
        <v>0.20022899999999999</v>
      </c>
      <c r="GZ100" s="6">
        <f t="shared" si="435"/>
        <v>0</v>
      </c>
      <c r="HA100" s="6">
        <f t="shared" si="436"/>
        <v>0</v>
      </c>
      <c r="HB100">
        <v>0.251189</v>
      </c>
      <c r="HC100" s="6">
        <f t="shared" si="437"/>
        <v>0</v>
      </c>
      <c r="HD100" s="6">
        <f t="shared" si="438"/>
        <v>0</v>
      </c>
      <c r="HE100">
        <v>1</v>
      </c>
      <c r="HF100" s="6">
        <f t="shared" si="439"/>
        <v>0</v>
      </c>
      <c r="HG100" s="6">
        <f t="shared" si="440"/>
        <v>0</v>
      </c>
      <c r="HH100">
        <v>0.35124</v>
      </c>
      <c r="HI100" s="6">
        <f t="shared" si="441"/>
        <v>0</v>
      </c>
      <c r="HJ100" s="6">
        <f t="shared" si="442"/>
        <v>0</v>
      </c>
      <c r="HK100">
        <v>0.58426999999999996</v>
      </c>
      <c r="HL100" s="6">
        <f t="shared" si="443"/>
        <v>0</v>
      </c>
      <c r="HM100" s="6">
        <f t="shared" si="444"/>
        <v>0</v>
      </c>
      <c r="HN100">
        <v>0.27015736000000001</v>
      </c>
      <c r="HO100" s="6">
        <f t="shared" si="445"/>
        <v>0</v>
      </c>
      <c r="HP100" s="6">
        <f t="shared" si="446"/>
        <v>0</v>
      </c>
      <c r="HQ100">
        <v>0.63100000000000001</v>
      </c>
      <c r="HR100" s="6">
        <f t="shared" si="447"/>
        <v>0</v>
      </c>
      <c r="HS100" s="6">
        <f t="shared" si="448"/>
        <v>0</v>
      </c>
      <c r="HT100">
        <v>1</v>
      </c>
      <c r="HU100" s="6">
        <f t="shared" si="449"/>
        <v>0</v>
      </c>
      <c r="HV100" s="6">
        <f t="shared" si="450"/>
        <v>0</v>
      </c>
      <c r="HW100">
        <v>1</v>
      </c>
      <c r="HX100" s="6">
        <f t="shared" si="451"/>
        <v>0</v>
      </c>
      <c r="HY100" s="6">
        <f t="shared" si="452"/>
        <v>0</v>
      </c>
      <c r="HZ100">
        <v>1</v>
      </c>
      <c r="IA100" s="6">
        <f t="shared" si="453"/>
        <v>0</v>
      </c>
      <c r="IB100" s="6">
        <f t="shared" si="454"/>
        <v>0</v>
      </c>
      <c r="IC100">
        <v>0.19450899999999999</v>
      </c>
      <c r="ID100" s="6">
        <f t="shared" si="455"/>
        <v>0</v>
      </c>
      <c r="IE100" s="6">
        <f t="shared" si="456"/>
        <v>0</v>
      </c>
      <c r="IF100">
        <v>0.26749099999999998</v>
      </c>
      <c r="IG100" s="6">
        <f t="shared" si="457"/>
        <v>0</v>
      </c>
      <c r="IH100" s="6">
        <f t="shared" si="458"/>
        <v>0</v>
      </c>
      <c r="II100">
        <v>1</v>
      </c>
      <c r="IJ100" s="6">
        <f t="shared" si="459"/>
        <v>0</v>
      </c>
      <c r="IK100" s="6">
        <f t="shared" si="460"/>
        <v>0</v>
      </c>
      <c r="IL100">
        <v>1</v>
      </c>
      <c r="IM100" s="6">
        <f t="shared" si="461"/>
        <v>0</v>
      </c>
      <c r="IN100" s="6">
        <f t="shared" si="462"/>
        <v>0</v>
      </c>
      <c r="IO100">
        <v>0.21944</v>
      </c>
      <c r="IP100" s="6">
        <f t="shared" si="463"/>
        <v>0</v>
      </c>
      <c r="IQ100" s="6">
        <f t="shared" si="464"/>
        <v>0</v>
      </c>
      <c r="IR100">
        <v>1</v>
      </c>
      <c r="IS100" s="6">
        <f t="shared" si="465"/>
        <v>0</v>
      </c>
      <c r="IT100" s="6">
        <f t="shared" si="466"/>
        <v>0</v>
      </c>
      <c r="IU100">
        <v>1</v>
      </c>
      <c r="IV100" s="6">
        <f t="shared" si="467"/>
        <v>0</v>
      </c>
      <c r="IW100" s="6">
        <f t="shared" si="468"/>
        <v>0</v>
      </c>
      <c r="IX100">
        <v>1</v>
      </c>
      <c r="IY100" s="6">
        <f t="shared" si="469"/>
        <v>0</v>
      </c>
      <c r="IZ100" s="6">
        <f t="shared" si="470"/>
        <v>0</v>
      </c>
      <c r="JA100">
        <v>1</v>
      </c>
      <c r="JB100" s="6">
        <f t="shared" si="471"/>
        <v>0</v>
      </c>
      <c r="JC100" s="6">
        <f t="shared" si="472"/>
        <v>0</v>
      </c>
      <c r="JD100">
        <v>0.55227999999999999</v>
      </c>
      <c r="JE100" s="6">
        <f t="shared" si="473"/>
        <v>0</v>
      </c>
      <c r="JF100" s="6">
        <f t="shared" si="474"/>
        <v>0</v>
      </c>
      <c r="JG100">
        <v>0.70830000000000004</v>
      </c>
      <c r="JH100" s="6">
        <f t="shared" si="475"/>
        <v>0</v>
      </c>
      <c r="JI100" s="6">
        <f t="shared" si="476"/>
        <v>0</v>
      </c>
      <c r="JJ100">
        <v>1</v>
      </c>
      <c r="JK100" s="6">
        <f t="shared" si="477"/>
        <v>0</v>
      </c>
      <c r="JL100" s="6">
        <f t="shared" si="478"/>
        <v>0</v>
      </c>
      <c r="JM100">
        <v>1</v>
      </c>
      <c r="JN100" s="6">
        <f t="shared" si="479"/>
        <v>0</v>
      </c>
      <c r="JO100" s="6">
        <f t="shared" si="480"/>
        <v>0</v>
      </c>
      <c r="JP100">
        <v>1</v>
      </c>
      <c r="JQ100" s="6">
        <f t="shared" si="481"/>
        <v>0</v>
      </c>
      <c r="JR100" s="6">
        <f t="shared" si="482"/>
        <v>0</v>
      </c>
      <c r="JS100">
        <v>1</v>
      </c>
      <c r="JT100" s="6">
        <f t="shared" si="483"/>
        <v>0</v>
      </c>
      <c r="JU100" s="6">
        <f t="shared" si="484"/>
        <v>0</v>
      </c>
      <c r="JV100">
        <v>1</v>
      </c>
      <c r="JW100" s="6">
        <f t="shared" si="485"/>
        <v>0</v>
      </c>
      <c r="JX100" s="6">
        <f t="shared" si="486"/>
        <v>0</v>
      </c>
      <c r="JY100">
        <v>1</v>
      </c>
      <c r="JZ100" s="6">
        <f t="shared" si="487"/>
        <v>0</v>
      </c>
      <c r="KA100" s="6">
        <f t="shared" si="488"/>
        <v>0</v>
      </c>
      <c r="KB100">
        <v>1</v>
      </c>
      <c r="KC100" s="6">
        <f t="shared" si="489"/>
        <v>0</v>
      </c>
      <c r="KD100" s="6">
        <f t="shared" si="490"/>
        <v>0</v>
      </c>
      <c r="KE100">
        <v>1</v>
      </c>
      <c r="KF100" s="6">
        <f t="shared" si="491"/>
        <v>0</v>
      </c>
      <c r="KG100" s="6">
        <f t="shared" si="492"/>
        <v>0</v>
      </c>
      <c r="KH100">
        <v>1</v>
      </c>
      <c r="KI100" s="6">
        <f t="shared" si="493"/>
        <v>0</v>
      </c>
      <c r="KJ100" s="6">
        <f t="shared" si="494"/>
        <v>0</v>
      </c>
      <c r="KK100">
        <v>1</v>
      </c>
      <c r="KL100" s="6">
        <f t="shared" si="495"/>
        <v>0</v>
      </c>
      <c r="KM100" s="6">
        <f t="shared" si="496"/>
        <v>0</v>
      </c>
      <c r="KN100">
        <v>1</v>
      </c>
      <c r="KO100" s="6">
        <f t="shared" si="497"/>
        <v>0</v>
      </c>
      <c r="KP100" s="6">
        <f t="shared" si="498"/>
        <v>0</v>
      </c>
      <c r="KQ100">
        <v>1</v>
      </c>
      <c r="KR100" s="6">
        <f t="shared" si="499"/>
        <v>0</v>
      </c>
      <c r="KS100" s="6">
        <f t="shared" si="500"/>
        <v>0</v>
      </c>
      <c r="KT100">
        <v>1</v>
      </c>
      <c r="KU100" s="6">
        <f t="shared" si="501"/>
        <v>0</v>
      </c>
      <c r="KV100" s="6">
        <f t="shared" si="502"/>
        <v>0</v>
      </c>
      <c r="KW100">
        <v>1</v>
      </c>
      <c r="KX100" s="6">
        <f t="shared" si="503"/>
        <v>0</v>
      </c>
      <c r="KY100" s="6">
        <f t="shared" si="504"/>
        <v>0</v>
      </c>
      <c r="KZ100">
        <v>1</v>
      </c>
      <c r="LA100" s="6">
        <f t="shared" si="505"/>
        <v>0</v>
      </c>
      <c r="LB100" s="6">
        <f t="shared" si="506"/>
        <v>0</v>
      </c>
      <c r="LC100">
        <v>1</v>
      </c>
      <c r="LD100" s="6">
        <f t="shared" si="507"/>
        <v>0</v>
      </c>
      <c r="LE100" s="6">
        <f t="shared" si="508"/>
        <v>0</v>
      </c>
      <c r="LF100">
        <v>1</v>
      </c>
      <c r="LG100" s="6">
        <f t="shared" si="509"/>
        <v>0</v>
      </c>
      <c r="LH100" s="6">
        <f t="shared" si="510"/>
        <v>0</v>
      </c>
      <c r="LI100">
        <v>1</v>
      </c>
      <c r="LJ100" s="6">
        <f t="shared" si="511"/>
        <v>0</v>
      </c>
      <c r="LK100" s="6">
        <f t="shared" si="512"/>
        <v>0</v>
      </c>
    </row>
    <row r="101" spans="1:323" x14ac:dyDescent="0.25">
      <c r="A101" s="6">
        <f t="shared" si="531"/>
        <v>96</v>
      </c>
      <c r="B101" s="6">
        <v>0</v>
      </c>
      <c r="C101" s="6">
        <v>1</v>
      </c>
      <c r="D101" s="6">
        <f t="shared" si="513"/>
        <v>0</v>
      </c>
      <c r="E101" s="6">
        <f t="shared" si="514"/>
        <v>0</v>
      </c>
      <c r="F101" s="6">
        <v>1</v>
      </c>
      <c r="G101" s="6">
        <f t="shared" si="515"/>
        <v>0</v>
      </c>
      <c r="H101" s="6">
        <f t="shared" si="516"/>
        <v>0</v>
      </c>
      <c r="I101" s="6">
        <v>0.16784099999999999</v>
      </c>
      <c r="J101" s="6">
        <f t="shared" si="517"/>
        <v>0</v>
      </c>
      <c r="K101" s="6">
        <f t="shared" si="518"/>
        <v>0</v>
      </c>
      <c r="L101">
        <v>0.17327899999999999</v>
      </c>
      <c r="M101" s="6">
        <f t="shared" si="519"/>
        <v>0</v>
      </c>
      <c r="N101" s="6">
        <f t="shared" si="520"/>
        <v>0</v>
      </c>
      <c r="O101">
        <v>0.18664700000000001</v>
      </c>
      <c r="P101" s="6">
        <f t="shared" si="521"/>
        <v>0</v>
      </c>
      <c r="Q101" s="6">
        <f t="shared" si="317"/>
        <v>0</v>
      </c>
      <c r="R101">
        <v>0.19256499999999999</v>
      </c>
      <c r="S101" s="6">
        <f t="shared" si="522"/>
        <v>0</v>
      </c>
      <c r="T101" s="6">
        <f t="shared" si="319"/>
        <v>0</v>
      </c>
      <c r="U101">
        <v>0.31639099999999998</v>
      </c>
      <c r="V101" s="6">
        <f t="shared" si="523"/>
        <v>0</v>
      </c>
      <c r="W101" s="6">
        <f t="shared" si="320"/>
        <v>0</v>
      </c>
      <c r="X101">
        <v>0.34312199999999998</v>
      </c>
      <c r="Y101" s="6">
        <f t="shared" si="524"/>
        <v>0</v>
      </c>
      <c r="Z101" s="6">
        <f t="shared" si="321"/>
        <v>0</v>
      </c>
      <c r="AA101">
        <v>0.25348700000000002</v>
      </c>
      <c r="AB101" s="6">
        <f t="shared" si="525"/>
        <v>0</v>
      </c>
      <c r="AC101" s="6">
        <f t="shared" si="322"/>
        <v>0</v>
      </c>
      <c r="AD101">
        <v>0.26165899999999997</v>
      </c>
      <c r="AE101" s="6">
        <f t="shared" si="526"/>
        <v>0</v>
      </c>
      <c r="AF101" s="6">
        <f t="shared" si="323"/>
        <v>0</v>
      </c>
      <c r="AG101">
        <v>0.31157000000000001</v>
      </c>
      <c r="AH101" s="6">
        <f t="shared" si="527"/>
        <v>0</v>
      </c>
      <c r="AI101" s="6">
        <f t="shared" si="324"/>
        <v>0</v>
      </c>
      <c r="AJ101">
        <v>0.20741100000000001</v>
      </c>
      <c r="AK101" s="6">
        <f t="shared" si="528"/>
        <v>0</v>
      </c>
      <c r="AL101" s="6">
        <f t="shared" si="325"/>
        <v>0</v>
      </c>
      <c r="AM101">
        <v>0.18653500000000001</v>
      </c>
      <c r="AN101" s="6">
        <f t="shared" si="529"/>
        <v>0</v>
      </c>
      <c r="AO101" s="6">
        <f t="shared" si="326"/>
        <v>0</v>
      </c>
      <c r="AP101">
        <v>0.22734599999999999</v>
      </c>
      <c r="AQ101" s="6">
        <f t="shared" si="530"/>
        <v>0</v>
      </c>
      <c r="AR101" s="6">
        <f t="shared" si="327"/>
        <v>0</v>
      </c>
      <c r="AS101">
        <v>0.20472099999999999</v>
      </c>
      <c r="AT101" s="6">
        <f t="shared" si="328"/>
        <v>0</v>
      </c>
      <c r="AU101" s="6">
        <f t="shared" si="329"/>
        <v>0</v>
      </c>
      <c r="AV101">
        <v>0.20594000000000001</v>
      </c>
      <c r="AW101" s="6">
        <f t="shared" si="318"/>
        <v>0</v>
      </c>
      <c r="AX101" s="6">
        <f t="shared" si="330"/>
        <v>0</v>
      </c>
      <c r="AY101">
        <v>0.21686</v>
      </c>
      <c r="AZ101" s="6">
        <f t="shared" si="331"/>
        <v>0</v>
      </c>
      <c r="BA101" s="6">
        <f t="shared" si="332"/>
        <v>0</v>
      </c>
      <c r="BB101">
        <v>0.16835</v>
      </c>
      <c r="BC101" s="6">
        <f t="shared" si="333"/>
        <v>0</v>
      </c>
      <c r="BD101" s="6">
        <f t="shared" si="334"/>
        <v>0</v>
      </c>
      <c r="BE101">
        <v>0.17027</v>
      </c>
      <c r="BF101" s="6">
        <f t="shared" si="335"/>
        <v>0</v>
      </c>
      <c r="BG101" s="6">
        <f t="shared" si="336"/>
        <v>0</v>
      </c>
      <c r="BH101">
        <v>0.18100759999999999</v>
      </c>
      <c r="BI101" s="6">
        <f t="shared" si="337"/>
        <v>0</v>
      </c>
      <c r="BJ101" s="6">
        <f t="shared" si="338"/>
        <v>0</v>
      </c>
      <c r="BK101">
        <v>0.18992909999999999</v>
      </c>
      <c r="BL101" s="6">
        <f t="shared" si="339"/>
        <v>0</v>
      </c>
      <c r="BM101" s="6">
        <f t="shared" si="340"/>
        <v>0</v>
      </c>
      <c r="BN101">
        <v>0.1371851</v>
      </c>
      <c r="BO101" s="6">
        <f t="shared" si="341"/>
        <v>0</v>
      </c>
      <c r="BP101" s="6">
        <f t="shared" si="342"/>
        <v>0</v>
      </c>
      <c r="BQ101">
        <v>0.1895589</v>
      </c>
      <c r="BR101" s="6">
        <f t="shared" si="343"/>
        <v>0</v>
      </c>
      <c r="BS101" s="6">
        <f t="shared" si="344"/>
        <v>0</v>
      </c>
      <c r="BT101">
        <v>0.163503976</v>
      </c>
      <c r="BU101" s="6">
        <f t="shared" si="345"/>
        <v>0</v>
      </c>
      <c r="BV101" s="6">
        <f t="shared" si="346"/>
        <v>0</v>
      </c>
      <c r="BW101">
        <v>0.22374570299999999</v>
      </c>
      <c r="BX101" s="6">
        <f t="shared" si="347"/>
        <v>0</v>
      </c>
      <c r="BY101" s="6">
        <f t="shared" si="348"/>
        <v>0</v>
      </c>
      <c r="BZ101">
        <v>0.13157290299999999</v>
      </c>
      <c r="CA101" s="6">
        <f t="shared" si="349"/>
        <v>0</v>
      </c>
      <c r="CB101" s="6">
        <f t="shared" si="350"/>
        <v>0</v>
      </c>
      <c r="CC101">
        <v>0.20337397700000001</v>
      </c>
      <c r="CD101" s="6">
        <f t="shared" si="351"/>
        <v>0</v>
      </c>
      <c r="CE101" s="6">
        <f t="shared" si="352"/>
        <v>0</v>
      </c>
      <c r="CF101">
        <v>0.42059000000000002</v>
      </c>
      <c r="CG101" s="6">
        <f t="shared" si="353"/>
        <v>0</v>
      </c>
      <c r="CH101" s="6">
        <f t="shared" si="354"/>
        <v>0</v>
      </c>
      <c r="CI101">
        <v>0.44718999999999998</v>
      </c>
      <c r="CJ101" s="6">
        <f t="shared" si="355"/>
        <v>0</v>
      </c>
      <c r="CK101" s="6">
        <f t="shared" si="356"/>
        <v>0</v>
      </c>
      <c r="CL101">
        <v>0.40056000000000003</v>
      </c>
      <c r="CM101" s="6">
        <f t="shared" si="357"/>
        <v>0</v>
      </c>
      <c r="CN101" s="6">
        <f t="shared" si="358"/>
        <v>0</v>
      </c>
      <c r="CO101">
        <v>0.30066850000000001</v>
      </c>
      <c r="CP101" s="6">
        <f t="shared" si="359"/>
        <v>0</v>
      </c>
      <c r="CQ101" s="6">
        <f t="shared" si="360"/>
        <v>0</v>
      </c>
      <c r="CR101">
        <v>0.2893</v>
      </c>
      <c r="CS101" s="6">
        <f t="shared" si="361"/>
        <v>0</v>
      </c>
      <c r="CT101" s="6">
        <f t="shared" si="362"/>
        <v>0</v>
      </c>
      <c r="CU101">
        <v>0.43348809999999999</v>
      </c>
      <c r="CV101" s="6">
        <f t="shared" si="363"/>
        <v>0</v>
      </c>
      <c r="CW101" s="6">
        <f t="shared" si="364"/>
        <v>0</v>
      </c>
      <c r="CX101">
        <v>0.40056000000000003</v>
      </c>
      <c r="CY101" s="6">
        <f t="shared" si="365"/>
        <v>0</v>
      </c>
      <c r="CZ101" s="6">
        <f t="shared" si="366"/>
        <v>0</v>
      </c>
      <c r="DA101">
        <v>0.25147000000000003</v>
      </c>
      <c r="DB101" s="6">
        <f t="shared" si="367"/>
        <v>0</v>
      </c>
      <c r="DC101" s="6">
        <f t="shared" si="368"/>
        <v>0</v>
      </c>
      <c r="DD101">
        <v>0.34336</v>
      </c>
      <c r="DE101" s="6">
        <f t="shared" si="369"/>
        <v>0</v>
      </c>
      <c r="DF101" s="6">
        <f t="shared" si="370"/>
        <v>0</v>
      </c>
      <c r="DG101">
        <v>0.38455</v>
      </c>
      <c r="DH101" s="6">
        <f t="shared" si="371"/>
        <v>0</v>
      </c>
      <c r="DI101" s="6">
        <f t="shared" si="372"/>
        <v>0</v>
      </c>
      <c r="DJ101">
        <v>0.35178999999999999</v>
      </c>
      <c r="DK101" s="6">
        <f t="shared" si="373"/>
        <v>0</v>
      </c>
      <c r="DL101" s="6">
        <f t="shared" si="374"/>
        <v>0</v>
      </c>
      <c r="DM101">
        <v>0.23696999999999999</v>
      </c>
      <c r="DN101" s="6">
        <f t="shared" si="375"/>
        <v>0</v>
      </c>
      <c r="DO101" s="6">
        <f t="shared" si="376"/>
        <v>0</v>
      </c>
      <c r="DP101">
        <v>0.25620399999999999</v>
      </c>
      <c r="DQ101" s="6">
        <f t="shared" si="377"/>
        <v>0</v>
      </c>
      <c r="DR101" s="6">
        <f t="shared" si="378"/>
        <v>0</v>
      </c>
      <c r="DS101">
        <v>0.20175699999999999</v>
      </c>
      <c r="DT101" s="6">
        <f t="shared" si="379"/>
        <v>0</v>
      </c>
      <c r="DU101" s="6">
        <f t="shared" si="380"/>
        <v>0</v>
      </c>
      <c r="DV101">
        <v>0.22417400000000001</v>
      </c>
      <c r="DW101" s="6">
        <f t="shared" si="381"/>
        <v>0</v>
      </c>
      <c r="DX101" s="6">
        <f t="shared" si="382"/>
        <v>0</v>
      </c>
      <c r="DY101">
        <v>0.27604000000000001</v>
      </c>
      <c r="DZ101" s="6">
        <f t="shared" si="383"/>
        <v>0</v>
      </c>
      <c r="EA101" s="6">
        <f t="shared" si="384"/>
        <v>0</v>
      </c>
      <c r="EB101">
        <v>0.24843599999999999</v>
      </c>
      <c r="EC101" s="6">
        <f t="shared" si="385"/>
        <v>0</v>
      </c>
      <c r="ED101" s="6">
        <f t="shared" si="386"/>
        <v>0</v>
      </c>
      <c r="EE101">
        <v>0.202538</v>
      </c>
      <c r="EF101" s="6">
        <f t="shared" si="387"/>
        <v>0</v>
      </c>
      <c r="EG101" s="6">
        <f t="shared" si="388"/>
        <v>0</v>
      </c>
      <c r="EH101">
        <v>0.25151000000000001</v>
      </c>
      <c r="EI101" s="6">
        <f t="shared" si="389"/>
        <v>0</v>
      </c>
      <c r="EJ101" s="6">
        <f t="shared" si="390"/>
        <v>0</v>
      </c>
      <c r="EK101">
        <v>0.16469880000000001</v>
      </c>
      <c r="EL101" s="6">
        <f t="shared" si="391"/>
        <v>0</v>
      </c>
      <c r="EM101" s="6">
        <f t="shared" si="392"/>
        <v>0</v>
      </c>
      <c r="EN101">
        <v>0.41698600000000002</v>
      </c>
      <c r="EO101" s="6">
        <f t="shared" si="393"/>
        <v>0</v>
      </c>
      <c r="EP101" s="6">
        <f t="shared" si="394"/>
        <v>0</v>
      </c>
      <c r="EQ101">
        <v>0.34065069999999997</v>
      </c>
      <c r="ER101" s="6">
        <f t="shared" si="395"/>
        <v>0</v>
      </c>
      <c r="ES101" s="6">
        <f t="shared" si="396"/>
        <v>0</v>
      </c>
      <c r="ET101">
        <v>0.24149100000000001</v>
      </c>
      <c r="EU101" s="6">
        <f t="shared" si="397"/>
        <v>0</v>
      </c>
      <c r="EV101" s="6">
        <f t="shared" si="398"/>
        <v>0</v>
      </c>
      <c r="EW101">
        <v>0.132579</v>
      </c>
      <c r="EX101" s="6">
        <f t="shared" si="399"/>
        <v>0</v>
      </c>
      <c r="EY101" s="6">
        <f t="shared" si="400"/>
        <v>0</v>
      </c>
      <c r="EZ101">
        <v>8.9695999999999998E-2</v>
      </c>
      <c r="FA101" s="6">
        <f t="shared" si="401"/>
        <v>0</v>
      </c>
      <c r="FB101" s="6">
        <f t="shared" si="402"/>
        <v>0</v>
      </c>
      <c r="FC101">
        <v>1</v>
      </c>
      <c r="FD101" s="6">
        <f t="shared" si="403"/>
        <v>0</v>
      </c>
      <c r="FE101" s="6">
        <f t="shared" si="404"/>
        <v>0</v>
      </c>
      <c r="FF101">
        <v>0.8</v>
      </c>
      <c r="FG101" s="6">
        <f t="shared" si="405"/>
        <v>0</v>
      </c>
      <c r="FH101" s="6">
        <f t="shared" si="406"/>
        <v>0</v>
      </c>
      <c r="FI101">
        <v>1</v>
      </c>
      <c r="FJ101" s="6">
        <f t="shared" si="407"/>
        <v>0</v>
      </c>
      <c r="FK101" s="6">
        <f t="shared" si="408"/>
        <v>0</v>
      </c>
      <c r="FL101">
        <v>1</v>
      </c>
      <c r="FM101" s="6">
        <f t="shared" si="409"/>
        <v>0</v>
      </c>
      <c r="FN101" s="6">
        <f t="shared" si="410"/>
        <v>0</v>
      </c>
      <c r="FO101">
        <v>1</v>
      </c>
      <c r="FP101" s="6">
        <f t="shared" si="411"/>
        <v>0</v>
      </c>
      <c r="FQ101" s="6">
        <f t="shared" si="412"/>
        <v>0</v>
      </c>
      <c r="FR101">
        <v>1</v>
      </c>
      <c r="FS101" s="6">
        <f t="shared" si="413"/>
        <v>0</v>
      </c>
      <c r="FT101" s="6">
        <f t="shared" si="414"/>
        <v>0</v>
      </c>
      <c r="FU101">
        <v>0.24540200000000001</v>
      </c>
      <c r="FV101" s="6">
        <f t="shared" si="415"/>
        <v>0</v>
      </c>
      <c r="FW101" s="6">
        <f t="shared" si="416"/>
        <v>0</v>
      </c>
      <c r="FX101">
        <v>0.44531999999999999</v>
      </c>
      <c r="FY101" s="6">
        <f t="shared" si="417"/>
        <v>0</v>
      </c>
      <c r="FZ101" s="6">
        <f t="shared" si="418"/>
        <v>0</v>
      </c>
      <c r="GA101">
        <v>0.20537900000000001</v>
      </c>
      <c r="GB101" s="6">
        <f t="shared" si="419"/>
        <v>0</v>
      </c>
      <c r="GC101" s="6">
        <f t="shared" si="420"/>
        <v>0</v>
      </c>
      <c r="GD101">
        <v>0.28390500000000002</v>
      </c>
      <c r="GE101" s="6">
        <f t="shared" si="421"/>
        <v>0</v>
      </c>
      <c r="GF101" s="6">
        <f t="shared" si="422"/>
        <v>0</v>
      </c>
      <c r="GG101">
        <v>0.75360099999999997</v>
      </c>
      <c r="GH101" s="6">
        <f t="shared" si="423"/>
        <v>0</v>
      </c>
      <c r="GI101" s="6">
        <f t="shared" si="424"/>
        <v>0</v>
      </c>
      <c r="GJ101">
        <v>0.75732600000000005</v>
      </c>
      <c r="GK101" s="6">
        <f t="shared" si="425"/>
        <v>0</v>
      </c>
      <c r="GL101" s="6">
        <f t="shared" si="426"/>
        <v>0</v>
      </c>
      <c r="GM101">
        <v>0.64290599999999998</v>
      </c>
      <c r="GN101" s="6">
        <f t="shared" si="427"/>
        <v>0</v>
      </c>
      <c r="GO101" s="6">
        <f t="shared" si="428"/>
        <v>0</v>
      </c>
      <c r="GP101">
        <v>0.232983</v>
      </c>
      <c r="GQ101" s="6">
        <f t="shared" si="429"/>
        <v>0</v>
      </c>
      <c r="GR101" s="6">
        <f t="shared" si="430"/>
        <v>0</v>
      </c>
      <c r="GS101">
        <v>0.34950500000000001</v>
      </c>
      <c r="GT101" s="6">
        <f t="shared" si="431"/>
        <v>0</v>
      </c>
      <c r="GU101" s="6">
        <f t="shared" si="432"/>
        <v>0</v>
      </c>
      <c r="GV101">
        <v>0.29715200000000003</v>
      </c>
      <c r="GW101" s="6">
        <f t="shared" si="433"/>
        <v>0</v>
      </c>
      <c r="GX101" s="6">
        <f t="shared" si="434"/>
        <v>0</v>
      </c>
      <c r="GY101">
        <v>0.217783</v>
      </c>
      <c r="GZ101" s="6">
        <f t="shared" si="435"/>
        <v>0</v>
      </c>
      <c r="HA101" s="6">
        <f t="shared" si="436"/>
        <v>0</v>
      </c>
      <c r="HB101">
        <v>0.27044099999999999</v>
      </c>
      <c r="HC101" s="6">
        <f t="shared" si="437"/>
        <v>0</v>
      </c>
      <c r="HD101" s="6">
        <f t="shared" si="438"/>
        <v>0</v>
      </c>
      <c r="HE101">
        <v>1</v>
      </c>
      <c r="HF101" s="6">
        <f t="shared" si="439"/>
        <v>0</v>
      </c>
      <c r="HG101" s="6">
        <f t="shared" si="440"/>
        <v>0</v>
      </c>
      <c r="HH101">
        <v>0.40056000000000003</v>
      </c>
      <c r="HI101" s="6">
        <f t="shared" si="441"/>
        <v>0</v>
      </c>
      <c r="HJ101" s="6">
        <f t="shared" si="442"/>
        <v>0</v>
      </c>
      <c r="HK101">
        <v>0.64863999999999999</v>
      </c>
      <c r="HL101" s="6">
        <f t="shared" si="443"/>
        <v>0</v>
      </c>
      <c r="HM101" s="6">
        <f t="shared" si="444"/>
        <v>0</v>
      </c>
      <c r="HN101">
        <v>0.285033657</v>
      </c>
      <c r="HO101" s="6">
        <f t="shared" si="445"/>
        <v>0</v>
      </c>
      <c r="HP101" s="6">
        <f t="shared" si="446"/>
        <v>0</v>
      </c>
      <c r="HQ101">
        <v>0.70799999999999996</v>
      </c>
      <c r="HR101" s="6">
        <f t="shared" si="447"/>
        <v>0</v>
      </c>
      <c r="HS101" s="6">
        <f t="shared" si="448"/>
        <v>0</v>
      </c>
      <c r="HT101">
        <v>1</v>
      </c>
      <c r="HU101" s="6">
        <f t="shared" si="449"/>
        <v>0</v>
      </c>
      <c r="HV101" s="6">
        <f t="shared" si="450"/>
        <v>0</v>
      </c>
      <c r="HW101">
        <v>1</v>
      </c>
      <c r="HX101" s="6">
        <f t="shared" si="451"/>
        <v>0</v>
      </c>
      <c r="HY101" s="6">
        <f t="shared" si="452"/>
        <v>0</v>
      </c>
      <c r="HZ101">
        <v>1</v>
      </c>
      <c r="IA101" s="6">
        <f t="shared" si="453"/>
        <v>0</v>
      </c>
      <c r="IB101" s="6">
        <f t="shared" si="454"/>
        <v>0</v>
      </c>
      <c r="IC101">
        <v>0.20537900000000001</v>
      </c>
      <c r="ID101" s="6">
        <f t="shared" si="455"/>
        <v>0</v>
      </c>
      <c r="IE101" s="6">
        <f t="shared" si="456"/>
        <v>0</v>
      </c>
      <c r="IF101">
        <v>0.28390500000000002</v>
      </c>
      <c r="IG101" s="6">
        <f t="shared" si="457"/>
        <v>0</v>
      </c>
      <c r="IH101" s="6">
        <f t="shared" si="458"/>
        <v>0</v>
      </c>
      <c r="II101">
        <v>1</v>
      </c>
      <c r="IJ101" s="6">
        <f t="shared" si="459"/>
        <v>0</v>
      </c>
      <c r="IK101" s="6">
        <f t="shared" si="460"/>
        <v>0</v>
      </c>
      <c r="IL101">
        <v>1</v>
      </c>
      <c r="IM101" s="6">
        <f t="shared" si="461"/>
        <v>0</v>
      </c>
      <c r="IN101" s="6">
        <f t="shared" si="462"/>
        <v>0</v>
      </c>
      <c r="IO101">
        <v>0.23769000000000001</v>
      </c>
      <c r="IP101" s="6">
        <f t="shared" si="463"/>
        <v>0</v>
      </c>
      <c r="IQ101" s="6">
        <f t="shared" si="464"/>
        <v>0</v>
      </c>
      <c r="IR101">
        <v>1</v>
      </c>
      <c r="IS101" s="6">
        <f t="shared" si="465"/>
        <v>0</v>
      </c>
      <c r="IT101" s="6">
        <f t="shared" si="466"/>
        <v>0</v>
      </c>
      <c r="IU101">
        <v>1</v>
      </c>
      <c r="IV101" s="6">
        <f t="shared" si="467"/>
        <v>0</v>
      </c>
      <c r="IW101" s="6">
        <f t="shared" si="468"/>
        <v>0</v>
      </c>
      <c r="IX101">
        <v>1</v>
      </c>
      <c r="IY101" s="6">
        <f t="shared" si="469"/>
        <v>0</v>
      </c>
      <c r="IZ101" s="6">
        <f t="shared" si="470"/>
        <v>0</v>
      </c>
      <c r="JA101">
        <v>1</v>
      </c>
      <c r="JB101" s="6">
        <f t="shared" si="471"/>
        <v>0</v>
      </c>
      <c r="JC101" s="6">
        <f t="shared" si="472"/>
        <v>0</v>
      </c>
      <c r="JD101">
        <v>0.85484000000000004</v>
      </c>
      <c r="JE101" s="6">
        <f t="shared" si="473"/>
        <v>0</v>
      </c>
      <c r="JF101" s="6">
        <f t="shared" si="474"/>
        <v>0</v>
      </c>
      <c r="JG101">
        <v>0.76659999999999995</v>
      </c>
      <c r="JH101" s="6">
        <f t="shared" si="475"/>
        <v>0</v>
      </c>
      <c r="JI101" s="6">
        <f t="shared" si="476"/>
        <v>0</v>
      </c>
      <c r="JJ101">
        <v>1</v>
      </c>
      <c r="JK101" s="6">
        <f t="shared" si="477"/>
        <v>0</v>
      </c>
      <c r="JL101" s="6">
        <f t="shared" si="478"/>
        <v>0</v>
      </c>
      <c r="JM101">
        <v>1</v>
      </c>
      <c r="JN101" s="6">
        <f t="shared" si="479"/>
        <v>0</v>
      </c>
      <c r="JO101" s="6">
        <f t="shared" si="480"/>
        <v>0</v>
      </c>
      <c r="JP101">
        <v>1</v>
      </c>
      <c r="JQ101" s="6">
        <f t="shared" si="481"/>
        <v>0</v>
      </c>
      <c r="JR101" s="6">
        <f t="shared" si="482"/>
        <v>0</v>
      </c>
      <c r="JS101">
        <v>1</v>
      </c>
      <c r="JT101" s="6">
        <f t="shared" si="483"/>
        <v>0</v>
      </c>
      <c r="JU101" s="6">
        <f t="shared" si="484"/>
        <v>0</v>
      </c>
      <c r="JV101">
        <v>1</v>
      </c>
      <c r="JW101" s="6">
        <f t="shared" si="485"/>
        <v>0</v>
      </c>
      <c r="JX101" s="6">
        <f t="shared" si="486"/>
        <v>0</v>
      </c>
      <c r="JY101">
        <v>1</v>
      </c>
      <c r="JZ101" s="6">
        <f t="shared" si="487"/>
        <v>0</v>
      </c>
      <c r="KA101" s="6">
        <f t="shared" si="488"/>
        <v>0</v>
      </c>
      <c r="KB101">
        <v>1</v>
      </c>
      <c r="KC101" s="6">
        <f t="shared" si="489"/>
        <v>0</v>
      </c>
      <c r="KD101" s="6">
        <f t="shared" si="490"/>
        <v>0</v>
      </c>
      <c r="KE101">
        <v>1</v>
      </c>
      <c r="KF101" s="6">
        <f t="shared" si="491"/>
        <v>0</v>
      </c>
      <c r="KG101" s="6">
        <f t="shared" si="492"/>
        <v>0</v>
      </c>
      <c r="KH101">
        <v>1</v>
      </c>
      <c r="KI101" s="6">
        <f t="shared" si="493"/>
        <v>0</v>
      </c>
      <c r="KJ101" s="6">
        <f t="shared" si="494"/>
        <v>0</v>
      </c>
      <c r="KK101">
        <v>1</v>
      </c>
      <c r="KL101" s="6">
        <f t="shared" si="495"/>
        <v>0</v>
      </c>
      <c r="KM101" s="6">
        <f t="shared" si="496"/>
        <v>0</v>
      </c>
      <c r="KN101">
        <v>1</v>
      </c>
      <c r="KO101" s="6">
        <f t="shared" si="497"/>
        <v>0</v>
      </c>
      <c r="KP101" s="6">
        <f t="shared" si="498"/>
        <v>0</v>
      </c>
      <c r="KQ101">
        <v>1</v>
      </c>
      <c r="KR101" s="6">
        <f t="shared" si="499"/>
        <v>0</v>
      </c>
      <c r="KS101" s="6">
        <f t="shared" si="500"/>
        <v>0</v>
      </c>
      <c r="KT101">
        <v>1</v>
      </c>
      <c r="KU101" s="6">
        <f t="shared" si="501"/>
        <v>0</v>
      </c>
      <c r="KV101" s="6">
        <f t="shared" si="502"/>
        <v>0</v>
      </c>
      <c r="KW101">
        <v>1</v>
      </c>
      <c r="KX101" s="6">
        <f t="shared" si="503"/>
        <v>0</v>
      </c>
      <c r="KY101" s="6">
        <f t="shared" si="504"/>
        <v>0</v>
      </c>
      <c r="KZ101">
        <v>1</v>
      </c>
      <c r="LA101" s="6">
        <f t="shared" si="505"/>
        <v>0</v>
      </c>
      <c r="LB101" s="6">
        <f t="shared" si="506"/>
        <v>0</v>
      </c>
      <c r="LC101">
        <v>1</v>
      </c>
      <c r="LD101" s="6">
        <f t="shared" si="507"/>
        <v>0</v>
      </c>
      <c r="LE101" s="6">
        <f t="shared" si="508"/>
        <v>0</v>
      </c>
      <c r="LF101">
        <v>1</v>
      </c>
      <c r="LG101" s="6">
        <f t="shared" si="509"/>
        <v>0</v>
      </c>
      <c r="LH101" s="6">
        <f t="shared" si="510"/>
        <v>0</v>
      </c>
      <c r="LI101">
        <v>1</v>
      </c>
      <c r="LJ101" s="6">
        <f t="shared" si="511"/>
        <v>0</v>
      </c>
      <c r="LK101" s="6">
        <f t="shared" si="512"/>
        <v>0</v>
      </c>
    </row>
    <row r="102" spans="1:323" x14ac:dyDescent="0.25">
      <c r="A102" s="6">
        <f t="shared" si="531"/>
        <v>97</v>
      </c>
      <c r="B102" s="6">
        <v>0</v>
      </c>
      <c r="C102" s="6">
        <v>1</v>
      </c>
      <c r="D102" s="6">
        <f t="shared" si="513"/>
        <v>0</v>
      </c>
      <c r="E102" s="6">
        <f t="shared" si="514"/>
        <v>0</v>
      </c>
      <c r="F102" s="6">
        <v>1</v>
      </c>
      <c r="G102" s="6">
        <f t="shared" si="515"/>
        <v>0</v>
      </c>
      <c r="H102" s="6">
        <f t="shared" si="516"/>
        <v>0</v>
      </c>
      <c r="I102" s="6">
        <v>0.178563</v>
      </c>
      <c r="J102" s="6">
        <f t="shared" si="517"/>
        <v>0</v>
      </c>
      <c r="K102" s="6">
        <f t="shared" si="518"/>
        <v>0</v>
      </c>
      <c r="L102">
        <v>0.18470600000000001</v>
      </c>
      <c r="M102" s="6">
        <f t="shared" si="519"/>
        <v>0</v>
      </c>
      <c r="N102" s="6">
        <f t="shared" si="520"/>
        <v>0</v>
      </c>
      <c r="O102">
        <v>0.198403</v>
      </c>
      <c r="P102" s="6">
        <f t="shared" si="521"/>
        <v>0</v>
      </c>
      <c r="Q102" s="6">
        <f t="shared" si="317"/>
        <v>0</v>
      </c>
      <c r="R102">
        <v>0.20522899999999999</v>
      </c>
      <c r="S102" s="6">
        <f t="shared" si="522"/>
        <v>0</v>
      </c>
      <c r="T102" s="6">
        <f t="shared" si="319"/>
        <v>0</v>
      </c>
      <c r="U102">
        <v>0.34667399999999998</v>
      </c>
      <c r="V102" s="6">
        <f t="shared" si="523"/>
        <v>0</v>
      </c>
      <c r="W102" s="6">
        <f t="shared" si="320"/>
        <v>0</v>
      </c>
      <c r="X102">
        <v>0.370973</v>
      </c>
      <c r="Y102" s="6">
        <f t="shared" si="524"/>
        <v>0</v>
      </c>
      <c r="Z102" s="6">
        <f t="shared" si="321"/>
        <v>0</v>
      </c>
      <c r="AA102">
        <v>0.271569</v>
      </c>
      <c r="AB102" s="6">
        <f t="shared" si="525"/>
        <v>0</v>
      </c>
      <c r="AC102" s="6">
        <f t="shared" si="322"/>
        <v>0</v>
      </c>
      <c r="AD102">
        <v>0.28034199999999998</v>
      </c>
      <c r="AE102" s="6">
        <f t="shared" si="526"/>
        <v>0</v>
      </c>
      <c r="AF102" s="6">
        <f t="shared" si="323"/>
        <v>0</v>
      </c>
      <c r="AG102">
        <v>0.34021000000000001</v>
      </c>
      <c r="AH102" s="6">
        <f t="shared" si="527"/>
        <v>0</v>
      </c>
      <c r="AI102" s="6">
        <f t="shared" si="324"/>
        <v>0</v>
      </c>
      <c r="AJ102">
        <v>0.220718</v>
      </c>
      <c r="AK102" s="6">
        <f t="shared" si="528"/>
        <v>0</v>
      </c>
      <c r="AL102" s="6">
        <f t="shared" si="325"/>
        <v>0</v>
      </c>
      <c r="AM102">
        <v>0.19864599999999999</v>
      </c>
      <c r="AN102" s="6">
        <f t="shared" si="529"/>
        <v>0</v>
      </c>
      <c r="AO102" s="6">
        <f t="shared" si="326"/>
        <v>0</v>
      </c>
      <c r="AP102">
        <v>0.24346699999999999</v>
      </c>
      <c r="AQ102" s="6">
        <f t="shared" si="530"/>
        <v>0</v>
      </c>
      <c r="AR102" s="6">
        <f t="shared" si="327"/>
        <v>0</v>
      </c>
      <c r="AS102">
        <v>0.21912000000000001</v>
      </c>
      <c r="AT102" s="6">
        <f t="shared" si="328"/>
        <v>0</v>
      </c>
      <c r="AU102" s="6">
        <f t="shared" si="329"/>
        <v>0</v>
      </c>
      <c r="AV102">
        <v>0.23014999999999999</v>
      </c>
      <c r="AW102" s="6">
        <f t="shared" si="318"/>
        <v>0</v>
      </c>
      <c r="AX102" s="6">
        <f t="shared" si="330"/>
        <v>0</v>
      </c>
      <c r="AY102">
        <v>0.23741999999999999</v>
      </c>
      <c r="AZ102" s="6">
        <f t="shared" si="331"/>
        <v>0</v>
      </c>
      <c r="BA102" s="6">
        <f t="shared" si="332"/>
        <v>0</v>
      </c>
      <c r="BB102">
        <v>0.18672</v>
      </c>
      <c r="BC102" s="6">
        <f t="shared" si="333"/>
        <v>0</v>
      </c>
      <c r="BD102" s="6">
        <f t="shared" si="334"/>
        <v>0</v>
      </c>
      <c r="BE102">
        <v>0.18672</v>
      </c>
      <c r="BF102" s="6">
        <f t="shared" si="335"/>
        <v>0</v>
      </c>
      <c r="BG102" s="6">
        <f t="shared" si="336"/>
        <v>0</v>
      </c>
      <c r="BH102">
        <v>0.19992869999999999</v>
      </c>
      <c r="BI102" s="6">
        <f t="shared" si="337"/>
        <v>0</v>
      </c>
      <c r="BJ102" s="6">
        <f t="shared" si="338"/>
        <v>0</v>
      </c>
      <c r="BK102">
        <v>0.205371</v>
      </c>
      <c r="BL102" s="6">
        <f t="shared" si="339"/>
        <v>0</v>
      </c>
      <c r="BM102" s="6">
        <f t="shared" si="340"/>
        <v>0</v>
      </c>
      <c r="BN102">
        <v>0.14779100000000001</v>
      </c>
      <c r="BO102" s="6">
        <f t="shared" si="341"/>
        <v>0</v>
      </c>
      <c r="BP102" s="6">
        <f t="shared" si="342"/>
        <v>0</v>
      </c>
      <c r="BQ102">
        <v>0.205371</v>
      </c>
      <c r="BR102" s="6">
        <f t="shared" si="343"/>
        <v>0</v>
      </c>
      <c r="BS102" s="6">
        <f t="shared" si="344"/>
        <v>0</v>
      </c>
      <c r="BT102">
        <v>0.180088533</v>
      </c>
      <c r="BU102" s="6">
        <f t="shared" si="345"/>
        <v>0</v>
      </c>
      <c r="BV102" s="6">
        <f t="shared" si="346"/>
        <v>0</v>
      </c>
      <c r="BW102">
        <v>0.24369914300000001</v>
      </c>
      <c r="BX102" s="6">
        <f t="shared" si="347"/>
        <v>0</v>
      </c>
      <c r="BY102" s="6">
        <f t="shared" si="348"/>
        <v>0</v>
      </c>
      <c r="BZ102">
        <v>0.14609850099999999</v>
      </c>
      <c r="CA102" s="6">
        <f t="shared" si="349"/>
        <v>0</v>
      </c>
      <c r="CB102" s="6">
        <f t="shared" si="350"/>
        <v>0</v>
      </c>
      <c r="CC102">
        <v>0.224368338</v>
      </c>
      <c r="CD102" s="6">
        <f t="shared" si="351"/>
        <v>0</v>
      </c>
      <c r="CE102" s="6">
        <f t="shared" si="352"/>
        <v>0</v>
      </c>
      <c r="CF102">
        <v>0.51283999999999996</v>
      </c>
      <c r="CG102" s="6">
        <f t="shared" si="353"/>
        <v>0</v>
      </c>
      <c r="CH102" s="6">
        <f t="shared" si="354"/>
        <v>0</v>
      </c>
      <c r="CI102">
        <v>0.54825999999999997</v>
      </c>
      <c r="CJ102" s="6">
        <f t="shared" si="355"/>
        <v>0</v>
      </c>
      <c r="CK102" s="6">
        <f t="shared" si="356"/>
        <v>0</v>
      </c>
      <c r="CL102">
        <v>0.48842000000000002</v>
      </c>
      <c r="CM102" s="6">
        <f t="shared" si="357"/>
        <v>0</v>
      </c>
      <c r="CN102" s="6">
        <f t="shared" si="358"/>
        <v>0</v>
      </c>
      <c r="CO102">
        <v>0.33069569999999998</v>
      </c>
      <c r="CP102" s="6">
        <f t="shared" si="359"/>
        <v>0</v>
      </c>
      <c r="CQ102" s="6">
        <f t="shared" si="360"/>
        <v>0</v>
      </c>
      <c r="CR102">
        <v>0.31666</v>
      </c>
      <c r="CS102" s="6">
        <f t="shared" si="361"/>
        <v>0</v>
      </c>
      <c r="CT102" s="6">
        <f t="shared" si="362"/>
        <v>0</v>
      </c>
      <c r="CU102">
        <v>0.54924890000000004</v>
      </c>
      <c r="CV102" s="6">
        <f t="shared" si="363"/>
        <v>0</v>
      </c>
      <c r="CW102" s="6">
        <f t="shared" si="364"/>
        <v>0</v>
      </c>
      <c r="CX102">
        <v>0.48842000000000002</v>
      </c>
      <c r="CY102" s="6">
        <f t="shared" si="365"/>
        <v>0</v>
      </c>
      <c r="CZ102" s="6">
        <f t="shared" si="366"/>
        <v>0</v>
      </c>
      <c r="DA102">
        <v>0.27489999999999998</v>
      </c>
      <c r="DB102" s="6">
        <f t="shared" si="367"/>
        <v>0</v>
      </c>
      <c r="DC102" s="6">
        <f t="shared" si="368"/>
        <v>0</v>
      </c>
      <c r="DD102">
        <v>0.40978999999999999</v>
      </c>
      <c r="DE102" s="6">
        <f t="shared" si="369"/>
        <v>0</v>
      </c>
      <c r="DF102" s="6">
        <f t="shared" si="370"/>
        <v>0</v>
      </c>
      <c r="DG102">
        <v>0.48020000000000002</v>
      </c>
      <c r="DH102" s="6">
        <f t="shared" si="371"/>
        <v>0</v>
      </c>
      <c r="DI102" s="6">
        <f t="shared" si="372"/>
        <v>0</v>
      </c>
      <c r="DJ102">
        <v>0.42848000000000003</v>
      </c>
      <c r="DK102" s="6">
        <f t="shared" si="373"/>
        <v>0</v>
      </c>
      <c r="DL102" s="6">
        <f t="shared" si="374"/>
        <v>0</v>
      </c>
      <c r="DM102">
        <v>0.25805899999999998</v>
      </c>
      <c r="DN102" s="6">
        <f t="shared" si="375"/>
        <v>0</v>
      </c>
      <c r="DO102" s="6">
        <f t="shared" si="376"/>
        <v>0</v>
      </c>
      <c r="DP102">
        <v>0.27248</v>
      </c>
      <c r="DQ102" s="6">
        <f t="shared" si="377"/>
        <v>0</v>
      </c>
      <c r="DR102" s="6">
        <f t="shared" si="378"/>
        <v>0</v>
      </c>
      <c r="DS102">
        <v>0.22204399999999999</v>
      </c>
      <c r="DT102" s="6">
        <f t="shared" si="379"/>
        <v>0</v>
      </c>
      <c r="DU102" s="6">
        <f t="shared" si="380"/>
        <v>0</v>
      </c>
      <c r="DV102">
        <v>0.24671499999999999</v>
      </c>
      <c r="DW102" s="6">
        <f t="shared" si="381"/>
        <v>0</v>
      </c>
      <c r="DX102" s="6">
        <f t="shared" si="382"/>
        <v>0</v>
      </c>
      <c r="DY102">
        <v>0.29328199999999999</v>
      </c>
      <c r="DZ102" s="6">
        <f t="shared" si="383"/>
        <v>0</v>
      </c>
      <c r="EA102" s="6">
        <f t="shared" si="384"/>
        <v>0</v>
      </c>
      <c r="EB102">
        <v>0.26395400000000002</v>
      </c>
      <c r="EC102" s="6">
        <f t="shared" si="385"/>
        <v>0</v>
      </c>
      <c r="ED102" s="6">
        <f t="shared" si="386"/>
        <v>0</v>
      </c>
      <c r="EE102">
        <v>0.21965499999999999</v>
      </c>
      <c r="EF102" s="6">
        <f t="shared" si="387"/>
        <v>0</v>
      </c>
      <c r="EG102" s="6">
        <f t="shared" si="388"/>
        <v>0</v>
      </c>
      <c r="EH102">
        <v>0.26881500000000003</v>
      </c>
      <c r="EI102" s="6">
        <f t="shared" si="389"/>
        <v>0</v>
      </c>
      <c r="EJ102" s="6">
        <f t="shared" si="390"/>
        <v>0</v>
      </c>
      <c r="EK102">
        <v>0.1749211</v>
      </c>
      <c r="EL102" s="6">
        <f t="shared" si="391"/>
        <v>0</v>
      </c>
      <c r="EM102" s="6">
        <f t="shared" si="392"/>
        <v>0</v>
      </c>
      <c r="EN102">
        <v>0.44753500000000002</v>
      </c>
      <c r="EO102" s="6">
        <f t="shared" si="393"/>
        <v>0</v>
      </c>
      <c r="EP102" s="6">
        <f t="shared" si="394"/>
        <v>0</v>
      </c>
      <c r="EQ102">
        <v>0.35910900000000001</v>
      </c>
      <c r="ER102" s="6">
        <f t="shared" si="395"/>
        <v>0</v>
      </c>
      <c r="ES102" s="6">
        <f t="shared" si="396"/>
        <v>0</v>
      </c>
      <c r="ET102">
        <v>0.25429499999999999</v>
      </c>
      <c r="EU102" s="6">
        <f t="shared" si="397"/>
        <v>0</v>
      </c>
      <c r="EV102" s="6">
        <f t="shared" si="398"/>
        <v>0</v>
      </c>
      <c r="EW102">
        <v>0.14241000000000001</v>
      </c>
      <c r="EX102" s="6">
        <f t="shared" si="399"/>
        <v>0</v>
      </c>
      <c r="EY102" s="6">
        <f t="shared" si="400"/>
        <v>0</v>
      </c>
      <c r="EZ102">
        <v>9.7025E-2</v>
      </c>
      <c r="FA102" s="6">
        <f t="shared" si="401"/>
        <v>0</v>
      </c>
      <c r="FB102" s="6">
        <f t="shared" si="402"/>
        <v>0</v>
      </c>
      <c r="FC102">
        <v>1</v>
      </c>
      <c r="FD102" s="6">
        <f t="shared" si="403"/>
        <v>0</v>
      </c>
      <c r="FE102" s="6">
        <f t="shared" si="404"/>
        <v>0</v>
      </c>
      <c r="FF102">
        <v>1</v>
      </c>
      <c r="FG102" s="6">
        <f t="shared" si="405"/>
        <v>0</v>
      </c>
      <c r="FH102" s="6">
        <f t="shared" si="406"/>
        <v>0</v>
      </c>
      <c r="FI102">
        <v>1</v>
      </c>
      <c r="FJ102" s="6">
        <f t="shared" si="407"/>
        <v>0</v>
      </c>
      <c r="FK102" s="6">
        <f t="shared" si="408"/>
        <v>0</v>
      </c>
      <c r="FL102">
        <v>1</v>
      </c>
      <c r="FM102" s="6">
        <f t="shared" si="409"/>
        <v>0</v>
      </c>
      <c r="FN102" s="6">
        <f t="shared" si="410"/>
        <v>0</v>
      </c>
      <c r="FO102">
        <v>1</v>
      </c>
      <c r="FP102" s="6">
        <f t="shared" si="411"/>
        <v>0</v>
      </c>
      <c r="FQ102" s="6">
        <f t="shared" si="412"/>
        <v>0</v>
      </c>
      <c r="FR102">
        <v>1</v>
      </c>
      <c r="FS102" s="6">
        <f t="shared" si="413"/>
        <v>0</v>
      </c>
      <c r="FT102" s="6">
        <f t="shared" si="414"/>
        <v>0</v>
      </c>
      <c r="FU102">
        <v>0.26252799999999998</v>
      </c>
      <c r="FV102" s="6">
        <f t="shared" si="415"/>
        <v>0</v>
      </c>
      <c r="FW102" s="6">
        <f t="shared" si="416"/>
        <v>0</v>
      </c>
      <c r="FX102">
        <v>0.47681000000000001</v>
      </c>
      <c r="FY102" s="6">
        <f t="shared" si="417"/>
        <v>0</v>
      </c>
      <c r="FZ102" s="6">
        <f t="shared" si="418"/>
        <v>0</v>
      </c>
      <c r="GA102">
        <v>0.21523999999999999</v>
      </c>
      <c r="GB102" s="6">
        <f t="shared" si="419"/>
        <v>0</v>
      </c>
      <c r="GC102" s="6">
        <f t="shared" si="420"/>
        <v>0</v>
      </c>
      <c r="GD102">
        <v>0.29985200000000001</v>
      </c>
      <c r="GE102" s="6">
        <f t="shared" si="421"/>
        <v>0</v>
      </c>
      <c r="GF102" s="6">
        <f t="shared" si="422"/>
        <v>0</v>
      </c>
      <c r="GG102">
        <v>0.800647</v>
      </c>
      <c r="GH102" s="6">
        <f t="shared" si="423"/>
        <v>0</v>
      </c>
      <c r="GI102" s="6">
        <f t="shared" si="424"/>
        <v>0</v>
      </c>
      <c r="GJ102">
        <v>0.79893700000000001</v>
      </c>
      <c r="GK102" s="6">
        <f t="shared" si="425"/>
        <v>0</v>
      </c>
      <c r="GL102" s="6">
        <f t="shared" si="426"/>
        <v>0</v>
      </c>
      <c r="GM102">
        <v>0.68596699999999999</v>
      </c>
      <c r="GN102" s="6">
        <f t="shared" si="427"/>
        <v>0</v>
      </c>
      <c r="GO102" s="6">
        <f t="shared" si="428"/>
        <v>0</v>
      </c>
      <c r="GP102">
        <v>0.25254500000000002</v>
      </c>
      <c r="GQ102" s="6">
        <f t="shared" si="429"/>
        <v>0</v>
      </c>
      <c r="GR102" s="6">
        <f t="shared" si="430"/>
        <v>0</v>
      </c>
      <c r="GS102">
        <v>0.37886500000000001</v>
      </c>
      <c r="GT102" s="6">
        <f t="shared" si="431"/>
        <v>0</v>
      </c>
      <c r="GU102" s="6">
        <f t="shared" si="432"/>
        <v>0</v>
      </c>
      <c r="GV102">
        <v>0.32255299999999998</v>
      </c>
      <c r="GW102" s="6">
        <f t="shared" si="433"/>
        <v>0</v>
      </c>
      <c r="GX102" s="6">
        <f t="shared" si="434"/>
        <v>0</v>
      </c>
      <c r="GY102">
        <v>0.23618800000000001</v>
      </c>
      <c r="GZ102" s="6">
        <f t="shared" si="435"/>
        <v>0</v>
      </c>
      <c r="HA102" s="6">
        <f t="shared" si="436"/>
        <v>0</v>
      </c>
      <c r="HB102">
        <v>0.28904800000000003</v>
      </c>
      <c r="HC102" s="6">
        <f t="shared" si="437"/>
        <v>0</v>
      </c>
      <c r="HD102" s="6">
        <f t="shared" si="438"/>
        <v>0</v>
      </c>
      <c r="HE102">
        <v>1</v>
      </c>
      <c r="HF102" s="6">
        <f t="shared" si="439"/>
        <v>0</v>
      </c>
      <c r="HG102" s="6">
        <f t="shared" si="440"/>
        <v>0</v>
      </c>
      <c r="HH102">
        <v>0.48842000000000002</v>
      </c>
      <c r="HI102" s="6">
        <f t="shared" si="441"/>
        <v>0</v>
      </c>
      <c r="HJ102" s="6">
        <f t="shared" si="442"/>
        <v>0</v>
      </c>
      <c r="HK102">
        <v>0.69230999999999998</v>
      </c>
      <c r="HL102" s="6">
        <f t="shared" si="443"/>
        <v>0</v>
      </c>
      <c r="HM102" s="6">
        <f t="shared" si="444"/>
        <v>0</v>
      </c>
      <c r="HN102">
        <v>0.30061939999999998</v>
      </c>
      <c r="HO102" s="6">
        <f t="shared" si="445"/>
        <v>0</v>
      </c>
      <c r="HP102" s="6">
        <f t="shared" si="446"/>
        <v>0</v>
      </c>
      <c r="HQ102">
        <v>0.79400000000000004</v>
      </c>
      <c r="HR102" s="6">
        <f t="shared" si="447"/>
        <v>0</v>
      </c>
      <c r="HS102" s="6">
        <f t="shared" si="448"/>
        <v>0</v>
      </c>
      <c r="HT102">
        <v>1</v>
      </c>
      <c r="HU102" s="6">
        <f t="shared" si="449"/>
        <v>0</v>
      </c>
      <c r="HV102" s="6">
        <f t="shared" si="450"/>
        <v>0</v>
      </c>
      <c r="HW102">
        <v>1</v>
      </c>
      <c r="HX102" s="6">
        <f t="shared" si="451"/>
        <v>0</v>
      </c>
      <c r="HY102" s="6">
        <f t="shared" si="452"/>
        <v>0</v>
      </c>
      <c r="HZ102">
        <v>1</v>
      </c>
      <c r="IA102" s="6">
        <f t="shared" si="453"/>
        <v>0</v>
      </c>
      <c r="IB102" s="6">
        <f t="shared" si="454"/>
        <v>0</v>
      </c>
      <c r="IC102">
        <v>0.21523999999999999</v>
      </c>
      <c r="ID102" s="6">
        <f t="shared" si="455"/>
        <v>0</v>
      </c>
      <c r="IE102" s="6">
        <f t="shared" si="456"/>
        <v>0</v>
      </c>
      <c r="IF102">
        <v>0.29985200000000001</v>
      </c>
      <c r="IG102" s="6">
        <f t="shared" si="457"/>
        <v>0</v>
      </c>
      <c r="IH102" s="6">
        <f t="shared" si="458"/>
        <v>0</v>
      </c>
      <c r="II102">
        <v>1</v>
      </c>
      <c r="IJ102" s="6">
        <f t="shared" si="459"/>
        <v>0</v>
      </c>
      <c r="IK102" s="6">
        <f t="shared" si="460"/>
        <v>0</v>
      </c>
      <c r="IL102">
        <v>1</v>
      </c>
      <c r="IM102" s="6">
        <f t="shared" si="461"/>
        <v>0</v>
      </c>
      <c r="IN102" s="6">
        <f t="shared" si="462"/>
        <v>0</v>
      </c>
      <c r="IO102">
        <v>0.25984000000000002</v>
      </c>
      <c r="IP102" s="6">
        <f t="shared" si="463"/>
        <v>0</v>
      </c>
      <c r="IQ102" s="6">
        <f t="shared" si="464"/>
        <v>0</v>
      </c>
      <c r="IR102">
        <v>1</v>
      </c>
      <c r="IS102" s="6">
        <f t="shared" si="465"/>
        <v>0</v>
      </c>
      <c r="IT102" s="6">
        <f t="shared" si="466"/>
        <v>0</v>
      </c>
      <c r="IU102">
        <v>1</v>
      </c>
      <c r="IV102" s="6">
        <f t="shared" si="467"/>
        <v>0</v>
      </c>
      <c r="IW102" s="6">
        <f t="shared" si="468"/>
        <v>0</v>
      </c>
      <c r="IX102">
        <v>1</v>
      </c>
      <c r="IY102" s="6">
        <f t="shared" si="469"/>
        <v>0</v>
      </c>
      <c r="IZ102" s="6">
        <f t="shared" si="470"/>
        <v>0</v>
      </c>
      <c r="JA102">
        <v>1</v>
      </c>
      <c r="JB102" s="6">
        <f t="shared" si="471"/>
        <v>0</v>
      </c>
      <c r="JC102" s="6">
        <f t="shared" si="472"/>
        <v>0</v>
      </c>
      <c r="JD102">
        <v>0.95965999999999996</v>
      </c>
      <c r="JE102" s="6">
        <f t="shared" si="473"/>
        <v>0</v>
      </c>
      <c r="JF102" s="6">
        <f t="shared" si="474"/>
        <v>0</v>
      </c>
      <c r="JG102">
        <v>0.82499999999999996</v>
      </c>
      <c r="JH102" s="6">
        <f t="shared" si="475"/>
        <v>0</v>
      </c>
      <c r="JI102" s="6">
        <f t="shared" si="476"/>
        <v>0</v>
      </c>
      <c r="JJ102">
        <v>1</v>
      </c>
      <c r="JK102" s="6">
        <f t="shared" si="477"/>
        <v>0</v>
      </c>
      <c r="JL102" s="6">
        <f t="shared" si="478"/>
        <v>0</v>
      </c>
      <c r="JM102">
        <v>1</v>
      </c>
      <c r="JN102" s="6">
        <f t="shared" si="479"/>
        <v>0</v>
      </c>
      <c r="JO102" s="6">
        <f t="shared" si="480"/>
        <v>0</v>
      </c>
      <c r="JP102">
        <v>1</v>
      </c>
      <c r="JQ102" s="6">
        <f t="shared" si="481"/>
        <v>0</v>
      </c>
      <c r="JR102" s="6">
        <f t="shared" si="482"/>
        <v>0</v>
      </c>
      <c r="JS102">
        <v>1</v>
      </c>
      <c r="JT102" s="6">
        <f t="shared" si="483"/>
        <v>0</v>
      </c>
      <c r="JU102" s="6">
        <f t="shared" si="484"/>
        <v>0</v>
      </c>
      <c r="JV102">
        <v>1</v>
      </c>
      <c r="JW102" s="6">
        <f t="shared" si="485"/>
        <v>0</v>
      </c>
      <c r="JX102" s="6">
        <f t="shared" si="486"/>
        <v>0</v>
      </c>
      <c r="JY102">
        <v>1</v>
      </c>
      <c r="JZ102" s="6">
        <f t="shared" si="487"/>
        <v>0</v>
      </c>
      <c r="KA102" s="6">
        <f t="shared" si="488"/>
        <v>0</v>
      </c>
      <c r="KB102">
        <v>1</v>
      </c>
      <c r="KC102" s="6">
        <f t="shared" si="489"/>
        <v>0</v>
      </c>
      <c r="KD102" s="6">
        <f t="shared" si="490"/>
        <v>0</v>
      </c>
      <c r="KE102">
        <v>1</v>
      </c>
      <c r="KF102" s="6">
        <f t="shared" si="491"/>
        <v>0</v>
      </c>
      <c r="KG102" s="6">
        <f t="shared" si="492"/>
        <v>0</v>
      </c>
      <c r="KH102">
        <v>1</v>
      </c>
      <c r="KI102" s="6">
        <f t="shared" si="493"/>
        <v>0</v>
      </c>
      <c r="KJ102" s="6">
        <f t="shared" si="494"/>
        <v>0</v>
      </c>
      <c r="KK102">
        <v>1</v>
      </c>
      <c r="KL102" s="6">
        <f t="shared" si="495"/>
        <v>0</v>
      </c>
      <c r="KM102" s="6">
        <f t="shared" si="496"/>
        <v>0</v>
      </c>
      <c r="KN102">
        <v>1</v>
      </c>
      <c r="KO102" s="6">
        <f t="shared" si="497"/>
        <v>0</v>
      </c>
      <c r="KP102" s="6">
        <f t="shared" si="498"/>
        <v>0</v>
      </c>
      <c r="KQ102">
        <v>1</v>
      </c>
      <c r="KR102" s="6">
        <f t="shared" si="499"/>
        <v>0</v>
      </c>
      <c r="KS102" s="6">
        <f t="shared" si="500"/>
        <v>0</v>
      </c>
      <c r="KT102">
        <v>1</v>
      </c>
      <c r="KU102" s="6">
        <f t="shared" si="501"/>
        <v>0</v>
      </c>
      <c r="KV102" s="6">
        <f t="shared" si="502"/>
        <v>0</v>
      </c>
      <c r="KW102">
        <v>1</v>
      </c>
      <c r="KX102" s="6">
        <f t="shared" si="503"/>
        <v>0</v>
      </c>
      <c r="KY102" s="6">
        <f t="shared" si="504"/>
        <v>0</v>
      </c>
      <c r="KZ102">
        <v>1</v>
      </c>
      <c r="LA102" s="6">
        <f t="shared" si="505"/>
        <v>0</v>
      </c>
      <c r="LB102" s="6">
        <f t="shared" si="506"/>
        <v>0</v>
      </c>
      <c r="LC102">
        <v>1</v>
      </c>
      <c r="LD102" s="6">
        <f t="shared" si="507"/>
        <v>0</v>
      </c>
      <c r="LE102" s="6">
        <f t="shared" si="508"/>
        <v>0</v>
      </c>
      <c r="LF102">
        <v>1</v>
      </c>
      <c r="LG102" s="6">
        <f t="shared" si="509"/>
        <v>0</v>
      </c>
      <c r="LH102" s="6">
        <f t="shared" si="510"/>
        <v>0</v>
      </c>
      <c r="LI102">
        <v>1</v>
      </c>
      <c r="LJ102" s="6">
        <f t="shared" si="511"/>
        <v>0</v>
      </c>
      <c r="LK102" s="6">
        <f t="shared" si="512"/>
        <v>0</v>
      </c>
    </row>
    <row r="103" spans="1:323" x14ac:dyDescent="0.25">
      <c r="A103" s="6">
        <f t="shared" si="531"/>
        <v>98</v>
      </c>
      <c r="B103" s="6">
        <v>0</v>
      </c>
      <c r="C103" s="6">
        <v>1</v>
      </c>
      <c r="D103" s="6">
        <f t="shared" si="513"/>
        <v>0</v>
      </c>
      <c r="E103" s="6">
        <f t="shared" si="514"/>
        <v>0</v>
      </c>
      <c r="F103" s="6">
        <v>1</v>
      </c>
      <c r="G103" s="6">
        <f t="shared" si="515"/>
        <v>0</v>
      </c>
      <c r="H103" s="6">
        <f t="shared" si="516"/>
        <v>0</v>
      </c>
      <c r="I103" s="6">
        <v>0.18960399999999999</v>
      </c>
      <c r="J103" s="6">
        <f t="shared" si="517"/>
        <v>0</v>
      </c>
      <c r="K103" s="6">
        <f t="shared" si="518"/>
        <v>0</v>
      </c>
      <c r="L103">
        <v>0.19694600000000001</v>
      </c>
      <c r="M103" s="6">
        <f t="shared" si="519"/>
        <v>0</v>
      </c>
      <c r="N103" s="6">
        <f t="shared" si="520"/>
        <v>0</v>
      </c>
      <c r="O103">
        <v>0.210337</v>
      </c>
      <c r="P103" s="6">
        <f t="shared" si="521"/>
        <v>0</v>
      </c>
      <c r="Q103" s="6">
        <f t="shared" si="317"/>
        <v>0</v>
      </c>
      <c r="R103">
        <v>0.21868299999999999</v>
      </c>
      <c r="S103" s="6">
        <f t="shared" si="522"/>
        <v>0</v>
      </c>
      <c r="T103" s="6">
        <f t="shared" si="319"/>
        <v>0</v>
      </c>
      <c r="U103">
        <v>0.37898599999999999</v>
      </c>
      <c r="V103" s="6">
        <f t="shared" si="523"/>
        <v>0</v>
      </c>
      <c r="W103" s="6">
        <f t="shared" si="320"/>
        <v>0</v>
      </c>
      <c r="X103">
        <v>0.40035199999999999</v>
      </c>
      <c r="Y103" s="6">
        <f t="shared" si="524"/>
        <v>0</v>
      </c>
      <c r="Z103" s="6">
        <f t="shared" si="321"/>
        <v>0</v>
      </c>
      <c r="AA103">
        <v>0.29313800000000001</v>
      </c>
      <c r="AB103" s="6">
        <f t="shared" si="525"/>
        <v>0</v>
      </c>
      <c r="AC103" s="6">
        <f t="shared" si="322"/>
        <v>0</v>
      </c>
      <c r="AD103">
        <v>0.30001499999999998</v>
      </c>
      <c r="AE103" s="6">
        <f t="shared" si="526"/>
        <v>0</v>
      </c>
      <c r="AF103" s="6">
        <f t="shared" si="323"/>
        <v>0</v>
      </c>
      <c r="AG103">
        <v>0.36976999999999999</v>
      </c>
      <c r="AH103" s="6">
        <f t="shared" si="527"/>
        <v>0</v>
      </c>
      <c r="AI103" s="6">
        <f t="shared" si="324"/>
        <v>0</v>
      </c>
      <c r="AJ103">
        <v>0.234236</v>
      </c>
      <c r="AK103" s="6">
        <f t="shared" si="528"/>
        <v>0</v>
      </c>
      <c r="AL103" s="6">
        <f t="shared" si="325"/>
        <v>0</v>
      </c>
      <c r="AM103">
        <v>0.21110200000000001</v>
      </c>
      <c r="AN103" s="6">
        <f t="shared" si="529"/>
        <v>0</v>
      </c>
      <c r="AO103" s="6">
        <f t="shared" si="326"/>
        <v>0</v>
      </c>
      <c r="AP103">
        <v>0.260903</v>
      </c>
      <c r="AQ103" s="6">
        <f t="shared" si="530"/>
        <v>0</v>
      </c>
      <c r="AR103" s="6">
        <f t="shared" si="327"/>
        <v>0</v>
      </c>
      <c r="AS103">
        <v>0.234735</v>
      </c>
      <c r="AT103" s="6">
        <f t="shared" si="328"/>
        <v>0</v>
      </c>
      <c r="AU103" s="6">
        <f t="shared" si="329"/>
        <v>0</v>
      </c>
      <c r="AV103">
        <v>0.25194</v>
      </c>
      <c r="AW103" s="6">
        <f t="shared" si="318"/>
        <v>0</v>
      </c>
      <c r="AX103" s="6">
        <f t="shared" si="330"/>
        <v>0</v>
      </c>
      <c r="AY103">
        <v>0.25994</v>
      </c>
      <c r="AZ103" s="6">
        <f t="shared" si="331"/>
        <v>0</v>
      </c>
      <c r="BA103" s="6">
        <f t="shared" si="332"/>
        <v>0</v>
      </c>
      <c r="BB103">
        <v>0.20477000000000001</v>
      </c>
      <c r="BC103" s="6">
        <f t="shared" si="333"/>
        <v>0</v>
      </c>
      <c r="BD103" s="6">
        <f t="shared" si="334"/>
        <v>0</v>
      </c>
      <c r="BE103">
        <v>0.20477000000000001</v>
      </c>
      <c r="BF103" s="6">
        <f t="shared" si="335"/>
        <v>0</v>
      </c>
      <c r="BG103" s="6">
        <f t="shared" si="336"/>
        <v>0</v>
      </c>
      <c r="BH103">
        <v>0.2191843</v>
      </c>
      <c r="BI103" s="6">
        <f t="shared" si="337"/>
        <v>0</v>
      </c>
      <c r="BJ103" s="6">
        <f t="shared" si="338"/>
        <v>0</v>
      </c>
      <c r="BK103">
        <v>0.2220684</v>
      </c>
      <c r="BL103" s="6">
        <f t="shared" si="339"/>
        <v>0</v>
      </c>
      <c r="BM103" s="6">
        <f t="shared" si="340"/>
        <v>0</v>
      </c>
      <c r="BN103">
        <v>0.15928780000000001</v>
      </c>
      <c r="BO103" s="6">
        <f t="shared" si="341"/>
        <v>0</v>
      </c>
      <c r="BP103" s="6">
        <f t="shared" si="342"/>
        <v>0</v>
      </c>
      <c r="BQ103">
        <v>0.2220684</v>
      </c>
      <c r="BR103" s="6">
        <f t="shared" si="343"/>
        <v>0</v>
      </c>
      <c r="BS103" s="6">
        <f t="shared" si="344"/>
        <v>0</v>
      </c>
      <c r="BT103">
        <v>0.19842335899999999</v>
      </c>
      <c r="BU103" s="6">
        <f t="shared" si="345"/>
        <v>0</v>
      </c>
      <c r="BV103" s="6">
        <f t="shared" si="346"/>
        <v>0</v>
      </c>
      <c r="BW103">
        <v>0.26525493700000002</v>
      </c>
      <c r="BX103" s="6">
        <f t="shared" si="347"/>
        <v>0</v>
      </c>
      <c r="BY103" s="6">
        <f t="shared" si="348"/>
        <v>0</v>
      </c>
      <c r="BZ103">
        <v>0.162408948</v>
      </c>
      <c r="CA103" s="6">
        <f t="shared" si="349"/>
        <v>0</v>
      </c>
      <c r="CB103" s="6">
        <f t="shared" si="350"/>
        <v>0</v>
      </c>
      <c r="CC103">
        <v>0.24758898600000001</v>
      </c>
      <c r="CD103" s="6">
        <f t="shared" si="351"/>
        <v>0</v>
      </c>
      <c r="CE103" s="6">
        <f t="shared" si="352"/>
        <v>0</v>
      </c>
      <c r="CF103">
        <v>0.70155999999999996</v>
      </c>
      <c r="CG103" s="6">
        <f t="shared" si="353"/>
        <v>0</v>
      </c>
      <c r="CH103" s="6">
        <f t="shared" si="354"/>
        <v>0</v>
      </c>
      <c r="CI103">
        <v>0.72467000000000004</v>
      </c>
      <c r="CJ103" s="6">
        <f t="shared" si="355"/>
        <v>0</v>
      </c>
      <c r="CK103" s="6">
        <f t="shared" si="356"/>
        <v>0</v>
      </c>
      <c r="CL103">
        <v>0.66815000000000002</v>
      </c>
      <c r="CM103" s="6">
        <f t="shared" si="357"/>
        <v>0</v>
      </c>
      <c r="CN103" s="6">
        <f t="shared" si="358"/>
        <v>0</v>
      </c>
      <c r="CO103">
        <v>0.37064459999999999</v>
      </c>
      <c r="CP103" s="6">
        <f t="shared" si="359"/>
        <v>0</v>
      </c>
      <c r="CQ103" s="6">
        <f t="shared" si="360"/>
        <v>0</v>
      </c>
      <c r="CR103">
        <v>0.35124</v>
      </c>
      <c r="CS103" s="6">
        <f t="shared" si="361"/>
        <v>0</v>
      </c>
      <c r="CT103" s="6">
        <f t="shared" si="362"/>
        <v>0</v>
      </c>
      <c r="CU103">
        <v>0.75079620000000002</v>
      </c>
      <c r="CV103" s="6">
        <f t="shared" si="363"/>
        <v>0</v>
      </c>
      <c r="CW103" s="6">
        <f t="shared" si="364"/>
        <v>0</v>
      </c>
      <c r="CX103">
        <v>0.66815000000000002</v>
      </c>
      <c r="CY103" s="6">
        <f t="shared" si="365"/>
        <v>0</v>
      </c>
      <c r="CZ103" s="6">
        <f t="shared" si="366"/>
        <v>0</v>
      </c>
      <c r="DA103">
        <v>0.30303000000000002</v>
      </c>
      <c r="DB103" s="6">
        <f t="shared" si="367"/>
        <v>0</v>
      </c>
      <c r="DC103" s="6">
        <f t="shared" si="368"/>
        <v>0</v>
      </c>
      <c r="DD103">
        <v>0.52261999999999997</v>
      </c>
      <c r="DE103" s="6">
        <f t="shared" si="369"/>
        <v>0</v>
      </c>
      <c r="DF103" s="6">
        <f t="shared" si="370"/>
        <v>0</v>
      </c>
      <c r="DG103">
        <v>0.65798000000000001</v>
      </c>
      <c r="DH103" s="6">
        <f t="shared" si="371"/>
        <v>0</v>
      </c>
      <c r="DI103" s="6">
        <f t="shared" si="372"/>
        <v>0</v>
      </c>
      <c r="DJ103">
        <v>0.56225000000000003</v>
      </c>
      <c r="DK103" s="6">
        <f t="shared" si="373"/>
        <v>0</v>
      </c>
      <c r="DL103" s="6">
        <f t="shared" si="374"/>
        <v>0</v>
      </c>
      <c r="DM103">
        <v>0.28023700000000001</v>
      </c>
      <c r="DN103" s="6">
        <f t="shared" si="375"/>
        <v>0</v>
      </c>
      <c r="DO103" s="6">
        <f t="shared" si="376"/>
        <v>0</v>
      </c>
      <c r="DP103">
        <v>0.290163</v>
      </c>
      <c r="DQ103" s="6">
        <f t="shared" si="377"/>
        <v>0</v>
      </c>
      <c r="DR103" s="6">
        <f t="shared" si="378"/>
        <v>0</v>
      </c>
      <c r="DS103">
        <v>0.243899</v>
      </c>
      <c r="DT103" s="6">
        <f t="shared" si="379"/>
        <v>0</v>
      </c>
      <c r="DU103" s="6">
        <f t="shared" si="380"/>
        <v>0</v>
      </c>
      <c r="DV103">
        <v>0.27099899999999999</v>
      </c>
      <c r="DW103" s="6">
        <f t="shared" si="381"/>
        <v>0</v>
      </c>
      <c r="DX103" s="6">
        <f t="shared" si="382"/>
        <v>0</v>
      </c>
      <c r="DY103">
        <v>0.31200299999999997</v>
      </c>
      <c r="DZ103" s="6">
        <f t="shared" si="383"/>
        <v>0</v>
      </c>
      <c r="EA103" s="6">
        <f t="shared" si="384"/>
        <v>0</v>
      </c>
      <c r="EB103">
        <v>0.28080300000000002</v>
      </c>
      <c r="EC103" s="6">
        <f t="shared" si="385"/>
        <v>0</v>
      </c>
      <c r="ED103" s="6">
        <f t="shared" si="386"/>
        <v>0</v>
      </c>
      <c r="EE103">
        <v>0.23771300000000001</v>
      </c>
      <c r="EF103" s="6">
        <f t="shared" si="387"/>
        <v>0</v>
      </c>
      <c r="EG103" s="6">
        <f t="shared" si="388"/>
        <v>0</v>
      </c>
      <c r="EH103">
        <v>0.285277</v>
      </c>
      <c r="EI103" s="6">
        <f t="shared" si="389"/>
        <v>0</v>
      </c>
      <c r="EJ103" s="6">
        <f t="shared" si="390"/>
        <v>0</v>
      </c>
      <c r="EK103">
        <v>0.1855166</v>
      </c>
      <c r="EL103" s="6">
        <f t="shared" si="391"/>
        <v>0</v>
      </c>
      <c r="EM103" s="6">
        <f t="shared" si="392"/>
        <v>0</v>
      </c>
      <c r="EN103">
        <v>0.47943799999999998</v>
      </c>
      <c r="EO103" s="6">
        <f t="shared" si="393"/>
        <v>0</v>
      </c>
      <c r="EP103" s="6">
        <f t="shared" si="394"/>
        <v>0</v>
      </c>
      <c r="EQ103">
        <v>0.37757590000000002</v>
      </c>
      <c r="ER103" s="6">
        <f t="shared" si="395"/>
        <v>0</v>
      </c>
      <c r="ES103" s="6">
        <f t="shared" si="396"/>
        <v>0</v>
      </c>
      <c r="ET103">
        <v>0.26744800000000002</v>
      </c>
      <c r="EU103" s="6">
        <f t="shared" si="397"/>
        <v>0</v>
      </c>
      <c r="EV103" s="6">
        <f t="shared" si="398"/>
        <v>0</v>
      </c>
      <c r="EW103">
        <v>0.15276899999999999</v>
      </c>
      <c r="EX103" s="6">
        <f t="shared" si="399"/>
        <v>0</v>
      </c>
      <c r="EY103" s="6">
        <f t="shared" si="400"/>
        <v>0</v>
      </c>
      <c r="EZ103">
        <v>0.10494100000000001</v>
      </c>
      <c r="FA103" s="6">
        <f t="shared" si="401"/>
        <v>0</v>
      </c>
      <c r="FB103" s="6">
        <f t="shared" si="402"/>
        <v>0</v>
      </c>
      <c r="FC103">
        <v>1</v>
      </c>
      <c r="FD103" s="6">
        <f t="shared" si="403"/>
        <v>0</v>
      </c>
      <c r="FE103" s="6">
        <f t="shared" si="404"/>
        <v>0</v>
      </c>
      <c r="FF103">
        <v>1</v>
      </c>
      <c r="FG103" s="6">
        <f t="shared" si="405"/>
        <v>0</v>
      </c>
      <c r="FH103" s="6">
        <f t="shared" si="406"/>
        <v>0</v>
      </c>
      <c r="FI103">
        <v>1</v>
      </c>
      <c r="FJ103" s="6">
        <f t="shared" si="407"/>
        <v>0</v>
      </c>
      <c r="FK103" s="6">
        <f t="shared" si="408"/>
        <v>0</v>
      </c>
      <c r="FL103">
        <v>1</v>
      </c>
      <c r="FM103" s="6">
        <f t="shared" si="409"/>
        <v>0</v>
      </c>
      <c r="FN103" s="6">
        <f t="shared" si="410"/>
        <v>0</v>
      </c>
      <c r="FO103">
        <v>1</v>
      </c>
      <c r="FP103" s="6">
        <f t="shared" si="411"/>
        <v>0</v>
      </c>
      <c r="FQ103" s="6">
        <f t="shared" si="412"/>
        <v>0</v>
      </c>
      <c r="FR103">
        <v>1</v>
      </c>
      <c r="FS103" s="6">
        <f t="shared" si="413"/>
        <v>0</v>
      </c>
      <c r="FT103" s="6">
        <f t="shared" si="414"/>
        <v>0</v>
      </c>
      <c r="FU103">
        <v>0.28235399999999999</v>
      </c>
      <c r="FV103" s="6">
        <f t="shared" si="415"/>
        <v>0</v>
      </c>
      <c r="FW103" s="6">
        <f t="shared" si="416"/>
        <v>0</v>
      </c>
      <c r="FX103">
        <v>0.50939000000000001</v>
      </c>
      <c r="FY103" s="6">
        <f t="shared" si="417"/>
        <v>0</v>
      </c>
      <c r="FZ103" s="6">
        <f t="shared" si="418"/>
        <v>0</v>
      </c>
      <c r="GA103">
        <v>0.22394700000000001</v>
      </c>
      <c r="GB103" s="6">
        <f t="shared" si="419"/>
        <v>0</v>
      </c>
      <c r="GC103" s="6">
        <f t="shared" si="420"/>
        <v>0</v>
      </c>
      <c r="GD103">
        <v>0.31529600000000002</v>
      </c>
      <c r="GE103" s="6">
        <f t="shared" si="421"/>
        <v>0</v>
      </c>
      <c r="GF103" s="6">
        <f t="shared" si="422"/>
        <v>0</v>
      </c>
      <c r="GG103">
        <v>0.848638</v>
      </c>
      <c r="GH103" s="6">
        <f t="shared" si="423"/>
        <v>0</v>
      </c>
      <c r="GI103" s="6">
        <f t="shared" si="424"/>
        <v>0</v>
      </c>
      <c r="GJ103">
        <v>0.88632500000000003</v>
      </c>
      <c r="GK103" s="6">
        <f t="shared" si="425"/>
        <v>0</v>
      </c>
      <c r="GL103" s="6">
        <f t="shared" si="426"/>
        <v>0</v>
      </c>
      <c r="GM103">
        <v>0.73036500000000004</v>
      </c>
      <c r="GN103" s="6">
        <f t="shared" si="427"/>
        <v>0</v>
      </c>
      <c r="GO103" s="6">
        <f t="shared" si="428"/>
        <v>0</v>
      </c>
      <c r="GP103">
        <v>0.27387800000000001</v>
      </c>
      <c r="GQ103" s="6">
        <f t="shared" si="429"/>
        <v>0</v>
      </c>
      <c r="GR103" s="6">
        <f t="shared" si="430"/>
        <v>0</v>
      </c>
      <c r="GS103">
        <v>0.41087499999999999</v>
      </c>
      <c r="GT103" s="6">
        <f t="shared" si="431"/>
        <v>0</v>
      </c>
      <c r="GU103" s="6">
        <f t="shared" si="432"/>
        <v>0</v>
      </c>
      <c r="GV103">
        <v>0.34950500000000001</v>
      </c>
      <c r="GW103" s="6">
        <f t="shared" si="433"/>
        <v>0</v>
      </c>
      <c r="GX103" s="6">
        <f t="shared" si="434"/>
        <v>0</v>
      </c>
      <c r="GY103">
        <v>0.25560500000000003</v>
      </c>
      <c r="GZ103" s="6">
        <f t="shared" si="435"/>
        <v>0</v>
      </c>
      <c r="HA103" s="6">
        <f t="shared" si="436"/>
        <v>0</v>
      </c>
      <c r="HB103">
        <v>0.30675000000000002</v>
      </c>
      <c r="HC103" s="6">
        <f t="shared" si="437"/>
        <v>0</v>
      </c>
      <c r="HD103" s="6">
        <f t="shared" si="438"/>
        <v>0</v>
      </c>
      <c r="HE103">
        <v>1</v>
      </c>
      <c r="HF103" s="6">
        <f t="shared" si="439"/>
        <v>0</v>
      </c>
      <c r="HG103" s="6">
        <f t="shared" si="440"/>
        <v>0</v>
      </c>
      <c r="HH103">
        <v>0.66815000000000002</v>
      </c>
      <c r="HI103" s="6">
        <f t="shared" si="441"/>
        <v>0</v>
      </c>
      <c r="HJ103" s="6">
        <f t="shared" si="442"/>
        <v>0</v>
      </c>
      <c r="HK103">
        <v>0.75</v>
      </c>
      <c r="HL103" s="6">
        <f t="shared" si="443"/>
        <v>0</v>
      </c>
      <c r="HM103" s="6">
        <f t="shared" si="444"/>
        <v>0</v>
      </c>
      <c r="HN103">
        <v>0.31692035800000001</v>
      </c>
      <c r="HO103" s="6">
        <f t="shared" si="445"/>
        <v>0</v>
      </c>
      <c r="HP103" s="6">
        <f t="shared" si="446"/>
        <v>0</v>
      </c>
      <c r="HQ103">
        <v>0.89100000000000001</v>
      </c>
      <c r="HR103" s="6">
        <f t="shared" si="447"/>
        <v>0</v>
      </c>
      <c r="HS103" s="6">
        <f t="shared" si="448"/>
        <v>0</v>
      </c>
      <c r="HT103">
        <v>1</v>
      </c>
      <c r="HU103" s="6">
        <f t="shared" si="449"/>
        <v>0</v>
      </c>
      <c r="HV103" s="6">
        <f t="shared" si="450"/>
        <v>0</v>
      </c>
      <c r="HW103">
        <v>1</v>
      </c>
      <c r="HX103" s="6">
        <f t="shared" si="451"/>
        <v>0</v>
      </c>
      <c r="HY103" s="6">
        <f t="shared" si="452"/>
        <v>0</v>
      </c>
      <c r="HZ103">
        <v>1</v>
      </c>
      <c r="IA103" s="6">
        <f t="shared" si="453"/>
        <v>0</v>
      </c>
      <c r="IB103" s="6">
        <f t="shared" si="454"/>
        <v>0</v>
      </c>
      <c r="IC103">
        <v>0.22394700000000001</v>
      </c>
      <c r="ID103" s="6">
        <f t="shared" si="455"/>
        <v>0</v>
      </c>
      <c r="IE103" s="6">
        <f t="shared" si="456"/>
        <v>0</v>
      </c>
      <c r="IF103">
        <v>0.31529600000000002</v>
      </c>
      <c r="IG103" s="6">
        <f t="shared" si="457"/>
        <v>0</v>
      </c>
      <c r="IH103" s="6">
        <f t="shared" si="458"/>
        <v>0</v>
      </c>
      <c r="II103">
        <v>1</v>
      </c>
      <c r="IJ103" s="6">
        <f t="shared" si="459"/>
        <v>0</v>
      </c>
      <c r="IK103" s="6">
        <f t="shared" si="460"/>
        <v>0</v>
      </c>
      <c r="IL103">
        <v>1</v>
      </c>
      <c r="IM103" s="6">
        <f t="shared" si="461"/>
        <v>0</v>
      </c>
      <c r="IN103" s="6">
        <f t="shared" si="462"/>
        <v>0</v>
      </c>
      <c r="IO103">
        <v>0.28678999999999999</v>
      </c>
      <c r="IP103" s="6">
        <f t="shared" si="463"/>
        <v>0</v>
      </c>
      <c r="IQ103" s="6">
        <f t="shared" si="464"/>
        <v>0</v>
      </c>
      <c r="IR103">
        <v>1</v>
      </c>
      <c r="IS103" s="6">
        <f t="shared" si="465"/>
        <v>0</v>
      </c>
      <c r="IT103" s="6">
        <f t="shared" si="466"/>
        <v>0</v>
      </c>
      <c r="IU103">
        <v>1</v>
      </c>
      <c r="IV103" s="6">
        <f t="shared" si="467"/>
        <v>0</v>
      </c>
      <c r="IW103" s="6">
        <f t="shared" si="468"/>
        <v>0</v>
      </c>
      <c r="IX103">
        <v>1</v>
      </c>
      <c r="IY103" s="6">
        <f t="shared" si="469"/>
        <v>0</v>
      </c>
      <c r="IZ103" s="6">
        <f t="shared" si="470"/>
        <v>0</v>
      </c>
      <c r="JA103">
        <v>1</v>
      </c>
      <c r="JB103" s="6">
        <f t="shared" si="471"/>
        <v>0</v>
      </c>
      <c r="JC103" s="6">
        <f t="shared" si="472"/>
        <v>0</v>
      </c>
      <c r="JD103">
        <v>0.99212999999999996</v>
      </c>
      <c r="JE103" s="6">
        <f t="shared" si="473"/>
        <v>0</v>
      </c>
      <c r="JF103" s="6">
        <f t="shared" si="474"/>
        <v>0</v>
      </c>
      <c r="JG103">
        <v>0.88329999999999997</v>
      </c>
      <c r="JH103" s="6">
        <f t="shared" si="475"/>
        <v>0</v>
      </c>
      <c r="JI103" s="6">
        <f t="shared" si="476"/>
        <v>0</v>
      </c>
      <c r="JJ103">
        <v>1</v>
      </c>
      <c r="JK103" s="6">
        <f t="shared" si="477"/>
        <v>0</v>
      </c>
      <c r="JL103" s="6">
        <f t="shared" si="478"/>
        <v>0</v>
      </c>
      <c r="JM103">
        <v>1</v>
      </c>
      <c r="JN103" s="6">
        <f t="shared" si="479"/>
        <v>0</v>
      </c>
      <c r="JO103" s="6">
        <f t="shared" si="480"/>
        <v>0</v>
      </c>
      <c r="JP103">
        <v>1</v>
      </c>
      <c r="JQ103" s="6">
        <f t="shared" si="481"/>
        <v>0</v>
      </c>
      <c r="JR103" s="6">
        <f t="shared" si="482"/>
        <v>0</v>
      </c>
      <c r="JS103">
        <v>1</v>
      </c>
      <c r="JT103" s="6">
        <f t="shared" si="483"/>
        <v>0</v>
      </c>
      <c r="JU103" s="6">
        <f t="shared" si="484"/>
        <v>0</v>
      </c>
      <c r="JV103">
        <v>1</v>
      </c>
      <c r="JW103" s="6">
        <f t="shared" si="485"/>
        <v>0</v>
      </c>
      <c r="JX103" s="6">
        <f t="shared" si="486"/>
        <v>0</v>
      </c>
      <c r="JY103">
        <v>1</v>
      </c>
      <c r="JZ103" s="6">
        <f t="shared" si="487"/>
        <v>0</v>
      </c>
      <c r="KA103" s="6">
        <f t="shared" si="488"/>
        <v>0</v>
      </c>
      <c r="KB103">
        <v>1</v>
      </c>
      <c r="KC103" s="6">
        <f t="shared" si="489"/>
        <v>0</v>
      </c>
      <c r="KD103" s="6">
        <f t="shared" si="490"/>
        <v>0</v>
      </c>
      <c r="KE103">
        <v>1</v>
      </c>
      <c r="KF103" s="6">
        <f t="shared" si="491"/>
        <v>0</v>
      </c>
      <c r="KG103" s="6">
        <f t="shared" si="492"/>
        <v>0</v>
      </c>
      <c r="KH103">
        <v>1</v>
      </c>
      <c r="KI103" s="6">
        <f t="shared" si="493"/>
        <v>0</v>
      </c>
      <c r="KJ103" s="6">
        <f t="shared" si="494"/>
        <v>0</v>
      </c>
      <c r="KK103">
        <v>1</v>
      </c>
      <c r="KL103" s="6">
        <f t="shared" si="495"/>
        <v>0</v>
      </c>
      <c r="KM103" s="6">
        <f t="shared" si="496"/>
        <v>0</v>
      </c>
      <c r="KN103">
        <v>1</v>
      </c>
      <c r="KO103" s="6">
        <f t="shared" si="497"/>
        <v>0</v>
      </c>
      <c r="KP103" s="6">
        <f t="shared" si="498"/>
        <v>0</v>
      </c>
      <c r="KQ103">
        <v>1</v>
      </c>
      <c r="KR103" s="6">
        <f t="shared" si="499"/>
        <v>0</v>
      </c>
      <c r="KS103" s="6">
        <f t="shared" si="500"/>
        <v>0</v>
      </c>
      <c r="KT103">
        <v>1</v>
      </c>
      <c r="KU103" s="6">
        <f t="shared" si="501"/>
        <v>0</v>
      </c>
      <c r="KV103" s="6">
        <f t="shared" si="502"/>
        <v>0</v>
      </c>
      <c r="KW103">
        <v>1</v>
      </c>
      <c r="KX103" s="6">
        <f t="shared" si="503"/>
        <v>0</v>
      </c>
      <c r="KY103" s="6">
        <f t="shared" si="504"/>
        <v>0</v>
      </c>
      <c r="KZ103">
        <v>1</v>
      </c>
      <c r="LA103" s="6">
        <f t="shared" si="505"/>
        <v>0</v>
      </c>
      <c r="LB103" s="6">
        <f t="shared" si="506"/>
        <v>0</v>
      </c>
      <c r="LC103">
        <v>1</v>
      </c>
      <c r="LD103" s="6">
        <f t="shared" si="507"/>
        <v>0</v>
      </c>
      <c r="LE103" s="6">
        <f t="shared" si="508"/>
        <v>0</v>
      </c>
      <c r="LF103">
        <v>1</v>
      </c>
      <c r="LG103" s="6">
        <f t="shared" si="509"/>
        <v>0</v>
      </c>
      <c r="LH103" s="6">
        <f t="shared" si="510"/>
        <v>0</v>
      </c>
      <c r="LI103">
        <v>1</v>
      </c>
      <c r="LJ103" s="6">
        <f t="shared" si="511"/>
        <v>0</v>
      </c>
      <c r="LK103" s="6">
        <f t="shared" si="512"/>
        <v>0</v>
      </c>
    </row>
    <row r="104" spans="1:323" x14ac:dyDescent="0.25">
      <c r="A104" s="6">
        <f t="shared" si="531"/>
        <v>99</v>
      </c>
      <c r="B104" s="6">
        <v>0</v>
      </c>
      <c r="C104" s="6">
        <v>1</v>
      </c>
      <c r="D104" s="6">
        <f t="shared" si="513"/>
        <v>0</v>
      </c>
      <c r="E104" s="6">
        <f t="shared" si="514"/>
        <v>0</v>
      </c>
      <c r="F104" s="6">
        <v>1</v>
      </c>
      <c r="G104" s="6">
        <f t="shared" si="515"/>
        <v>0</v>
      </c>
      <c r="H104" s="6">
        <f t="shared" si="516"/>
        <v>0</v>
      </c>
      <c r="I104" s="6">
        <v>0.20155699999999999</v>
      </c>
      <c r="J104" s="6">
        <f t="shared" si="517"/>
        <v>0</v>
      </c>
      <c r="K104" s="6">
        <f t="shared" si="518"/>
        <v>0</v>
      </c>
      <c r="L104">
        <v>0.210484</v>
      </c>
      <c r="M104" s="6">
        <f t="shared" si="519"/>
        <v>0</v>
      </c>
      <c r="N104" s="6">
        <f t="shared" si="520"/>
        <v>0</v>
      </c>
      <c r="O104">
        <v>0.223027</v>
      </c>
      <c r="P104" s="6">
        <f t="shared" si="521"/>
        <v>0</v>
      </c>
      <c r="Q104" s="6">
        <f t="shared" si="317"/>
        <v>0</v>
      </c>
      <c r="R104">
        <v>0.233371</v>
      </c>
      <c r="S104" s="6">
        <f t="shared" si="522"/>
        <v>0</v>
      </c>
      <c r="T104" s="6">
        <f t="shared" si="319"/>
        <v>0</v>
      </c>
      <c r="U104">
        <v>0.41326600000000002</v>
      </c>
      <c r="V104" s="6">
        <f t="shared" si="523"/>
        <v>0</v>
      </c>
      <c r="W104" s="6">
        <f t="shared" si="320"/>
        <v>0</v>
      </c>
      <c r="X104">
        <v>0.431199</v>
      </c>
      <c r="Y104" s="6">
        <f t="shared" si="524"/>
        <v>0</v>
      </c>
      <c r="Z104" s="6">
        <f t="shared" si="321"/>
        <v>0</v>
      </c>
      <c r="AA104">
        <v>0.31843399999999999</v>
      </c>
      <c r="AB104" s="6">
        <f t="shared" si="525"/>
        <v>0</v>
      </c>
      <c r="AC104" s="6">
        <f t="shared" si="322"/>
        <v>0</v>
      </c>
      <c r="AD104">
        <v>0.32069599999999998</v>
      </c>
      <c r="AE104" s="6">
        <f t="shared" si="526"/>
        <v>0</v>
      </c>
      <c r="AF104" s="6">
        <f t="shared" si="323"/>
        <v>0</v>
      </c>
      <c r="AG104">
        <v>0.40018999999999999</v>
      </c>
      <c r="AH104" s="6">
        <f t="shared" si="527"/>
        <v>0</v>
      </c>
      <c r="AI104" s="6">
        <f t="shared" si="324"/>
        <v>0</v>
      </c>
      <c r="AJ104">
        <v>0.24848500000000001</v>
      </c>
      <c r="AK104" s="6">
        <f t="shared" si="528"/>
        <v>0</v>
      </c>
      <c r="AL104" s="6">
        <f t="shared" si="325"/>
        <v>0</v>
      </c>
      <c r="AM104">
        <v>0.22444500000000001</v>
      </c>
      <c r="AN104" s="6">
        <f t="shared" si="529"/>
        <v>0</v>
      </c>
      <c r="AO104" s="6">
        <f t="shared" si="326"/>
        <v>0</v>
      </c>
      <c r="AP104">
        <v>0.27990300000000001</v>
      </c>
      <c r="AQ104" s="6">
        <f t="shared" si="530"/>
        <v>0</v>
      </c>
      <c r="AR104" s="6">
        <f t="shared" si="327"/>
        <v>0</v>
      </c>
      <c r="AS104">
        <v>0.25188899999999997</v>
      </c>
      <c r="AT104" s="6">
        <f t="shared" si="328"/>
        <v>0</v>
      </c>
      <c r="AU104" s="6">
        <f t="shared" si="329"/>
        <v>0</v>
      </c>
      <c r="AV104">
        <v>0.27911999999999998</v>
      </c>
      <c r="AW104" s="6">
        <f t="shared" si="318"/>
        <v>0</v>
      </c>
      <c r="AX104" s="6">
        <f t="shared" si="330"/>
        <v>0</v>
      </c>
      <c r="AY104">
        <v>0.28460000000000002</v>
      </c>
      <c r="AZ104" s="6">
        <f t="shared" si="331"/>
        <v>0</v>
      </c>
      <c r="BA104" s="6">
        <f t="shared" si="332"/>
        <v>0</v>
      </c>
      <c r="BB104">
        <v>0.22456999999999999</v>
      </c>
      <c r="BC104" s="6">
        <f t="shared" si="333"/>
        <v>0</v>
      </c>
      <c r="BD104" s="6">
        <f t="shared" si="334"/>
        <v>0</v>
      </c>
      <c r="BE104">
        <v>0.22456999999999999</v>
      </c>
      <c r="BF104" s="6">
        <f t="shared" si="335"/>
        <v>0</v>
      </c>
      <c r="BG104" s="6">
        <f t="shared" si="336"/>
        <v>0</v>
      </c>
      <c r="BH104">
        <v>0.2407379</v>
      </c>
      <c r="BI104" s="6">
        <f t="shared" si="337"/>
        <v>0</v>
      </c>
      <c r="BJ104" s="6">
        <f t="shared" si="338"/>
        <v>0</v>
      </c>
      <c r="BK104">
        <v>0.24012330000000001</v>
      </c>
      <c r="BL104" s="6">
        <f t="shared" si="339"/>
        <v>0</v>
      </c>
      <c r="BM104" s="6">
        <f t="shared" si="340"/>
        <v>0</v>
      </c>
      <c r="BN104">
        <v>0.1717446</v>
      </c>
      <c r="BO104" s="6">
        <f t="shared" si="341"/>
        <v>0</v>
      </c>
      <c r="BP104" s="6">
        <f t="shared" si="342"/>
        <v>0</v>
      </c>
      <c r="BQ104">
        <v>0.24012330000000001</v>
      </c>
      <c r="BR104" s="6">
        <f t="shared" si="343"/>
        <v>0</v>
      </c>
      <c r="BS104" s="6">
        <f t="shared" si="344"/>
        <v>0</v>
      </c>
      <c r="BT104">
        <v>0.21871405199999999</v>
      </c>
      <c r="BU104" s="6">
        <f t="shared" si="345"/>
        <v>0</v>
      </c>
      <c r="BV104" s="6">
        <f t="shared" si="346"/>
        <v>0</v>
      </c>
      <c r="BW104">
        <v>0.28854375500000001</v>
      </c>
      <c r="BX104" s="6">
        <f t="shared" si="347"/>
        <v>0</v>
      </c>
      <c r="BY104" s="6">
        <f t="shared" si="348"/>
        <v>0</v>
      </c>
      <c r="BZ104">
        <v>0.18071775800000001</v>
      </c>
      <c r="CA104" s="6">
        <f t="shared" si="349"/>
        <v>0</v>
      </c>
      <c r="CB104" s="6">
        <f t="shared" si="350"/>
        <v>0</v>
      </c>
      <c r="CC104">
        <v>0.27327738299999998</v>
      </c>
      <c r="CD104" s="6">
        <f t="shared" si="351"/>
        <v>0</v>
      </c>
      <c r="CE104" s="6">
        <f t="shared" si="352"/>
        <v>0</v>
      </c>
      <c r="CF104">
        <v>1</v>
      </c>
      <c r="CG104" s="6">
        <f t="shared" si="353"/>
        <v>0</v>
      </c>
      <c r="CH104" s="6">
        <f t="shared" si="354"/>
        <v>0</v>
      </c>
      <c r="CI104">
        <v>1</v>
      </c>
      <c r="CJ104" s="6">
        <f t="shared" si="355"/>
        <v>0</v>
      </c>
      <c r="CK104" s="6">
        <f t="shared" si="356"/>
        <v>0</v>
      </c>
      <c r="CL104">
        <v>1</v>
      </c>
      <c r="CM104" s="6">
        <f t="shared" si="357"/>
        <v>0</v>
      </c>
      <c r="CN104" s="6">
        <f t="shared" si="358"/>
        <v>0</v>
      </c>
      <c r="CO104">
        <v>0.43348809999999999</v>
      </c>
      <c r="CP104" s="6">
        <f t="shared" si="359"/>
        <v>0</v>
      </c>
      <c r="CQ104" s="6">
        <f t="shared" si="360"/>
        <v>0</v>
      </c>
      <c r="CR104">
        <v>0.40056000000000003</v>
      </c>
      <c r="CS104" s="6">
        <f t="shared" si="361"/>
        <v>0</v>
      </c>
      <c r="CT104" s="6">
        <f t="shared" si="362"/>
        <v>0</v>
      </c>
      <c r="CU104">
        <v>1</v>
      </c>
      <c r="CV104" s="6">
        <f t="shared" si="363"/>
        <v>0</v>
      </c>
      <c r="CW104" s="6">
        <f t="shared" si="364"/>
        <v>0</v>
      </c>
      <c r="CX104">
        <v>1</v>
      </c>
      <c r="CY104" s="6">
        <f t="shared" si="365"/>
        <v>0</v>
      </c>
      <c r="CZ104" s="6">
        <f t="shared" si="366"/>
        <v>0</v>
      </c>
      <c r="DA104">
        <v>0.34336</v>
      </c>
      <c r="DB104" s="6">
        <f t="shared" si="367"/>
        <v>0</v>
      </c>
      <c r="DC104" s="6">
        <f t="shared" si="368"/>
        <v>0</v>
      </c>
      <c r="DD104">
        <v>0.70855000000000001</v>
      </c>
      <c r="DE104" s="6">
        <f t="shared" si="369"/>
        <v>0</v>
      </c>
      <c r="DF104" s="6">
        <f t="shared" si="370"/>
        <v>0</v>
      </c>
      <c r="DG104">
        <v>1</v>
      </c>
      <c r="DH104" s="6">
        <f t="shared" si="371"/>
        <v>0</v>
      </c>
      <c r="DI104" s="6">
        <f t="shared" si="372"/>
        <v>0</v>
      </c>
      <c r="DJ104">
        <v>0.75283999999999995</v>
      </c>
      <c r="DK104" s="6">
        <f t="shared" si="373"/>
        <v>0</v>
      </c>
      <c r="DL104" s="6">
        <f t="shared" si="374"/>
        <v>0</v>
      </c>
      <c r="DM104">
        <v>0.30467899999999998</v>
      </c>
      <c r="DN104" s="6">
        <f t="shared" si="375"/>
        <v>0</v>
      </c>
      <c r="DO104" s="6">
        <f t="shared" si="376"/>
        <v>0</v>
      </c>
      <c r="DP104">
        <v>0.30912499999999998</v>
      </c>
      <c r="DQ104" s="6">
        <f t="shared" si="377"/>
        <v>0</v>
      </c>
      <c r="DR104" s="6">
        <f t="shared" si="378"/>
        <v>0</v>
      </c>
      <c r="DS104">
        <v>0.26818500000000001</v>
      </c>
      <c r="DT104" s="6">
        <f t="shared" si="379"/>
        <v>0</v>
      </c>
      <c r="DU104" s="6">
        <f t="shared" si="380"/>
        <v>0</v>
      </c>
      <c r="DV104">
        <v>0.297983</v>
      </c>
      <c r="DW104" s="6">
        <f t="shared" si="381"/>
        <v>0</v>
      </c>
      <c r="DX104" s="6">
        <f t="shared" si="382"/>
        <v>0</v>
      </c>
      <c r="DY104">
        <v>0.33239299999999999</v>
      </c>
      <c r="DZ104" s="6">
        <f t="shared" si="383"/>
        <v>0</v>
      </c>
      <c r="EA104" s="6">
        <f t="shared" si="384"/>
        <v>0</v>
      </c>
      <c r="EB104">
        <v>0.29915399999999998</v>
      </c>
      <c r="EC104" s="6">
        <f t="shared" si="385"/>
        <v>0</v>
      </c>
      <c r="ED104" s="6">
        <f t="shared" si="386"/>
        <v>0</v>
      </c>
      <c r="EE104">
        <v>0.256712</v>
      </c>
      <c r="EF104" s="6">
        <f t="shared" si="387"/>
        <v>0</v>
      </c>
      <c r="EG104" s="6">
        <f t="shared" si="388"/>
        <v>0</v>
      </c>
      <c r="EH104">
        <v>0.30129800000000001</v>
      </c>
      <c r="EI104" s="6">
        <f t="shared" si="389"/>
        <v>0</v>
      </c>
      <c r="EJ104" s="6">
        <f t="shared" si="390"/>
        <v>0</v>
      </c>
      <c r="EK104">
        <v>0.19649</v>
      </c>
      <c r="EL104" s="6">
        <f t="shared" si="391"/>
        <v>0</v>
      </c>
      <c r="EM104" s="6">
        <f t="shared" si="392"/>
        <v>0</v>
      </c>
      <c r="EN104">
        <v>0.51263000000000003</v>
      </c>
      <c r="EO104" s="6">
        <f t="shared" si="393"/>
        <v>0</v>
      </c>
      <c r="EP104" s="6">
        <f t="shared" si="394"/>
        <v>0</v>
      </c>
      <c r="EQ104">
        <v>0.39595459999999999</v>
      </c>
      <c r="ER104" s="6">
        <f t="shared" si="395"/>
        <v>0</v>
      </c>
      <c r="ES104" s="6">
        <f t="shared" si="396"/>
        <v>0</v>
      </c>
      <c r="ET104">
        <v>0.28095100000000001</v>
      </c>
      <c r="EU104" s="6">
        <f t="shared" si="397"/>
        <v>0</v>
      </c>
      <c r="EV104" s="6">
        <f t="shared" si="398"/>
        <v>0</v>
      </c>
      <c r="EW104">
        <v>0.163656</v>
      </c>
      <c r="EX104" s="6">
        <f t="shared" si="399"/>
        <v>0</v>
      </c>
      <c r="EY104" s="6">
        <f t="shared" si="400"/>
        <v>0</v>
      </c>
      <c r="EZ104">
        <v>0.113444</v>
      </c>
      <c r="FA104" s="6">
        <f t="shared" si="401"/>
        <v>0</v>
      </c>
      <c r="FB104" s="6">
        <f t="shared" si="402"/>
        <v>0</v>
      </c>
      <c r="FC104">
        <v>1</v>
      </c>
      <c r="FD104" s="6">
        <f t="shared" si="403"/>
        <v>0</v>
      </c>
      <c r="FE104" s="6">
        <f t="shared" si="404"/>
        <v>0</v>
      </c>
      <c r="FF104">
        <v>1</v>
      </c>
      <c r="FG104" s="6">
        <f t="shared" si="405"/>
        <v>0</v>
      </c>
      <c r="FH104" s="6">
        <f t="shared" si="406"/>
        <v>0</v>
      </c>
      <c r="FI104">
        <v>1</v>
      </c>
      <c r="FJ104" s="6">
        <f t="shared" si="407"/>
        <v>0</v>
      </c>
      <c r="FK104" s="6">
        <f t="shared" si="408"/>
        <v>0</v>
      </c>
      <c r="FL104">
        <v>1</v>
      </c>
      <c r="FM104" s="6">
        <f t="shared" si="409"/>
        <v>0</v>
      </c>
      <c r="FN104" s="6">
        <f t="shared" si="410"/>
        <v>0</v>
      </c>
      <c r="FO104">
        <v>1</v>
      </c>
      <c r="FP104" s="6">
        <f t="shared" si="411"/>
        <v>0</v>
      </c>
      <c r="FQ104" s="6">
        <f t="shared" si="412"/>
        <v>0</v>
      </c>
      <c r="FR104">
        <v>1</v>
      </c>
      <c r="FS104" s="6">
        <f t="shared" si="413"/>
        <v>0</v>
      </c>
      <c r="FT104" s="6">
        <f t="shared" si="414"/>
        <v>0</v>
      </c>
      <c r="FU104">
        <v>0.305786</v>
      </c>
      <c r="FV104" s="6">
        <f t="shared" si="415"/>
        <v>0</v>
      </c>
      <c r="FW104" s="6">
        <f t="shared" si="416"/>
        <v>0</v>
      </c>
      <c r="FX104">
        <v>0.54288999999999998</v>
      </c>
      <c r="FY104" s="6">
        <f t="shared" si="417"/>
        <v>0</v>
      </c>
      <c r="FZ104" s="6">
        <f t="shared" si="418"/>
        <v>0</v>
      </c>
      <c r="GA104">
        <v>0.23138700000000001</v>
      </c>
      <c r="GB104" s="6">
        <f t="shared" si="419"/>
        <v>0</v>
      </c>
      <c r="GC104" s="6">
        <f t="shared" si="420"/>
        <v>0</v>
      </c>
      <c r="GD104">
        <v>0.33020699999999997</v>
      </c>
      <c r="GE104" s="6">
        <f t="shared" si="421"/>
        <v>0</v>
      </c>
      <c r="GF104" s="6">
        <f t="shared" si="422"/>
        <v>0</v>
      </c>
      <c r="GG104">
        <v>0.89736099999999996</v>
      </c>
      <c r="GH104" s="6">
        <f t="shared" si="423"/>
        <v>0</v>
      </c>
      <c r="GI104" s="6">
        <f t="shared" si="424"/>
        <v>0</v>
      </c>
      <c r="GJ104">
        <v>0.969804</v>
      </c>
      <c r="GK104" s="6">
        <f t="shared" si="425"/>
        <v>0</v>
      </c>
      <c r="GL104" s="6">
        <f t="shared" si="426"/>
        <v>0</v>
      </c>
      <c r="GM104">
        <v>0.77594300000000005</v>
      </c>
      <c r="GN104" s="6">
        <f t="shared" si="427"/>
        <v>0</v>
      </c>
      <c r="GO104" s="6">
        <f t="shared" si="428"/>
        <v>0</v>
      </c>
      <c r="GP104">
        <v>0.29715200000000003</v>
      </c>
      <c r="GQ104" s="6">
        <f t="shared" si="429"/>
        <v>0</v>
      </c>
      <c r="GR104" s="6">
        <f t="shared" si="430"/>
        <v>0</v>
      </c>
      <c r="GS104">
        <v>0.445768</v>
      </c>
      <c r="GT104" s="6">
        <f t="shared" si="431"/>
        <v>0</v>
      </c>
      <c r="GU104" s="6">
        <f t="shared" si="432"/>
        <v>0</v>
      </c>
      <c r="GV104">
        <v>0.37886500000000001</v>
      </c>
      <c r="GW104" s="6">
        <f t="shared" si="433"/>
        <v>0</v>
      </c>
      <c r="GX104" s="6">
        <f t="shared" si="434"/>
        <v>0</v>
      </c>
      <c r="GY104">
        <v>0.27603499999999997</v>
      </c>
      <c r="GZ104" s="6">
        <f t="shared" si="435"/>
        <v>0</v>
      </c>
      <c r="HA104" s="6">
        <f t="shared" si="436"/>
        <v>0</v>
      </c>
      <c r="HB104">
        <v>0.32397599999999999</v>
      </c>
      <c r="HC104" s="6">
        <f t="shared" si="437"/>
        <v>0</v>
      </c>
      <c r="HD104" s="6">
        <f t="shared" si="438"/>
        <v>0</v>
      </c>
      <c r="HE104">
        <v>1</v>
      </c>
      <c r="HF104" s="6">
        <f t="shared" si="439"/>
        <v>0</v>
      </c>
      <c r="HG104" s="6">
        <f t="shared" si="440"/>
        <v>0</v>
      </c>
      <c r="HH104">
        <v>1</v>
      </c>
      <c r="HI104" s="6">
        <f t="shared" si="441"/>
        <v>0</v>
      </c>
      <c r="HJ104" s="6">
        <f t="shared" si="442"/>
        <v>0</v>
      </c>
      <c r="HK104">
        <v>0.75</v>
      </c>
      <c r="HL104" s="6">
        <f t="shared" si="443"/>
        <v>0</v>
      </c>
      <c r="HM104" s="6">
        <f t="shared" si="444"/>
        <v>0</v>
      </c>
      <c r="HN104">
        <v>0.33393871899999999</v>
      </c>
      <c r="HO104" s="6">
        <f t="shared" si="445"/>
        <v>0</v>
      </c>
      <c r="HP104" s="6">
        <f t="shared" si="446"/>
        <v>0</v>
      </c>
      <c r="HQ104">
        <v>1</v>
      </c>
      <c r="HR104" s="6">
        <f t="shared" si="447"/>
        <v>0</v>
      </c>
      <c r="HS104" s="6">
        <f t="shared" si="448"/>
        <v>0</v>
      </c>
      <c r="HT104">
        <v>1</v>
      </c>
      <c r="HU104" s="6">
        <f t="shared" si="449"/>
        <v>0</v>
      </c>
      <c r="HV104" s="6">
        <f t="shared" si="450"/>
        <v>0</v>
      </c>
      <c r="HW104">
        <v>1</v>
      </c>
      <c r="HX104" s="6">
        <f t="shared" si="451"/>
        <v>0</v>
      </c>
      <c r="HY104" s="6">
        <f t="shared" si="452"/>
        <v>0</v>
      </c>
      <c r="HZ104">
        <v>1</v>
      </c>
      <c r="IA104" s="6">
        <f t="shared" si="453"/>
        <v>0</v>
      </c>
      <c r="IB104" s="6">
        <f t="shared" si="454"/>
        <v>0</v>
      </c>
      <c r="IC104">
        <v>0.23138700000000001</v>
      </c>
      <c r="ID104" s="6">
        <f t="shared" si="455"/>
        <v>0</v>
      </c>
      <c r="IE104" s="6">
        <f t="shared" si="456"/>
        <v>0</v>
      </c>
      <c r="IF104">
        <v>0.33020699999999997</v>
      </c>
      <c r="IG104" s="6">
        <f t="shared" si="457"/>
        <v>0</v>
      </c>
      <c r="IH104" s="6">
        <f t="shared" si="458"/>
        <v>0</v>
      </c>
      <c r="II104">
        <v>1</v>
      </c>
      <c r="IJ104" s="6">
        <f t="shared" si="459"/>
        <v>0</v>
      </c>
      <c r="IK104" s="6">
        <f t="shared" si="460"/>
        <v>0</v>
      </c>
      <c r="IL104">
        <v>1</v>
      </c>
      <c r="IM104" s="6">
        <f t="shared" si="461"/>
        <v>0</v>
      </c>
      <c r="IN104" s="6">
        <f t="shared" si="462"/>
        <v>0</v>
      </c>
      <c r="IO104">
        <v>0.31953999999999999</v>
      </c>
      <c r="IP104" s="6">
        <f t="shared" si="463"/>
        <v>0</v>
      </c>
      <c r="IQ104" s="6">
        <f t="shared" si="464"/>
        <v>0</v>
      </c>
      <c r="IR104">
        <v>1</v>
      </c>
      <c r="IS104" s="6">
        <f t="shared" si="465"/>
        <v>0</v>
      </c>
      <c r="IT104" s="6">
        <f t="shared" si="466"/>
        <v>0</v>
      </c>
      <c r="IU104">
        <v>1</v>
      </c>
      <c r="IV104" s="6">
        <f t="shared" si="467"/>
        <v>0</v>
      </c>
      <c r="IW104" s="6">
        <f t="shared" si="468"/>
        <v>0</v>
      </c>
      <c r="IX104">
        <v>1</v>
      </c>
      <c r="IY104" s="6">
        <f t="shared" si="469"/>
        <v>0</v>
      </c>
      <c r="IZ104" s="6">
        <f t="shared" si="470"/>
        <v>0</v>
      </c>
      <c r="JA104">
        <v>1</v>
      </c>
      <c r="JB104" s="6">
        <f t="shared" si="471"/>
        <v>0</v>
      </c>
      <c r="JC104" s="6">
        <f t="shared" si="472"/>
        <v>0</v>
      </c>
      <c r="JD104">
        <v>1</v>
      </c>
      <c r="JE104" s="6">
        <f t="shared" si="473"/>
        <v>0</v>
      </c>
      <c r="JF104" s="6">
        <f t="shared" si="474"/>
        <v>0</v>
      </c>
      <c r="JG104">
        <v>1</v>
      </c>
      <c r="JH104" s="6">
        <f t="shared" si="475"/>
        <v>0</v>
      </c>
      <c r="JI104" s="6">
        <f t="shared" si="476"/>
        <v>0</v>
      </c>
      <c r="JJ104">
        <v>1</v>
      </c>
      <c r="JK104" s="6">
        <f t="shared" si="477"/>
        <v>0</v>
      </c>
      <c r="JL104" s="6">
        <f t="shared" si="478"/>
        <v>0</v>
      </c>
      <c r="JM104">
        <v>1</v>
      </c>
      <c r="JN104" s="6">
        <f t="shared" si="479"/>
        <v>0</v>
      </c>
      <c r="JO104" s="6">
        <f t="shared" si="480"/>
        <v>0</v>
      </c>
      <c r="JP104">
        <v>1</v>
      </c>
      <c r="JQ104" s="6">
        <f t="shared" si="481"/>
        <v>0</v>
      </c>
      <c r="JR104" s="6">
        <f t="shared" si="482"/>
        <v>0</v>
      </c>
      <c r="JS104">
        <v>1</v>
      </c>
      <c r="JT104" s="6">
        <f t="shared" si="483"/>
        <v>0</v>
      </c>
      <c r="JU104" s="6">
        <f t="shared" si="484"/>
        <v>0</v>
      </c>
      <c r="JV104">
        <v>1</v>
      </c>
      <c r="JW104" s="6">
        <f t="shared" si="485"/>
        <v>0</v>
      </c>
      <c r="JX104" s="6">
        <f t="shared" si="486"/>
        <v>0</v>
      </c>
      <c r="JY104">
        <v>1</v>
      </c>
      <c r="JZ104" s="6">
        <f t="shared" si="487"/>
        <v>0</v>
      </c>
      <c r="KA104" s="6">
        <f t="shared" si="488"/>
        <v>0</v>
      </c>
      <c r="KB104">
        <v>1</v>
      </c>
      <c r="KC104" s="6">
        <f t="shared" si="489"/>
        <v>0</v>
      </c>
      <c r="KD104" s="6">
        <f t="shared" si="490"/>
        <v>0</v>
      </c>
      <c r="KE104">
        <v>1</v>
      </c>
      <c r="KF104" s="6">
        <f t="shared" si="491"/>
        <v>0</v>
      </c>
      <c r="KG104" s="6">
        <f t="shared" si="492"/>
        <v>0</v>
      </c>
      <c r="KH104">
        <v>1</v>
      </c>
      <c r="KI104" s="6">
        <f t="shared" si="493"/>
        <v>0</v>
      </c>
      <c r="KJ104" s="6">
        <f t="shared" si="494"/>
        <v>0</v>
      </c>
      <c r="KK104">
        <v>1</v>
      </c>
      <c r="KL104" s="6">
        <f t="shared" si="495"/>
        <v>0</v>
      </c>
      <c r="KM104" s="6">
        <f t="shared" si="496"/>
        <v>0</v>
      </c>
      <c r="KN104">
        <v>1</v>
      </c>
      <c r="KO104" s="6">
        <f t="shared" si="497"/>
        <v>0</v>
      </c>
      <c r="KP104" s="6">
        <f t="shared" si="498"/>
        <v>0</v>
      </c>
      <c r="KQ104">
        <v>1</v>
      </c>
      <c r="KR104" s="6">
        <f t="shared" si="499"/>
        <v>0</v>
      </c>
      <c r="KS104" s="6">
        <f t="shared" si="500"/>
        <v>0</v>
      </c>
      <c r="KT104">
        <v>1</v>
      </c>
      <c r="KU104" s="6">
        <f t="shared" si="501"/>
        <v>0</v>
      </c>
      <c r="KV104" s="6">
        <f t="shared" si="502"/>
        <v>0</v>
      </c>
      <c r="KW104">
        <v>1</v>
      </c>
      <c r="KX104" s="6">
        <f t="shared" si="503"/>
        <v>0</v>
      </c>
      <c r="KY104" s="6">
        <f t="shared" si="504"/>
        <v>0</v>
      </c>
      <c r="KZ104">
        <v>1</v>
      </c>
      <c r="LA104" s="6">
        <f t="shared" si="505"/>
        <v>0</v>
      </c>
      <c r="LB104" s="6">
        <f t="shared" si="506"/>
        <v>0</v>
      </c>
      <c r="LC104">
        <v>1</v>
      </c>
      <c r="LD104" s="6">
        <f t="shared" si="507"/>
        <v>0</v>
      </c>
      <c r="LE104" s="6">
        <f t="shared" si="508"/>
        <v>0</v>
      </c>
      <c r="LF104">
        <v>1</v>
      </c>
      <c r="LG104" s="6">
        <f t="shared" si="509"/>
        <v>0</v>
      </c>
      <c r="LH104" s="6">
        <f t="shared" si="510"/>
        <v>0</v>
      </c>
      <c r="LI104">
        <v>1</v>
      </c>
      <c r="LJ104" s="6">
        <f t="shared" si="511"/>
        <v>0</v>
      </c>
      <c r="LK104" s="6">
        <f t="shared" si="512"/>
        <v>0</v>
      </c>
    </row>
    <row r="105" spans="1:323" x14ac:dyDescent="0.25">
      <c r="A105" s="6">
        <f t="shared" si="531"/>
        <v>100</v>
      </c>
      <c r="B105" s="6">
        <v>0</v>
      </c>
      <c r="C105" s="6">
        <v>1</v>
      </c>
      <c r="D105" s="6">
        <f t="shared" si="513"/>
        <v>0</v>
      </c>
      <c r="E105" s="6">
        <f t="shared" si="514"/>
        <v>0</v>
      </c>
      <c r="F105" s="6">
        <v>1</v>
      </c>
      <c r="G105" s="6">
        <f t="shared" si="515"/>
        <v>0</v>
      </c>
      <c r="H105" s="6">
        <f t="shared" si="516"/>
        <v>0</v>
      </c>
      <c r="I105" s="6">
        <v>0.21501300000000001</v>
      </c>
      <c r="J105" s="6">
        <f t="shared" si="517"/>
        <v>0</v>
      </c>
      <c r="K105" s="6">
        <f t="shared" si="518"/>
        <v>0</v>
      </c>
      <c r="L105">
        <v>0.22580600000000001</v>
      </c>
      <c r="M105" s="6">
        <f t="shared" si="519"/>
        <v>0</v>
      </c>
      <c r="N105" s="6">
        <f t="shared" si="520"/>
        <v>0</v>
      </c>
      <c r="O105">
        <v>0.23705100000000001</v>
      </c>
      <c r="P105" s="6">
        <f t="shared" si="521"/>
        <v>0</v>
      </c>
      <c r="Q105" s="6">
        <f t="shared" si="317"/>
        <v>0</v>
      </c>
      <c r="R105">
        <v>0.24974099999999999</v>
      </c>
      <c r="S105" s="6">
        <f t="shared" si="522"/>
        <v>0</v>
      </c>
      <c r="T105" s="6">
        <f t="shared" si="319"/>
        <v>0</v>
      </c>
      <c r="U105">
        <v>0.44940000000000002</v>
      </c>
      <c r="V105" s="6">
        <f t="shared" si="523"/>
        <v>0</v>
      </c>
      <c r="W105" s="6">
        <f t="shared" si="320"/>
        <v>0</v>
      </c>
      <c r="X105">
        <v>0.46341500000000002</v>
      </c>
      <c r="Y105" s="6">
        <f t="shared" si="524"/>
        <v>0</v>
      </c>
      <c r="Z105" s="6">
        <f t="shared" si="321"/>
        <v>0</v>
      </c>
      <c r="AA105">
        <v>0.34787299999999999</v>
      </c>
      <c r="AB105" s="6">
        <f t="shared" si="525"/>
        <v>0</v>
      </c>
      <c r="AC105" s="6">
        <f t="shared" si="322"/>
        <v>0</v>
      </c>
      <c r="AD105">
        <v>0.34240199999999998</v>
      </c>
      <c r="AE105" s="6">
        <f t="shared" si="526"/>
        <v>0</v>
      </c>
      <c r="AF105" s="6">
        <f t="shared" si="323"/>
        <v>0</v>
      </c>
      <c r="AG105">
        <v>0.43141000000000002</v>
      </c>
      <c r="AH105" s="6">
        <f t="shared" si="527"/>
        <v>0</v>
      </c>
      <c r="AI105" s="6">
        <f t="shared" si="324"/>
        <v>0</v>
      </c>
      <c r="AJ105">
        <v>0.26398500000000003</v>
      </c>
      <c r="AK105" s="6">
        <f t="shared" si="528"/>
        <v>0</v>
      </c>
      <c r="AL105" s="6">
        <f t="shared" si="325"/>
        <v>0</v>
      </c>
      <c r="AM105">
        <v>0.23921500000000001</v>
      </c>
      <c r="AN105" s="6">
        <f t="shared" si="529"/>
        <v>0</v>
      </c>
      <c r="AO105" s="6">
        <f t="shared" si="326"/>
        <v>0</v>
      </c>
      <c r="AP105">
        <v>0.30071599999999998</v>
      </c>
      <c r="AQ105" s="6">
        <f t="shared" si="530"/>
        <v>0</v>
      </c>
      <c r="AR105" s="6">
        <f t="shared" si="327"/>
        <v>0</v>
      </c>
      <c r="AS105">
        <v>0.27090599999999998</v>
      </c>
      <c r="AT105" s="6">
        <f t="shared" si="328"/>
        <v>0</v>
      </c>
      <c r="AU105" s="6">
        <f t="shared" si="329"/>
        <v>0</v>
      </c>
      <c r="AV105">
        <v>0.31072</v>
      </c>
      <c r="AW105" s="6">
        <f t="shared" si="318"/>
        <v>0</v>
      </c>
      <c r="AX105" s="6">
        <f t="shared" si="330"/>
        <v>0</v>
      </c>
      <c r="AY105">
        <v>0.31161</v>
      </c>
      <c r="AZ105" s="6">
        <f t="shared" si="331"/>
        <v>0</v>
      </c>
      <c r="BA105" s="6">
        <f t="shared" si="332"/>
        <v>0</v>
      </c>
      <c r="BB105">
        <v>0.24628</v>
      </c>
      <c r="BC105" s="6">
        <f t="shared" si="333"/>
        <v>0</v>
      </c>
      <c r="BD105" s="6">
        <f t="shared" si="334"/>
        <v>0</v>
      </c>
      <c r="BE105">
        <v>0.24628</v>
      </c>
      <c r="BF105" s="6">
        <f t="shared" si="335"/>
        <v>0</v>
      </c>
      <c r="BG105" s="6">
        <f t="shared" si="336"/>
        <v>0</v>
      </c>
      <c r="BH105">
        <v>0.25964619999999999</v>
      </c>
      <c r="BI105" s="6">
        <f t="shared" si="337"/>
        <v>0</v>
      </c>
      <c r="BJ105" s="6">
        <f t="shared" si="338"/>
        <v>0</v>
      </c>
      <c r="BK105">
        <v>0.25964619999999999</v>
      </c>
      <c r="BL105" s="6">
        <f t="shared" si="339"/>
        <v>0</v>
      </c>
      <c r="BM105" s="6">
        <f t="shared" si="340"/>
        <v>0</v>
      </c>
      <c r="BN105">
        <v>0.18171029999999999</v>
      </c>
      <c r="BO105" s="6">
        <f t="shared" si="341"/>
        <v>0</v>
      </c>
      <c r="BP105" s="6">
        <f t="shared" si="342"/>
        <v>0</v>
      </c>
      <c r="BQ105">
        <v>0.25964619999999999</v>
      </c>
      <c r="BR105" s="6">
        <f t="shared" si="343"/>
        <v>0</v>
      </c>
      <c r="BS105" s="6">
        <f t="shared" si="344"/>
        <v>0</v>
      </c>
      <c r="BT105">
        <v>0.24118319099999999</v>
      </c>
      <c r="BU105" s="6">
        <f t="shared" si="345"/>
        <v>0</v>
      </c>
      <c r="BV105" s="6">
        <f t="shared" si="346"/>
        <v>0</v>
      </c>
      <c r="BW105">
        <v>0.31359643799999998</v>
      </c>
      <c r="BX105" s="6">
        <f t="shared" si="347"/>
        <v>0</v>
      </c>
      <c r="BY105" s="6">
        <f t="shared" si="348"/>
        <v>0</v>
      </c>
      <c r="BZ105">
        <v>0.20137919500000001</v>
      </c>
      <c r="CA105" s="6">
        <f t="shared" si="349"/>
        <v>0</v>
      </c>
      <c r="CB105" s="6">
        <f t="shared" si="350"/>
        <v>0</v>
      </c>
      <c r="CC105">
        <v>0.30168584399999998</v>
      </c>
      <c r="CD105" s="6">
        <f t="shared" si="351"/>
        <v>0</v>
      </c>
      <c r="CE105" s="6">
        <f t="shared" si="352"/>
        <v>0</v>
      </c>
      <c r="CF105">
        <v>1</v>
      </c>
      <c r="CG105" s="6">
        <f t="shared" si="353"/>
        <v>0</v>
      </c>
      <c r="CH105" s="6">
        <f t="shared" si="354"/>
        <v>0</v>
      </c>
      <c r="CI105">
        <v>1</v>
      </c>
      <c r="CJ105" s="6">
        <f t="shared" si="355"/>
        <v>0</v>
      </c>
      <c r="CK105" s="6">
        <f t="shared" si="356"/>
        <v>0</v>
      </c>
      <c r="CL105">
        <v>1</v>
      </c>
      <c r="CM105" s="6">
        <f t="shared" si="357"/>
        <v>0</v>
      </c>
      <c r="CN105" s="6">
        <f t="shared" si="358"/>
        <v>0</v>
      </c>
      <c r="CO105">
        <v>0.54924890000000004</v>
      </c>
      <c r="CP105" s="6">
        <f t="shared" si="359"/>
        <v>0</v>
      </c>
      <c r="CQ105" s="6">
        <f t="shared" si="360"/>
        <v>0</v>
      </c>
      <c r="CR105">
        <v>0.48842000000000002</v>
      </c>
      <c r="CS105" s="6">
        <f t="shared" si="361"/>
        <v>0</v>
      </c>
      <c r="CT105" s="6">
        <f t="shared" si="362"/>
        <v>0</v>
      </c>
      <c r="CU105">
        <v>1</v>
      </c>
      <c r="CV105" s="6">
        <f t="shared" si="363"/>
        <v>0</v>
      </c>
      <c r="CW105" s="6">
        <f t="shared" si="364"/>
        <v>0</v>
      </c>
      <c r="CX105">
        <v>1</v>
      </c>
      <c r="CY105" s="6">
        <f t="shared" si="365"/>
        <v>0</v>
      </c>
      <c r="CZ105" s="6">
        <f t="shared" si="366"/>
        <v>0</v>
      </c>
      <c r="DA105">
        <v>0.40978999999999999</v>
      </c>
      <c r="DB105" s="6">
        <f t="shared" si="367"/>
        <v>0</v>
      </c>
      <c r="DC105" s="6">
        <f t="shared" si="368"/>
        <v>0</v>
      </c>
      <c r="DD105">
        <v>1</v>
      </c>
      <c r="DE105" s="6">
        <f t="shared" si="369"/>
        <v>0</v>
      </c>
      <c r="DF105" s="6">
        <f t="shared" si="370"/>
        <v>0</v>
      </c>
      <c r="DG105">
        <v>1</v>
      </c>
      <c r="DH105" s="6">
        <f t="shared" si="371"/>
        <v>0</v>
      </c>
      <c r="DI105" s="6">
        <f t="shared" si="372"/>
        <v>0</v>
      </c>
      <c r="DJ105">
        <v>0.75283999999999995</v>
      </c>
      <c r="DK105" s="6">
        <f t="shared" si="373"/>
        <v>0</v>
      </c>
      <c r="DL105" s="6">
        <f t="shared" si="374"/>
        <v>0</v>
      </c>
      <c r="DM105">
        <v>0.33162999999999998</v>
      </c>
      <c r="DN105" s="6">
        <f t="shared" si="375"/>
        <v>0</v>
      </c>
      <c r="DO105" s="6">
        <f t="shared" si="376"/>
        <v>0</v>
      </c>
      <c r="DP105">
        <v>0.32982499999999998</v>
      </c>
      <c r="DQ105" s="6">
        <f t="shared" si="377"/>
        <v>0</v>
      </c>
      <c r="DR105" s="6">
        <f t="shared" si="378"/>
        <v>0</v>
      </c>
      <c r="DS105">
        <v>0.29518699999999998</v>
      </c>
      <c r="DT105" s="6">
        <f t="shared" si="379"/>
        <v>0</v>
      </c>
      <c r="DU105" s="6">
        <f t="shared" si="380"/>
        <v>0</v>
      </c>
      <c r="DV105">
        <v>0.327986</v>
      </c>
      <c r="DW105" s="6">
        <f t="shared" si="381"/>
        <v>0</v>
      </c>
      <c r="DX105" s="6">
        <f t="shared" si="382"/>
        <v>0</v>
      </c>
      <c r="DY105">
        <v>0.35465000000000002</v>
      </c>
      <c r="DZ105" s="6">
        <f t="shared" si="383"/>
        <v>0</v>
      </c>
      <c r="EA105" s="6">
        <f t="shared" si="384"/>
        <v>0</v>
      </c>
      <c r="EB105">
        <v>0.319185</v>
      </c>
      <c r="EC105" s="6">
        <f t="shared" si="385"/>
        <v>0</v>
      </c>
      <c r="ED105" s="6">
        <f t="shared" si="386"/>
        <v>0</v>
      </c>
      <c r="EE105">
        <v>0.27642699999999998</v>
      </c>
      <c r="EF105" s="6">
        <f t="shared" si="387"/>
        <v>0</v>
      </c>
      <c r="EG105" s="6">
        <f t="shared" si="388"/>
        <v>0</v>
      </c>
      <c r="EH105">
        <v>0.31723800000000002</v>
      </c>
      <c r="EI105" s="6">
        <f t="shared" si="389"/>
        <v>0</v>
      </c>
      <c r="EJ105" s="6">
        <f t="shared" si="390"/>
        <v>0</v>
      </c>
      <c r="EK105">
        <v>0.20784610000000001</v>
      </c>
      <c r="EL105" s="6">
        <f t="shared" si="391"/>
        <v>0</v>
      </c>
      <c r="EM105" s="6">
        <f t="shared" si="392"/>
        <v>0</v>
      </c>
      <c r="EN105">
        <v>0.54702899999999999</v>
      </c>
      <c r="EO105" s="6">
        <f t="shared" si="393"/>
        <v>0</v>
      </c>
      <c r="EP105" s="6">
        <f t="shared" si="394"/>
        <v>0</v>
      </c>
      <c r="EQ105">
        <v>0.41415020000000002</v>
      </c>
      <c r="ER105" s="6">
        <f t="shared" si="395"/>
        <v>0</v>
      </c>
      <c r="ES105" s="6">
        <f t="shared" si="396"/>
        <v>0</v>
      </c>
      <c r="ET105">
        <v>0.29480299999999998</v>
      </c>
      <c r="EU105" s="6">
        <f t="shared" si="397"/>
        <v>0</v>
      </c>
      <c r="EV105" s="6">
        <f t="shared" si="398"/>
        <v>0</v>
      </c>
      <c r="EW105">
        <v>0.17507</v>
      </c>
      <c r="EX105" s="6">
        <f t="shared" si="399"/>
        <v>0</v>
      </c>
      <c r="EY105" s="6">
        <f t="shared" si="400"/>
        <v>0</v>
      </c>
      <c r="EZ105">
        <v>0.122532</v>
      </c>
      <c r="FA105" s="6">
        <f t="shared" si="401"/>
        <v>0</v>
      </c>
      <c r="FB105" s="6">
        <f t="shared" si="402"/>
        <v>0</v>
      </c>
      <c r="FC105">
        <v>1</v>
      </c>
      <c r="FD105" s="6">
        <f t="shared" si="403"/>
        <v>0</v>
      </c>
      <c r="FE105" s="6">
        <f t="shared" si="404"/>
        <v>0</v>
      </c>
      <c r="FF105">
        <v>1</v>
      </c>
      <c r="FG105" s="6">
        <f t="shared" si="405"/>
        <v>0</v>
      </c>
      <c r="FH105" s="6">
        <f t="shared" si="406"/>
        <v>0</v>
      </c>
      <c r="FI105">
        <v>1</v>
      </c>
      <c r="FJ105" s="6">
        <f t="shared" si="407"/>
        <v>0</v>
      </c>
      <c r="FK105" s="6">
        <f t="shared" si="408"/>
        <v>0</v>
      </c>
      <c r="FL105">
        <v>1</v>
      </c>
      <c r="FM105" s="6">
        <f t="shared" si="409"/>
        <v>0</v>
      </c>
      <c r="FN105" s="6">
        <f t="shared" si="410"/>
        <v>0</v>
      </c>
      <c r="FO105">
        <v>1</v>
      </c>
      <c r="FP105" s="6">
        <f t="shared" si="411"/>
        <v>0</v>
      </c>
      <c r="FQ105" s="6">
        <f t="shared" si="412"/>
        <v>0</v>
      </c>
      <c r="FR105">
        <v>1</v>
      </c>
      <c r="FS105" s="6">
        <f t="shared" si="413"/>
        <v>0</v>
      </c>
      <c r="FT105" s="6">
        <f t="shared" si="414"/>
        <v>0</v>
      </c>
      <c r="FU105">
        <v>0.33315400000000001</v>
      </c>
      <c r="FV105" s="6">
        <f t="shared" si="415"/>
        <v>0</v>
      </c>
      <c r="FW105" s="6">
        <f t="shared" si="416"/>
        <v>0</v>
      </c>
      <c r="FX105">
        <v>0.57711000000000001</v>
      </c>
      <c r="FY105" s="6">
        <f t="shared" si="417"/>
        <v>0</v>
      </c>
      <c r="FZ105" s="6">
        <f t="shared" si="418"/>
        <v>0</v>
      </c>
      <c r="GA105">
        <v>0.23746700000000001</v>
      </c>
      <c r="GB105" s="6">
        <f t="shared" si="419"/>
        <v>0</v>
      </c>
      <c r="GC105" s="6">
        <f t="shared" si="420"/>
        <v>0</v>
      </c>
      <c r="GD105">
        <v>0.34455599999999997</v>
      </c>
      <c r="GE105" s="6">
        <f t="shared" si="421"/>
        <v>0</v>
      </c>
      <c r="GF105" s="6">
        <f t="shared" si="422"/>
        <v>0</v>
      </c>
      <c r="GG105">
        <v>0.94658900000000001</v>
      </c>
      <c r="GH105" s="6">
        <f t="shared" si="423"/>
        <v>0</v>
      </c>
      <c r="GI105" s="6">
        <f t="shared" si="424"/>
        <v>0</v>
      </c>
      <c r="GJ105">
        <v>1</v>
      </c>
      <c r="GK105" s="6">
        <f t="shared" si="425"/>
        <v>0</v>
      </c>
      <c r="GL105" s="6">
        <f t="shared" si="426"/>
        <v>0</v>
      </c>
      <c r="GM105">
        <v>0.82252700000000001</v>
      </c>
      <c r="GN105" s="6">
        <f t="shared" si="427"/>
        <v>0</v>
      </c>
      <c r="GO105" s="6">
        <f t="shared" si="428"/>
        <v>0</v>
      </c>
      <c r="GP105">
        <v>0.32255299999999998</v>
      </c>
      <c r="GQ105" s="6">
        <f t="shared" si="429"/>
        <v>0</v>
      </c>
      <c r="GR105" s="6">
        <f t="shared" si="430"/>
        <v>0</v>
      </c>
      <c r="GS105">
        <v>0.48382999999999998</v>
      </c>
      <c r="GT105" s="6">
        <f t="shared" si="431"/>
        <v>0</v>
      </c>
      <c r="GU105" s="6">
        <f t="shared" si="432"/>
        <v>0</v>
      </c>
      <c r="GV105">
        <v>0.41087499999999999</v>
      </c>
      <c r="GW105" s="6">
        <f t="shared" si="433"/>
        <v>0</v>
      </c>
      <c r="GX105" s="6">
        <f t="shared" si="434"/>
        <v>0</v>
      </c>
      <c r="GY105">
        <v>0.29723300000000002</v>
      </c>
      <c r="GZ105" s="6">
        <f t="shared" si="435"/>
        <v>0</v>
      </c>
      <c r="HA105" s="6">
        <f t="shared" si="436"/>
        <v>0</v>
      </c>
      <c r="HB105">
        <v>0.34111599999999997</v>
      </c>
      <c r="HC105" s="6">
        <f t="shared" si="437"/>
        <v>0</v>
      </c>
      <c r="HD105" s="6">
        <f t="shared" si="438"/>
        <v>0</v>
      </c>
      <c r="HE105">
        <v>1</v>
      </c>
      <c r="HF105" s="6">
        <f t="shared" si="439"/>
        <v>0</v>
      </c>
      <c r="HG105" s="6">
        <f t="shared" si="440"/>
        <v>0</v>
      </c>
      <c r="HH105">
        <v>1</v>
      </c>
      <c r="HI105" s="6">
        <f t="shared" si="441"/>
        <v>0</v>
      </c>
      <c r="HJ105" s="6">
        <f t="shared" si="442"/>
        <v>0</v>
      </c>
      <c r="HK105">
        <v>0.75</v>
      </c>
      <c r="HL105" s="6">
        <f t="shared" si="443"/>
        <v>0</v>
      </c>
      <c r="HM105" s="6">
        <f t="shared" si="444"/>
        <v>0</v>
      </c>
      <c r="HN105">
        <v>0.35167259299999998</v>
      </c>
      <c r="HO105" s="6">
        <f t="shared" si="445"/>
        <v>0</v>
      </c>
      <c r="HP105" s="6">
        <f t="shared" si="446"/>
        <v>0</v>
      </c>
      <c r="HQ105">
        <v>1</v>
      </c>
      <c r="HR105" s="6">
        <f t="shared" si="447"/>
        <v>0</v>
      </c>
      <c r="HS105" s="6">
        <f t="shared" si="448"/>
        <v>0</v>
      </c>
      <c r="HT105">
        <v>1</v>
      </c>
      <c r="HU105" s="6">
        <f t="shared" si="449"/>
        <v>0</v>
      </c>
      <c r="HV105" s="6">
        <f t="shared" si="450"/>
        <v>0</v>
      </c>
      <c r="HW105">
        <v>1</v>
      </c>
      <c r="HX105" s="6">
        <f t="shared" si="451"/>
        <v>0</v>
      </c>
      <c r="HY105" s="6">
        <f t="shared" si="452"/>
        <v>0</v>
      </c>
      <c r="HZ105">
        <v>1</v>
      </c>
      <c r="IA105" s="6">
        <f t="shared" si="453"/>
        <v>0</v>
      </c>
      <c r="IB105" s="6">
        <f t="shared" si="454"/>
        <v>0</v>
      </c>
      <c r="IC105">
        <v>0.23746700000000001</v>
      </c>
      <c r="ID105" s="6">
        <f t="shared" si="455"/>
        <v>0</v>
      </c>
      <c r="IE105" s="6">
        <f t="shared" si="456"/>
        <v>0</v>
      </c>
      <c r="IF105">
        <v>0.34455599999999997</v>
      </c>
      <c r="IG105" s="6">
        <f t="shared" si="457"/>
        <v>0</v>
      </c>
      <c r="IH105" s="6">
        <f t="shared" si="458"/>
        <v>0</v>
      </c>
      <c r="II105">
        <v>1</v>
      </c>
      <c r="IJ105" s="6">
        <f t="shared" si="459"/>
        <v>0</v>
      </c>
      <c r="IK105" s="6">
        <f t="shared" si="460"/>
        <v>0</v>
      </c>
      <c r="IL105">
        <v>1</v>
      </c>
      <c r="IM105" s="6">
        <f t="shared" si="461"/>
        <v>0</v>
      </c>
      <c r="IN105" s="6">
        <f t="shared" si="462"/>
        <v>0</v>
      </c>
      <c r="IO105">
        <v>0.35919000000000001</v>
      </c>
      <c r="IP105" s="6">
        <f t="shared" si="463"/>
        <v>0</v>
      </c>
      <c r="IQ105" s="6">
        <f t="shared" si="464"/>
        <v>0</v>
      </c>
      <c r="IR105">
        <v>1</v>
      </c>
      <c r="IS105" s="6">
        <f t="shared" si="465"/>
        <v>0</v>
      </c>
      <c r="IT105" s="6">
        <f t="shared" si="466"/>
        <v>0</v>
      </c>
      <c r="IU105">
        <v>1</v>
      </c>
      <c r="IV105" s="6">
        <f t="shared" si="467"/>
        <v>0</v>
      </c>
      <c r="IW105" s="6">
        <f t="shared" si="468"/>
        <v>0</v>
      </c>
      <c r="IX105">
        <v>1</v>
      </c>
      <c r="IY105" s="6">
        <f t="shared" si="469"/>
        <v>0</v>
      </c>
      <c r="IZ105" s="6">
        <f t="shared" si="470"/>
        <v>0</v>
      </c>
      <c r="JA105">
        <v>1</v>
      </c>
      <c r="JB105" s="6">
        <f t="shared" si="471"/>
        <v>0</v>
      </c>
      <c r="JC105" s="6">
        <f t="shared" si="472"/>
        <v>0</v>
      </c>
      <c r="JD105">
        <v>1</v>
      </c>
      <c r="JE105" s="6">
        <f t="shared" si="473"/>
        <v>0</v>
      </c>
      <c r="JF105" s="6">
        <f t="shared" si="474"/>
        <v>0</v>
      </c>
      <c r="JG105">
        <v>1</v>
      </c>
      <c r="JH105" s="6">
        <f t="shared" si="475"/>
        <v>0</v>
      </c>
      <c r="JI105" s="6">
        <f t="shared" si="476"/>
        <v>0</v>
      </c>
      <c r="JJ105">
        <v>1</v>
      </c>
      <c r="JK105" s="6">
        <f t="shared" si="477"/>
        <v>0</v>
      </c>
      <c r="JL105" s="6">
        <f t="shared" si="478"/>
        <v>0</v>
      </c>
      <c r="JM105">
        <v>1</v>
      </c>
      <c r="JN105" s="6">
        <f t="shared" si="479"/>
        <v>0</v>
      </c>
      <c r="JO105" s="6">
        <f t="shared" si="480"/>
        <v>0</v>
      </c>
      <c r="JP105">
        <v>1</v>
      </c>
      <c r="JQ105" s="6">
        <f t="shared" si="481"/>
        <v>0</v>
      </c>
      <c r="JR105" s="6">
        <f t="shared" si="482"/>
        <v>0</v>
      </c>
      <c r="JS105">
        <v>1</v>
      </c>
      <c r="JT105" s="6">
        <f t="shared" si="483"/>
        <v>0</v>
      </c>
      <c r="JU105" s="6">
        <f t="shared" si="484"/>
        <v>0</v>
      </c>
      <c r="JV105">
        <v>1</v>
      </c>
      <c r="JW105" s="6">
        <f t="shared" si="485"/>
        <v>0</v>
      </c>
      <c r="JX105" s="6">
        <f t="shared" si="486"/>
        <v>0</v>
      </c>
      <c r="JY105">
        <v>1</v>
      </c>
      <c r="JZ105" s="6">
        <f t="shared" si="487"/>
        <v>0</v>
      </c>
      <c r="KA105" s="6">
        <f t="shared" si="488"/>
        <v>0</v>
      </c>
      <c r="KB105">
        <v>1</v>
      </c>
      <c r="KC105" s="6">
        <f t="shared" si="489"/>
        <v>0</v>
      </c>
      <c r="KD105" s="6">
        <f t="shared" si="490"/>
        <v>0</v>
      </c>
      <c r="KE105">
        <v>1</v>
      </c>
      <c r="KF105" s="6">
        <f t="shared" si="491"/>
        <v>0</v>
      </c>
      <c r="KG105" s="6">
        <f t="shared" si="492"/>
        <v>0</v>
      </c>
      <c r="KH105">
        <v>1</v>
      </c>
      <c r="KI105" s="6">
        <f t="shared" si="493"/>
        <v>0</v>
      </c>
      <c r="KJ105" s="6">
        <f t="shared" si="494"/>
        <v>0</v>
      </c>
      <c r="KK105">
        <v>1</v>
      </c>
      <c r="KL105" s="6">
        <f t="shared" si="495"/>
        <v>0</v>
      </c>
      <c r="KM105" s="6">
        <f t="shared" si="496"/>
        <v>0</v>
      </c>
      <c r="KN105">
        <v>1</v>
      </c>
      <c r="KO105" s="6">
        <f t="shared" si="497"/>
        <v>0</v>
      </c>
      <c r="KP105" s="6">
        <f t="shared" si="498"/>
        <v>0</v>
      </c>
      <c r="KQ105">
        <v>1</v>
      </c>
      <c r="KR105" s="6">
        <f t="shared" si="499"/>
        <v>0</v>
      </c>
      <c r="KS105" s="6">
        <f t="shared" si="500"/>
        <v>0</v>
      </c>
      <c r="KT105">
        <v>1</v>
      </c>
      <c r="KU105" s="6">
        <f t="shared" si="501"/>
        <v>0</v>
      </c>
      <c r="KV105" s="6">
        <f t="shared" si="502"/>
        <v>0</v>
      </c>
      <c r="KW105">
        <v>1</v>
      </c>
      <c r="KX105" s="6">
        <f t="shared" si="503"/>
        <v>0</v>
      </c>
      <c r="KY105" s="6">
        <f t="shared" si="504"/>
        <v>0</v>
      </c>
      <c r="KZ105">
        <v>1</v>
      </c>
      <c r="LA105" s="6">
        <f t="shared" si="505"/>
        <v>0</v>
      </c>
      <c r="LB105" s="6">
        <f t="shared" si="506"/>
        <v>0</v>
      </c>
      <c r="LC105">
        <v>1</v>
      </c>
      <c r="LD105" s="6">
        <f t="shared" si="507"/>
        <v>0</v>
      </c>
      <c r="LE105" s="6">
        <f t="shared" si="508"/>
        <v>0</v>
      </c>
      <c r="LF105">
        <v>1</v>
      </c>
      <c r="LG105" s="6">
        <f t="shared" si="509"/>
        <v>0</v>
      </c>
      <c r="LH105" s="6">
        <f t="shared" si="510"/>
        <v>0</v>
      </c>
      <c r="LI105">
        <v>1</v>
      </c>
      <c r="LJ105" s="6">
        <f t="shared" si="511"/>
        <v>0</v>
      </c>
      <c r="LK105" s="6">
        <f t="shared" si="512"/>
        <v>0</v>
      </c>
    </row>
    <row r="106" spans="1:323" x14ac:dyDescent="0.25">
      <c r="A106" s="6">
        <f t="shared" si="531"/>
        <v>101</v>
      </c>
      <c r="B106" s="6">
        <v>0</v>
      </c>
      <c r="C106" s="6">
        <v>1</v>
      </c>
      <c r="D106" s="6">
        <f t="shared" si="513"/>
        <v>0</v>
      </c>
      <c r="E106" s="6">
        <f t="shared" si="514"/>
        <v>0</v>
      </c>
      <c r="F106" s="6">
        <v>1</v>
      </c>
      <c r="G106" s="6">
        <f t="shared" si="515"/>
        <v>0</v>
      </c>
      <c r="H106" s="6">
        <f t="shared" si="516"/>
        <v>0</v>
      </c>
      <c r="I106" s="6">
        <v>0.23056499999999999</v>
      </c>
      <c r="J106" s="6">
        <f t="shared" si="517"/>
        <v>0</v>
      </c>
      <c r="K106" s="6">
        <f t="shared" si="518"/>
        <v>0</v>
      </c>
      <c r="L106">
        <v>0.243398</v>
      </c>
      <c r="M106" s="6">
        <f t="shared" si="519"/>
        <v>0</v>
      </c>
      <c r="N106" s="6">
        <f t="shared" si="520"/>
        <v>0</v>
      </c>
      <c r="O106">
        <v>0.25298500000000002</v>
      </c>
      <c r="P106" s="6">
        <f t="shared" si="521"/>
        <v>0</v>
      </c>
      <c r="Q106" s="6">
        <f t="shared" si="317"/>
        <v>0</v>
      </c>
      <c r="R106">
        <v>0.268237</v>
      </c>
      <c r="S106" s="6">
        <f t="shared" si="522"/>
        <v>0</v>
      </c>
      <c r="T106" s="6">
        <f t="shared" si="319"/>
        <v>0</v>
      </c>
      <c r="U106">
        <v>0.48721599999999998</v>
      </c>
      <c r="V106" s="6">
        <f t="shared" si="523"/>
        <v>0</v>
      </c>
      <c r="W106" s="6">
        <f t="shared" si="320"/>
        <v>0</v>
      </c>
      <c r="X106">
        <v>0.49686999999999998</v>
      </c>
      <c r="Y106" s="6">
        <f t="shared" si="524"/>
        <v>0</v>
      </c>
      <c r="Z106" s="6">
        <f t="shared" si="321"/>
        <v>0</v>
      </c>
      <c r="AA106">
        <v>0.382434</v>
      </c>
      <c r="AB106" s="6">
        <f t="shared" si="525"/>
        <v>0</v>
      </c>
      <c r="AC106" s="6">
        <f t="shared" si="322"/>
        <v>0</v>
      </c>
      <c r="AD106">
        <v>0.36514999999999997</v>
      </c>
      <c r="AE106" s="6">
        <f t="shared" si="526"/>
        <v>0</v>
      </c>
      <c r="AF106" s="6">
        <f t="shared" si="323"/>
        <v>0</v>
      </c>
      <c r="AG106">
        <v>0.46331</v>
      </c>
      <c r="AH106" s="6">
        <f t="shared" si="527"/>
        <v>0</v>
      </c>
      <c r="AI106" s="6">
        <f t="shared" si="324"/>
        <v>0</v>
      </c>
      <c r="AJ106">
        <v>0.28125499999999998</v>
      </c>
      <c r="AK106" s="6">
        <f t="shared" si="528"/>
        <v>0</v>
      </c>
      <c r="AL106" s="6">
        <f t="shared" si="325"/>
        <v>0</v>
      </c>
      <c r="AM106">
        <v>0.25595299999999999</v>
      </c>
      <c r="AN106" s="6">
        <f t="shared" si="529"/>
        <v>0</v>
      </c>
      <c r="AO106" s="6">
        <f t="shared" si="326"/>
        <v>0</v>
      </c>
      <c r="AP106">
        <v>0.32359199999999999</v>
      </c>
      <c r="AQ106" s="6">
        <f t="shared" si="530"/>
        <v>0</v>
      </c>
      <c r="AR106" s="6">
        <f t="shared" si="327"/>
        <v>0</v>
      </c>
      <c r="AS106">
        <v>0.29211100000000001</v>
      </c>
      <c r="AT106" s="6">
        <f t="shared" si="328"/>
        <v>0</v>
      </c>
      <c r="AU106" s="6">
        <f t="shared" si="329"/>
        <v>0</v>
      </c>
      <c r="AV106">
        <v>0.34117999999999998</v>
      </c>
      <c r="AW106" s="6">
        <f t="shared" si="318"/>
        <v>0</v>
      </c>
      <c r="AX106" s="6">
        <f t="shared" si="330"/>
        <v>0</v>
      </c>
      <c r="AY106">
        <v>0.34117999999999998</v>
      </c>
      <c r="AZ106" s="6">
        <f t="shared" si="331"/>
        <v>0</v>
      </c>
      <c r="BA106" s="6">
        <f t="shared" si="332"/>
        <v>0</v>
      </c>
      <c r="BB106">
        <v>0.27010000000000001</v>
      </c>
      <c r="BC106" s="6">
        <f t="shared" si="333"/>
        <v>0</v>
      </c>
      <c r="BD106" s="6">
        <f t="shared" si="334"/>
        <v>0</v>
      </c>
      <c r="BE106">
        <v>0.27010000000000001</v>
      </c>
      <c r="BF106" s="6">
        <f t="shared" si="335"/>
        <v>0</v>
      </c>
      <c r="BG106" s="6">
        <f t="shared" si="336"/>
        <v>0</v>
      </c>
      <c r="BH106">
        <v>0.28075630000000001</v>
      </c>
      <c r="BI106" s="6">
        <f t="shared" si="337"/>
        <v>0</v>
      </c>
      <c r="BJ106" s="6">
        <f t="shared" si="338"/>
        <v>0</v>
      </c>
      <c r="BK106">
        <v>0.28075630000000001</v>
      </c>
      <c r="BL106" s="6">
        <f t="shared" si="339"/>
        <v>0</v>
      </c>
      <c r="BM106" s="6">
        <f t="shared" si="340"/>
        <v>0</v>
      </c>
      <c r="BN106">
        <v>0.19817950000000001</v>
      </c>
      <c r="BO106" s="6">
        <f t="shared" si="341"/>
        <v>0</v>
      </c>
      <c r="BP106" s="6">
        <f t="shared" si="342"/>
        <v>0</v>
      </c>
      <c r="BQ106">
        <v>0.28075630000000001</v>
      </c>
      <c r="BR106" s="6">
        <f t="shared" si="343"/>
        <v>0</v>
      </c>
      <c r="BS106" s="6">
        <f t="shared" si="344"/>
        <v>0</v>
      </c>
      <c r="BT106">
        <v>0.26606549099999999</v>
      </c>
      <c r="BU106" s="6">
        <f t="shared" si="345"/>
        <v>0</v>
      </c>
      <c r="BV106" s="6">
        <f t="shared" si="346"/>
        <v>0</v>
      </c>
      <c r="BW106">
        <v>0.34052389999999999</v>
      </c>
      <c r="BX106" s="6">
        <f t="shared" si="347"/>
        <v>0</v>
      </c>
      <c r="BY106" s="6">
        <f t="shared" si="348"/>
        <v>0</v>
      </c>
      <c r="BZ106">
        <v>0.22468792500000001</v>
      </c>
      <c r="CA106" s="6">
        <f t="shared" si="349"/>
        <v>0</v>
      </c>
      <c r="CB106" s="6">
        <f t="shared" si="350"/>
        <v>0</v>
      </c>
      <c r="CC106">
        <v>0.333145205</v>
      </c>
      <c r="CD106" s="6">
        <f t="shared" si="351"/>
        <v>0</v>
      </c>
      <c r="CE106" s="6">
        <f t="shared" si="352"/>
        <v>0</v>
      </c>
      <c r="CF106">
        <v>1</v>
      </c>
      <c r="CG106" s="6">
        <f t="shared" si="353"/>
        <v>0</v>
      </c>
      <c r="CH106" s="6">
        <f t="shared" si="354"/>
        <v>0</v>
      </c>
      <c r="CI106">
        <v>1</v>
      </c>
      <c r="CJ106" s="6">
        <f t="shared" si="355"/>
        <v>0</v>
      </c>
      <c r="CK106" s="6">
        <f t="shared" si="356"/>
        <v>0</v>
      </c>
      <c r="CL106">
        <v>1</v>
      </c>
      <c r="CM106" s="6">
        <f t="shared" si="357"/>
        <v>0</v>
      </c>
      <c r="CN106" s="6">
        <f t="shared" si="358"/>
        <v>0</v>
      </c>
      <c r="CO106">
        <v>0.75079620000000002</v>
      </c>
      <c r="CP106" s="6">
        <f t="shared" si="359"/>
        <v>0</v>
      </c>
      <c r="CQ106" s="6">
        <f t="shared" si="360"/>
        <v>0</v>
      </c>
      <c r="CR106">
        <v>0.66815000000000002</v>
      </c>
      <c r="CS106" s="6">
        <f t="shared" si="361"/>
        <v>0</v>
      </c>
      <c r="CT106" s="6">
        <f t="shared" si="362"/>
        <v>0</v>
      </c>
      <c r="CU106">
        <v>1</v>
      </c>
      <c r="CV106" s="6">
        <f t="shared" si="363"/>
        <v>0</v>
      </c>
      <c r="CW106" s="6">
        <f t="shared" si="364"/>
        <v>0</v>
      </c>
      <c r="CX106">
        <v>1</v>
      </c>
      <c r="CY106" s="6">
        <f t="shared" si="365"/>
        <v>0</v>
      </c>
      <c r="CZ106" s="6">
        <f t="shared" si="366"/>
        <v>0</v>
      </c>
      <c r="DA106">
        <v>0.52261999999999997</v>
      </c>
      <c r="DB106" s="6">
        <f t="shared" si="367"/>
        <v>0</v>
      </c>
      <c r="DC106" s="6">
        <f t="shared" si="368"/>
        <v>0</v>
      </c>
      <c r="DD106">
        <v>1</v>
      </c>
      <c r="DE106" s="6">
        <f t="shared" si="369"/>
        <v>0</v>
      </c>
      <c r="DF106" s="6">
        <f t="shared" si="370"/>
        <v>0</v>
      </c>
      <c r="DG106">
        <v>1</v>
      </c>
      <c r="DH106" s="6">
        <f t="shared" si="371"/>
        <v>0</v>
      </c>
      <c r="DI106" s="6">
        <f t="shared" si="372"/>
        <v>0</v>
      </c>
      <c r="DJ106">
        <v>0.75283999999999995</v>
      </c>
      <c r="DK106" s="6">
        <f t="shared" si="373"/>
        <v>0</v>
      </c>
      <c r="DL106" s="6">
        <f t="shared" si="374"/>
        <v>0</v>
      </c>
      <c r="DM106">
        <v>0.36136099999999999</v>
      </c>
      <c r="DN106" s="6">
        <f t="shared" si="375"/>
        <v>0</v>
      </c>
      <c r="DO106" s="6">
        <f t="shared" si="376"/>
        <v>0</v>
      </c>
      <c r="DP106">
        <v>0.35245500000000002</v>
      </c>
      <c r="DQ106" s="6">
        <f t="shared" si="377"/>
        <v>0</v>
      </c>
      <c r="DR106" s="6">
        <f t="shared" si="378"/>
        <v>0</v>
      </c>
      <c r="DS106">
        <v>0.32522499999999999</v>
      </c>
      <c r="DT106" s="6">
        <f t="shared" si="379"/>
        <v>0</v>
      </c>
      <c r="DU106" s="6">
        <f t="shared" si="380"/>
        <v>0</v>
      </c>
      <c r="DV106">
        <v>0.36136099999999999</v>
      </c>
      <c r="DW106" s="6">
        <f t="shared" si="381"/>
        <v>0</v>
      </c>
      <c r="DX106" s="6">
        <f t="shared" si="382"/>
        <v>0</v>
      </c>
      <c r="DY106">
        <v>0.37898399999999999</v>
      </c>
      <c r="DZ106" s="6">
        <f t="shared" si="383"/>
        <v>0</v>
      </c>
      <c r="EA106" s="6">
        <f t="shared" si="384"/>
        <v>0</v>
      </c>
      <c r="EB106">
        <v>0.341086</v>
      </c>
      <c r="EC106" s="6">
        <f t="shared" si="385"/>
        <v>0</v>
      </c>
      <c r="ED106" s="6">
        <f t="shared" si="386"/>
        <v>0</v>
      </c>
      <c r="EE106">
        <v>0.29662899999999998</v>
      </c>
      <c r="EF106" s="6">
        <f t="shared" si="387"/>
        <v>0</v>
      </c>
      <c r="EG106" s="6">
        <f t="shared" si="388"/>
        <v>0</v>
      </c>
      <c r="EH106">
        <v>0.33346100000000001</v>
      </c>
      <c r="EI106" s="6">
        <f t="shared" si="389"/>
        <v>0</v>
      </c>
      <c r="EJ106" s="6">
        <f t="shared" si="390"/>
        <v>0</v>
      </c>
      <c r="EK106">
        <v>0.2195896</v>
      </c>
      <c r="EL106" s="6">
        <f t="shared" si="391"/>
        <v>0</v>
      </c>
      <c r="EM106" s="6">
        <f t="shared" si="392"/>
        <v>0</v>
      </c>
      <c r="EN106">
        <v>0.58253299999999997</v>
      </c>
      <c r="EO106" s="6">
        <f t="shared" si="393"/>
        <v>0</v>
      </c>
      <c r="EP106" s="6">
        <f t="shared" si="394"/>
        <v>0</v>
      </c>
      <c r="EQ106">
        <v>0.4320717</v>
      </c>
      <c r="ER106" s="6">
        <f t="shared" si="395"/>
        <v>0</v>
      </c>
      <c r="ES106" s="6">
        <f t="shared" si="396"/>
        <v>0</v>
      </c>
      <c r="ET106">
        <v>0.309006</v>
      </c>
      <c r="EU106" s="6">
        <f t="shared" si="397"/>
        <v>0</v>
      </c>
      <c r="EV106" s="6">
        <f t="shared" si="398"/>
        <v>0</v>
      </c>
      <c r="EW106">
        <v>0.18701300000000001</v>
      </c>
      <c r="EX106" s="6">
        <f t="shared" si="399"/>
        <v>0</v>
      </c>
      <c r="EY106" s="6">
        <f t="shared" si="400"/>
        <v>0</v>
      </c>
      <c r="EZ106">
        <v>0.13220699999999999</v>
      </c>
      <c r="FA106" s="6">
        <f t="shared" si="401"/>
        <v>0</v>
      </c>
      <c r="FB106" s="6">
        <f t="shared" si="402"/>
        <v>0</v>
      </c>
      <c r="FC106">
        <v>1</v>
      </c>
      <c r="FD106" s="6">
        <f t="shared" si="403"/>
        <v>0</v>
      </c>
      <c r="FE106" s="6">
        <f t="shared" si="404"/>
        <v>0</v>
      </c>
      <c r="FF106">
        <v>1</v>
      </c>
      <c r="FG106" s="6">
        <f t="shared" si="405"/>
        <v>0</v>
      </c>
      <c r="FH106" s="6">
        <f t="shared" si="406"/>
        <v>0</v>
      </c>
      <c r="FI106">
        <v>1</v>
      </c>
      <c r="FJ106" s="6">
        <f t="shared" si="407"/>
        <v>0</v>
      </c>
      <c r="FK106" s="6">
        <f t="shared" si="408"/>
        <v>0</v>
      </c>
      <c r="FL106">
        <v>1</v>
      </c>
      <c r="FM106" s="6">
        <f t="shared" si="409"/>
        <v>0</v>
      </c>
      <c r="FN106" s="6">
        <f t="shared" si="410"/>
        <v>0</v>
      </c>
      <c r="FO106">
        <v>1</v>
      </c>
      <c r="FP106" s="6">
        <f t="shared" si="411"/>
        <v>0</v>
      </c>
      <c r="FQ106" s="6">
        <f t="shared" si="412"/>
        <v>0</v>
      </c>
      <c r="FR106">
        <v>1</v>
      </c>
      <c r="FS106" s="6">
        <f t="shared" si="413"/>
        <v>0</v>
      </c>
      <c r="FT106" s="6">
        <f t="shared" si="414"/>
        <v>0</v>
      </c>
      <c r="FU106">
        <v>0.36515399999999998</v>
      </c>
      <c r="FV106" s="6">
        <f t="shared" si="415"/>
        <v>0</v>
      </c>
      <c r="FW106" s="6">
        <f t="shared" si="416"/>
        <v>0</v>
      </c>
      <c r="FX106">
        <v>0.61180999999999996</v>
      </c>
      <c r="FY106" s="6">
        <f t="shared" si="417"/>
        <v>0</v>
      </c>
      <c r="FZ106" s="6">
        <f t="shared" si="418"/>
        <v>0</v>
      </c>
      <c r="GA106">
        <v>0.244834</v>
      </c>
      <c r="GB106" s="6">
        <f t="shared" si="419"/>
        <v>0</v>
      </c>
      <c r="GC106" s="6">
        <f t="shared" si="420"/>
        <v>0</v>
      </c>
      <c r="GD106">
        <v>0.358628</v>
      </c>
      <c r="GE106" s="6">
        <f t="shared" si="421"/>
        <v>0</v>
      </c>
      <c r="GF106" s="6">
        <f t="shared" si="422"/>
        <v>0</v>
      </c>
      <c r="GG106">
        <v>0.99608300000000005</v>
      </c>
      <c r="GH106" s="6">
        <f t="shared" si="423"/>
        <v>0</v>
      </c>
      <c r="GI106" s="6">
        <f t="shared" si="424"/>
        <v>0</v>
      </c>
      <c r="GJ106">
        <v>1</v>
      </c>
      <c r="GK106" s="6">
        <f t="shared" si="425"/>
        <v>0</v>
      </c>
      <c r="GL106" s="6">
        <f t="shared" si="426"/>
        <v>0</v>
      </c>
      <c r="GM106">
        <v>0.869923</v>
      </c>
      <c r="GN106" s="6">
        <f t="shared" si="427"/>
        <v>0</v>
      </c>
      <c r="GO106" s="6">
        <f t="shared" si="428"/>
        <v>0</v>
      </c>
      <c r="GP106">
        <v>0.34950500000000001</v>
      </c>
      <c r="GQ106" s="6">
        <f t="shared" si="429"/>
        <v>0</v>
      </c>
      <c r="GR106" s="6">
        <f t="shared" si="430"/>
        <v>0</v>
      </c>
      <c r="GS106">
        <v>0.52430100000000002</v>
      </c>
      <c r="GT106" s="6">
        <f t="shared" si="431"/>
        <v>0</v>
      </c>
      <c r="GU106" s="6">
        <f t="shared" si="432"/>
        <v>0</v>
      </c>
      <c r="GV106">
        <v>0.445768</v>
      </c>
      <c r="GW106" s="6">
        <f t="shared" si="433"/>
        <v>0</v>
      </c>
      <c r="GX106" s="6">
        <f t="shared" si="434"/>
        <v>0</v>
      </c>
      <c r="GY106">
        <v>0.31895600000000002</v>
      </c>
      <c r="GZ106" s="6">
        <f t="shared" si="435"/>
        <v>0</v>
      </c>
      <c r="HA106" s="6">
        <f t="shared" si="436"/>
        <v>0</v>
      </c>
      <c r="HB106">
        <v>0.35855999999999999</v>
      </c>
      <c r="HC106" s="6">
        <f t="shared" si="437"/>
        <v>0</v>
      </c>
      <c r="HD106" s="6">
        <f t="shared" si="438"/>
        <v>0</v>
      </c>
      <c r="HE106">
        <v>1</v>
      </c>
      <c r="HF106" s="6">
        <f t="shared" si="439"/>
        <v>0</v>
      </c>
      <c r="HG106" s="6">
        <f t="shared" si="440"/>
        <v>0</v>
      </c>
      <c r="HH106">
        <v>1</v>
      </c>
      <c r="HI106" s="6">
        <f t="shared" si="441"/>
        <v>0</v>
      </c>
      <c r="HJ106" s="6">
        <f t="shared" si="442"/>
        <v>0</v>
      </c>
      <c r="HK106">
        <v>0.75</v>
      </c>
      <c r="HL106" s="6">
        <f t="shared" si="443"/>
        <v>0</v>
      </c>
      <c r="HM106" s="6">
        <f t="shared" si="444"/>
        <v>0</v>
      </c>
      <c r="HN106">
        <v>0.37011548300000002</v>
      </c>
      <c r="HO106" s="6">
        <f t="shared" si="445"/>
        <v>0</v>
      </c>
      <c r="HP106" s="6">
        <f t="shared" si="446"/>
        <v>0</v>
      </c>
      <c r="HQ106">
        <v>1</v>
      </c>
      <c r="HR106" s="6">
        <f t="shared" si="447"/>
        <v>0</v>
      </c>
      <c r="HS106" s="6">
        <f t="shared" si="448"/>
        <v>0</v>
      </c>
      <c r="HT106">
        <v>1</v>
      </c>
      <c r="HU106" s="6">
        <f t="shared" si="449"/>
        <v>0</v>
      </c>
      <c r="HV106" s="6">
        <f t="shared" si="450"/>
        <v>0</v>
      </c>
      <c r="HW106">
        <v>1</v>
      </c>
      <c r="HX106" s="6">
        <f t="shared" si="451"/>
        <v>0</v>
      </c>
      <c r="HY106" s="6">
        <f t="shared" si="452"/>
        <v>0</v>
      </c>
      <c r="HZ106">
        <v>1</v>
      </c>
      <c r="IA106" s="6">
        <f t="shared" si="453"/>
        <v>0</v>
      </c>
      <c r="IB106" s="6">
        <f t="shared" si="454"/>
        <v>0</v>
      </c>
      <c r="IC106">
        <v>0.244834</v>
      </c>
      <c r="ID106" s="6">
        <f t="shared" si="455"/>
        <v>0</v>
      </c>
      <c r="IE106" s="6">
        <f t="shared" si="456"/>
        <v>0</v>
      </c>
      <c r="IF106">
        <v>0.358628</v>
      </c>
      <c r="IG106" s="6">
        <f t="shared" si="457"/>
        <v>0</v>
      </c>
      <c r="IH106" s="6">
        <f t="shared" si="458"/>
        <v>0</v>
      </c>
      <c r="II106">
        <v>1</v>
      </c>
      <c r="IJ106" s="6">
        <f t="shared" si="459"/>
        <v>0</v>
      </c>
      <c r="IK106" s="6">
        <f t="shared" si="460"/>
        <v>0</v>
      </c>
      <c r="IL106">
        <v>1</v>
      </c>
      <c r="IM106" s="6">
        <f t="shared" si="461"/>
        <v>0</v>
      </c>
      <c r="IN106" s="6">
        <f t="shared" si="462"/>
        <v>0</v>
      </c>
      <c r="IO106">
        <v>0.40694000000000002</v>
      </c>
      <c r="IP106" s="6">
        <f t="shared" si="463"/>
        <v>0</v>
      </c>
      <c r="IQ106" s="6">
        <f t="shared" si="464"/>
        <v>0</v>
      </c>
      <c r="IR106">
        <v>1</v>
      </c>
      <c r="IS106" s="6">
        <f t="shared" si="465"/>
        <v>0</v>
      </c>
      <c r="IT106" s="6">
        <f t="shared" si="466"/>
        <v>0</v>
      </c>
      <c r="IU106">
        <v>1</v>
      </c>
      <c r="IV106" s="6">
        <f t="shared" si="467"/>
        <v>0</v>
      </c>
      <c r="IW106" s="6">
        <f t="shared" si="468"/>
        <v>0</v>
      </c>
      <c r="IX106">
        <v>1</v>
      </c>
      <c r="IY106" s="6">
        <f t="shared" si="469"/>
        <v>0</v>
      </c>
      <c r="IZ106" s="6">
        <f t="shared" si="470"/>
        <v>0</v>
      </c>
      <c r="JA106">
        <v>1</v>
      </c>
      <c r="JB106" s="6">
        <f t="shared" si="471"/>
        <v>0</v>
      </c>
      <c r="JC106" s="6">
        <f t="shared" si="472"/>
        <v>0</v>
      </c>
      <c r="JD106">
        <v>1</v>
      </c>
      <c r="JE106" s="6">
        <f t="shared" si="473"/>
        <v>0</v>
      </c>
      <c r="JF106" s="6">
        <f t="shared" si="474"/>
        <v>0</v>
      </c>
      <c r="JG106">
        <v>1</v>
      </c>
      <c r="JH106" s="6">
        <f t="shared" si="475"/>
        <v>0</v>
      </c>
      <c r="JI106" s="6">
        <f t="shared" si="476"/>
        <v>0</v>
      </c>
      <c r="JJ106">
        <v>1</v>
      </c>
      <c r="JK106" s="6">
        <f t="shared" si="477"/>
        <v>0</v>
      </c>
      <c r="JL106" s="6">
        <f t="shared" si="478"/>
        <v>0</v>
      </c>
      <c r="JM106">
        <v>1</v>
      </c>
      <c r="JN106" s="6">
        <f t="shared" si="479"/>
        <v>0</v>
      </c>
      <c r="JO106" s="6">
        <f t="shared" si="480"/>
        <v>0</v>
      </c>
      <c r="JP106">
        <v>1</v>
      </c>
      <c r="JQ106" s="6">
        <f t="shared" si="481"/>
        <v>0</v>
      </c>
      <c r="JR106" s="6">
        <f t="shared" si="482"/>
        <v>0</v>
      </c>
      <c r="JS106">
        <v>1</v>
      </c>
      <c r="JT106" s="6">
        <f t="shared" si="483"/>
        <v>0</v>
      </c>
      <c r="JU106" s="6">
        <f t="shared" si="484"/>
        <v>0</v>
      </c>
      <c r="JV106">
        <v>1</v>
      </c>
      <c r="JW106" s="6">
        <f t="shared" si="485"/>
        <v>0</v>
      </c>
      <c r="JX106" s="6">
        <f t="shared" si="486"/>
        <v>0</v>
      </c>
      <c r="JY106">
        <v>1</v>
      </c>
      <c r="JZ106" s="6">
        <f t="shared" si="487"/>
        <v>0</v>
      </c>
      <c r="KA106" s="6">
        <f t="shared" si="488"/>
        <v>0</v>
      </c>
      <c r="KB106">
        <v>1</v>
      </c>
      <c r="KC106" s="6">
        <f t="shared" si="489"/>
        <v>0</v>
      </c>
      <c r="KD106" s="6">
        <f t="shared" si="490"/>
        <v>0</v>
      </c>
      <c r="KE106">
        <v>1</v>
      </c>
      <c r="KF106" s="6">
        <f t="shared" si="491"/>
        <v>0</v>
      </c>
      <c r="KG106" s="6">
        <f t="shared" si="492"/>
        <v>0</v>
      </c>
      <c r="KH106">
        <v>1</v>
      </c>
      <c r="KI106" s="6">
        <f t="shared" si="493"/>
        <v>0</v>
      </c>
      <c r="KJ106" s="6">
        <f t="shared" si="494"/>
        <v>0</v>
      </c>
      <c r="KK106">
        <v>1</v>
      </c>
      <c r="KL106" s="6">
        <f t="shared" si="495"/>
        <v>0</v>
      </c>
      <c r="KM106" s="6">
        <f t="shared" si="496"/>
        <v>0</v>
      </c>
      <c r="KN106">
        <v>1</v>
      </c>
      <c r="KO106" s="6">
        <f t="shared" si="497"/>
        <v>0</v>
      </c>
      <c r="KP106" s="6">
        <f t="shared" si="498"/>
        <v>0</v>
      </c>
      <c r="KQ106">
        <v>1</v>
      </c>
      <c r="KR106" s="6">
        <f t="shared" si="499"/>
        <v>0</v>
      </c>
      <c r="KS106" s="6">
        <f t="shared" si="500"/>
        <v>0</v>
      </c>
      <c r="KT106">
        <v>1</v>
      </c>
      <c r="KU106" s="6">
        <f t="shared" si="501"/>
        <v>0</v>
      </c>
      <c r="KV106" s="6">
        <f t="shared" si="502"/>
        <v>0</v>
      </c>
      <c r="KW106">
        <v>1</v>
      </c>
      <c r="KX106" s="6">
        <f t="shared" si="503"/>
        <v>0</v>
      </c>
      <c r="KY106" s="6">
        <f t="shared" si="504"/>
        <v>0</v>
      </c>
      <c r="KZ106">
        <v>1</v>
      </c>
      <c r="LA106" s="6">
        <f t="shared" si="505"/>
        <v>0</v>
      </c>
      <c r="LB106" s="6">
        <f t="shared" si="506"/>
        <v>0</v>
      </c>
      <c r="LC106">
        <v>1</v>
      </c>
      <c r="LD106" s="6">
        <f t="shared" si="507"/>
        <v>0</v>
      </c>
      <c r="LE106" s="6">
        <f t="shared" si="508"/>
        <v>0</v>
      </c>
      <c r="LF106">
        <v>1</v>
      </c>
      <c r="LG106" s="6">
        <f t="shared" si="509"/>
        <v>0</v>
      </c>
      <c r="LH106" s="6">
        <f t="shared" si="510"/>
        <v>0</v>
      </c>
      <c r="LI106">
        <v>1</v>
      </c>
      <c r="LJ106" s="6">
        <f t="shared" si="511"/>
        <v>0</v>
      </c>
      <c r="LK106" s="6">
        <f t="shared" si="512"/>
        <v>0</v>
      </c>
    </row>
    <row r="107" spans="1:323" x14ac:dyDescent="0.25">
      <c r="A107" s="6">
        <f t="shared" si="531"/>
        <v>102</v>
      </c>
      <c r="B107" s="6">
        <v>0</v>
      </c>
      <c r="C107" s="6">
        <v>1</v>
      </c>
      <c r="D107" s="6">
        <f t="shared" si="513"/>
        <v>0</v>
      </c>
      <c r="E107" s="6">
        <f t="shared" si="514"/>
        <v>0</v>
      </c>
      <c r="F107" s="6">
        <v>1</v>
      </c>
      <c r="G107" s="6">
        <f t="shared" si="515"/>
        <v>0</v>
      </c>
      <c r="H107" s="6">
        <f t="shared" si="516"/>
        <v>0</v>
      </c>
      <c r="I107" s="6">
        <v>0.248805</v>
      </c>
      <c r="J107" s="6">
        <f t="shared" si="517"/>
        <v>0</v>
      </c>
      <c r="K107" s="6">
        <f t="shared" si="518"/>
        <v>0</v>
      </c>
      <c r="L107">
        <v>0.26374500000000001</v>
      </c>
      <c r="M107" s="6">
        <f t="shared" si="519"/>
        <v>0</v>
      </c>
      <c r="N107" s="6">
        <f t="shared" si="520"/>
        <v>0</v>
      </c>
      <c r="O107">
        <v>0.27140599999999998</v>
      </c>
      <c r="P107" s="6">
        <f t="shared" si="521"/>
        <v>0</v>
      </c>
      <c r="Q107" s="6">
        <f t="shared" si="317"/>
        <v>0</v>
      </c>
      <c r="R107">
        <v>0.28930499999999998</v>
      </c>
      <c r="S107" s="6">
        <f t="shared" si="522"/>
        <v>0</v>
      </c>
      <c r="T107" s="6">
        <f t="shared" si="319"/>
        <v>0</v>
      </c>
      <c r="U107">
        <v>0.52647699999999997</v>
      </c>
      <c r="V107" s="6">
        <f t="shared" si="523"/>
        <v>0</v>
      </c>
      <c r="W107" s="6">
        <f t="shared" si="320"/>
        <v>0</v>
      </c>
      <c r="X107">
        <v>0.531389</v>
      </c>
      <c r="Y107" s="6">
        <f t="shared" si="524"/>
        <v>0</v>
      </c>
      <c r="Z107" s="6">
        <f t="shared" si="321"/>
        <v>0</v>
      </c>
      <c r="AA107">
        <v>0.42281000000000002</v>
      </c>
      <c r="AB107" s="6">
        <f t="shared" si="525"/>
        <v>0</v>
      </c>
      <c r="AC107" s="6">
        <f t="shared" si="322"/>
        <v>0</v>
      </c>
      <c r="AD107">
        <v>0.38895600000000002</v>
      </c>
      <c r="AE107" s="6">
        <f t="shared" si="526"/>
        <v>0</v>
      </c>
      <c r="AF107" s="6">
        <f t="shared" si="323"/>
        <v>0</v>
      </c>
      <c r="AG107">
        <v>0.49575999999999998</v>
      </c>
      <c r="AH107" s="6">
        <f t="shared" si="527"/>
        <v>0</v>
      </c>
      <c r="AI107" s="6">
        <f t="shared" si="324"/>
        <v>0</v>
      </c>
      <c r="AJ107">
        <v>0.300815</v>
      </c>
      <c r="AK107" s="6">
        <f t="shared" si="528"/>
        <v>0</v>
      </c>
      <c r="AL107" s="6">
        <f t="shared" si="325"/>
        <v>0</v>
      </c>
      <c r="AM107">
        <v>0.27520099999999997</v>
      </c>
      <c r="AN107" s="6">
        <f t="shared" si="529"/>
        <v>0</v>
      </c>
      <c r="AO107" s="6">
        <f t="shared" si="326"/>
        <v>0</v>
      </c>
      <c r="AP107">
        <v>0.34877999999999998</v>
      </c>
      <c r="AQ107" s="6">
        <f t="shared" si="530"/>
        <v>0</v>
      </c>
      <c r="AR107" s="6">
        <f t="shared" si="327"/>
        <v>0</v>
      </c>
      <c r="AS107">
        <v>0.315826</v>
      </c>
      <c r="AT107" s="6">
        <f t="shared" si="328"/>
        <v>0</v>
      </c>
      <c r="AU107" s="6">
        <f t="shared" si="329"/>
        <v>0</v>
      </c>
      <c r="AV107">
        <v>0.37357000000000001</v>
      </c>
      <c r="AW107" s="6">
        <f t="shared" si="318"/>
        <v>0</v>
      </c>
      <c r="AX107" s="6">
        <f t="shared" si="330"/>
        <v>0</v>
      </c>
      <c r="AY107">
        <v>0.37357000000000001</v>
      </c>
      <c r="AZ107" s="6">
        <f t="shared" si="331"/>
        <v>0</v>
      </c>
      <c r="BA107" s="6">
        <f t="shared" si="332"/>
        <v>0</v>
      </c>
      <c r="BB107">
        <v>0.29621999999999998</v>
      </c>
      <c r="BC107" s="6">
        <f t="shared" si="333"/>
        <v>0</v>
      </c>
      <c r="BD107" s="6">
        <f t="shared" si="334"/>
        <v>0</v>
      </c>
      <c r="BE107">
        <v>0.29621999999999998</v>
      </c>
      <c r="BF107" s="6">
        <f t="shared" si="335"/>
        <v>0</v>
      </c>
      <c r="BG107" s="6">
        <f t="shared" si="336"/>
        <v>0</v>
      </c>
      <c r="BH107">
        <v>0.30358279999999999</v>
      </c>
      <c r="BI107" s="6">
        <f t="shared" si="337"/>
        <v>0</v>
      </c>
      <c r="BJ107" s="6">
        <f t="shared" si="338"/>
        <v>0</v>
      </c>
      <c r="BK107">
        <v>0.30358279999999999</v>
      </c>
      <c r="BL107" s="6">
        <f t="shared" si="339"/>
        <v>0</v>
      </c>
      <c r="BM107" s="6">
        <f t="shared" si="340"/>
        <v>0</v>
      </c>
      <c r="BN107">
        <v>0.21900839999999999</v>
      </c>
      <c r="BO107" s="6">
        <f t="shared" si="341"/>
        <v>0</v>
      </c>
      <c r="BP107" s="6">
        <f t="shared" si="342"/>
        <v>0</v>
      </c>
      <c r="BQ107">
        <v>0.30358279999999999</v>
      </c>
      <c r="BR107" s="6">
        <f t="shared" si="343"/>
        <v>0</v>
      </c>
      <c r="BS107" s="6">
        <f t="shared" si="344"/>
        <v>0</v>
      </c>
      <c r="BT107">
        <v>0.29363152199999998</v>
      </c>
      <c r="BU107" s="6">
        <f t="shared" si="345"/>
        <v>0</v>
      </c>
      <c r="BV107" s="6">
        <f t="shared" si="346"/>
        <v>0</v>
      </c>
      <c r="BW107">
        <v>0.36936677699999998</v>
      </c>
      <c r="BX107" s="6">
        <f t="shared" si="347"/>
        <v>0</v>
      </c>
      <c r="BY107" s="6">
        <f t="shared" si="348"/>
        <v>0</v>
      </c>
      <c r="BZ107">
        <v>0.25104173499999999</v>
      </c>
      <c r="CA107" s="6">
        <f t="shared" si="349"/>
        <v>0</v>
      </c>
      <c r="CB107" s="6">
        <f t="shared" si="350"/>
        <v>0</v>
      </c>
      <c r="CC107">
        <v>0.367862731</v>
      </c>
      <c r="CD107" s="6">
        <f t="shared" si="351"/>
        <v>0</v>
      </c>
      <c r="CE107" s="6">
        <f t="shared" si="352"/>
        <v>0</v>
      </c>
      <c r="CF107">
        <v>1</v>
      </c>
      <c r="CG107" s="6">
        <f t="shared" si="353"/>
        <v>0</v>
      </c>
      <c r="CH107" s="6">
        <f t="shared" si="354"/>
        <v>0</v>
      </c>
      <c r="CI107">
        <v>1</v>
      </c>
      <c r="CJ107" s="6">
        <f t="shared" si="355"/>
        <v>0</v>
      </c>
      <c r="CK107" s="6">
        <f t="shared" si="356"/>
        <v>0</v>
      </c>
      <c r="CL107">
        <v>1</v>
      </c>
      <c r="CM107" s="6">
        <f t="shared" si="357"/>
        <v>0</v>
      </c>
      <c r="CN107" s="6">
        <f t="shared" si="358"/>
        <v>0</v>
      </c>
      <c r="CO107">
        <v>1</v>
      </c>
      <c r="CP107" s="6">
        <f t="shared" si="359"/>
        <v>0</v>
      </c>
      <c r="CQ107" s="6">
        <f t="shared" si="360"/>
        <v>0</v>
      </c>
      <c r="CR107">
        <v>1</v>
      </c>
      <c r="CS107" s="6">
        <f t="shared" si="361"/>
        <v>0</v>
      </c>
      <c r="CT107" s="6">
        <f t="shared" si="362"/>
        <v>0</v>
      </c>
      <c r="CU107">
        <v>1</v>
      </c>
      <c r="CV107" s="6">
        <f t="shared" si="363"/>
        <v>0</v>
      </c>
      <c r="CW107" s="6">
        <f t="shared" si="364"/>
        <v>0</v>
      </c>
      <c r="CX107">
        <v>1</v>
      </c>
      <c r="CY107" s="6">
        <f t="shared" si="365"/>
        <v>0</v>
      </c>
      <c r="CZ107" s="6">
        <f t="shared" si="366"/>
        <v>0</v>
      </c>
      <c r="DA107">
        <v>0.70855000000000001</v>
      </c>
      <c r="DB107" s="6">
        <f t="shared" si="367"/>
        <v>0</v>
      </c>
      <c r="DC107" s="6">
        <f t="shared" si="368"/>
        <v>0</v>
      </c>
      <c r="DD107">
        <v>1</v>
      </c>
      <c r="DE107" s="6">
        <f t="shared" si="369"/>
        <v>0</v>
      </c>
      <c r="DF107" s="6">
        <f t="shared" si="370"/>
        <v>0</v>
      </c>
      <c r="DG107">
        <v>1</v>
      </c>
      <c r="DH107" s="6">
        <f t="shared" si="371"/>
        <v>0</v>
      </c>
      <c r="DI107" s="6">
        <f t="shared" si="372"/>
        <v>0</v>
      </c>
      <c r="DJ107">
        <v>0.75283999999999995</v>
      </c>
      <c r="DK107" s="6">
        <f t="shared" si="373"/>
        <v>0</v>
      </c>
      <c r="DL107" s="6">
        <f t="shared" si="374"/>
        <v>0</v>
      </c>
      <c r="DM107">
        <v>0.39416699999999999</v>
      </c>
      <c r="DN107" s="6">
        <f t="shared" si="375"/>
        <v>0</v>
      </c>
      <c r="DO107" s="6">
        <f t="shared" si="376"/>
        <v>0</v>
      </c>
      <c r="DP107">
        <v>0.37722</v>
      </c>
      <c r="DQ107" s="6">
        <f t="shared" si="377"/>
        <v>0</v>
      </c>
      <c r="DR107" s="6">
        <f t="shared" si="378"/>
        <v>0</v>
      </c>
      <c r="DS107">
        <v>0.35889700000000002</v>
      </c>
      <c r="DT107" s="6">
        <f t="shared" si="379"/>
        <v>0</v>
      </c>
      <c r="DU107" s="6">
        <f t="shared" si="380"/>
        <v>0</v>
      </c>
      <c r="DV107">
        <v>0.39877400000000002</v>
      </c>
      <c r="DW107" s="6">
        <f t="shared" si="381"/>
        <v>0</v>
      </c>
      <c r="DX107" s="6">
        <f t="shared" si="382"/>
        <v>0</v>
      </c>
      <c r="DY107">
        <v>0.405613</v>
      </c>
      <c r="DZ107" s="6">
        <f t="shared" si="383"/>
        <v>0</v>
      </c>
      <c r="EA107" s="6">
        <f t="shared" si="384"/>
        <v>0</v>
      </c>
      <c r="EB107">
        <v>0.36505199999999999</v>
      </c>
      <c r="EC107" s="6">
        <f t="shared" si="385"/>
        <v>0</v>
      </c>
      <c r="ED107" s="6">
        <f t="shared" si="386"/>
        <v>0</v>
      </c>
      <c r="EE107">
        <v>0.31709300000000001</v>
      </c>
      <c r="EF107" s="6">
        <f t="shared" si="387"/>
        <v>0</v>
      </c>
      <c r="EG107" s="6">
        <f t="shared" si="388"/>
        <v>0</v>
      </c>
      <c r="EH107">
        <v>0.35032999999999997</v>
      </c>
      <c r="EI107" s="6">
        <f t="shared" si="389"/>
        <v>0</v>
      </c>
      <c r="EJ107" s="6">
        <f t="shared" si="390"/>
        <v>0</v>
      </c>
      <c r="EK107">
        <v>0.2317253</v>
      </c>
      <c r="EL107" s="6">
        <f t="shared" si="391"/>
        <v>0</v>
      </c>
      <c r="EM107" s="6">
        <f t="shared" si="392"/>
        <v>0</v>
      </c>
      <c r="EN107">
        <v>0.61902599999999997</v>
      </c>
      <c r="EO107" s="6">
        <f t="shared" si="393"/>
        <v>0</v>
      </c>
      <c r="EP107" s="6">
        <f t="shared" si="394"/>
        <v>0</v>
      </c>
      <c r="EQ107">
        <v>0.44963330000000001</v>
      </c>
      <c r="ER107" s="6">
        <f t="shared" si="395"/>
        <v>0</v>
      </c>
      <c r="ES107" s="6">
        <f t="shared" si="396"/>
        <v>0</v>
      </c>
      <c r="ET107">
        <v>0.32355800000000001</v>
      </c>
      <c r="EU107" s="6">
        <f t="shared" si="397"/>
        <v>0</v>
      </c>
      <c r="EV107" s="6">
        <f t="shared" si="398"/>
        <v>0</v>
      </c>
      <c r="EW107">
        <v>0.19948299999999999</v>
      </c>
      <c r="EX107" s="6">
        <f t="shared" si="399"/>
        <v>0</v>
      </c>
      <c r="EY107" s="6">
        <f t="shared" si="400"/>
        <v>0</v>
      </c>
      <c r="EZ107">
        <v>0.14246800000000001</v>
      </c>
      <c r="FA107" s="6">
        <f t="shared" si="401"/>
        <v>0</v>
      </c>
      <c r="FB107" s="6">
        <f t="shared" si="402"/>
        <v>0</v>
      </c>
      <c r="FC107">
        <v>1</v>
      </c>
      <c r="FD107" s="6">
        <f t="shared" si="403"/>
        <v>0</v>
      </c>
      <c r="FE107" s="6">
        <f t="shared" si="404"/>
        <v>0</v>
      </c>
      <c r="FF107">
        <v>1</v>
      </c>
      <c r="FG107" s="6">
        <f t="shared" si="405"/>
        <v>0</v>
      </c>
      <c r="FH107" s="6">
        <f t="shared" si="406"/>
        <v>0</v>
      </c>
      <c r="FI107">
        <v>1</v>
      </c>
      <c r="FJ107" s="6">
        <f t="shared" si="407"/>
        <v>0</v>
      </c>
      <c r="FK107" s="6">
        <f t="shared" si="408"/>
        <v>0</v>
      </c>
      <c r="FL107">
        <v>1</v>
      </c>
      <c r="FM107" s="6">
        <f t="shared" si="409"/>
        <v>0</v>
      </c>
      <c r="FN107" s="6">
        <f t="shared" si="410"/>
        <v>0</v>
      </c>
      <c r="FO107">
        <v>1</v>
      </c>
      <c r="FP107" s="6">
        <f t="shared" si="411"/>
        <v>0</v>
      </c>
      <c r="FQ107" s="6">
        <f t="shared" si="412"/>
        <v>0</v>
      </c>
      <c r="FR107">
        <v>1</v>
      </c>
      <c r="FS107" s="6">
        <f t="shared" si="413"/>
        <v>0</v>
      </c>
      <c r="FT107" s="6">
        <f t="shared" si="414"/>
        <v>0</v>
      </c>
      <c r="FU107">
        <v>0.40262199999999998</v>
      </c>
      <c r="FV107" s="6">
        <f t="shared" si="415"/>
        <v>0</v>
      </c>
      <c r="FW107" s="6">
        <f t="shared" si="416"/>
        <v>0</v>
      </c>
      <c r="FX107">
        <v>0.64670000000000005</v>
      </c>
      <c r="FY107" s="6">
        <f t="shared" si="417"/>
        <v>0</v>
      </c>
      <c r="FZ107" s="6">
        <f t="shared" si="418"/>
        <v>0</v>
      </c>
      <c r="GA107">
        <v>0.254498</v>
      </c>
      <c r="GB107" s="6">
        <f t="shared" si="419"/>
        <v>0</v>
      </c>
      <c r="GC107" s="6">
        <f t="shared" si="420"/>
        <v>0</v>
      </c>
      <c r="GD107">
        <v>0.37168499999999999</v>
      </c>
      <c r="GE107" s="6">
        <f t="shared" si="421"/>
        <v>0</v>
      </c>
      <c r="GF107" s="6">
        <f t="shared" si="422"/>
        <v>0</v>
      </c>
      <c r="GG107">
        <v>1</v>
      </c>
      <c r="GH107" s="6">
        <f t="shared" si="423"/>
        <v>0</v>
      </c>
      <c r="GI107" s="6">
        <f t="shared" si="424"/>
        <v>0</v>
      </c>
      <c r="GJ107">
        <v>1</v>
      </c>
      <c r="GK107" s="6">
        <f t="shared" si="425"/>
        <v>0</v>
      </c>
      <c r="GL107" s="6">
        <f t="shared" si="426"/>
        <v>0</v>
      </c>
      <c r="GM107">
        <v>0.91792499999999999</v>
      </c>
      <c r="GN107" s="6">
        <f t="shared" si="427"/>
        <v>0</v>
      </c>
      <c r="GO107" s="6">
        <f t="shared" si="428"/>
        <v>0</v>
      </c>
      <c r="GP107">
        <v>0.37886500000000001</v>
      </c>
      <c r="GQ107" s="6">
        <f t="shared" si="429"/>
        <v>0</v>
      </c>
      <c r="GR107" s="6">
        <f t="shared" si="430"/>
        <v>0</v>
      </c>
      <c r="GS107">
        <v>0.56836500000000001</v>
      </c>
      <c r="GT107" s="6">
        <f t="shared" si="431"/>
        <v>0</v>
      </c>
      <c r="GU107" s="6">
        <f t="shared" si="432"/>
        <v>0</v>
      </c>
      <c r="GV107">
        <v>0.48382999999999998</v>
      </c>
      <c r="GW107" s="6">
        <f t="shared" si="433"/>
        <v>0</v>
      </c>
      <c r="GX107" s="6">
        <f t="shared" si="434"/>
        <v>0</v>
      </c>
      <c r="GY107">
        <v>0.34095999999999999</v>
      </c>
      <c r="GZ107" s="6">
        <f t="shared" si="435"/>
        <v>0</v>
      </c>
      <c r="HA107" s="6">
        <f t="shared" si="436"/>
        <v>0</v>
      </c>
      <c r="HB107">
        <v>0.37669900000000001</v>
      </c>
      <c r="HC107" s="6">
        <f t="shared" si="437"/>
        <v>0</v>
      </c>
      <c r="HD107" s="6">
        <f t="shared" si="438"/>
        <v>0</v>
      </c>
      <c r="HE107">
        <v>1</v>
      </c>
      <c r="HF107" s="6">
        <f t="shared" si="439"/>
        <v>0</v>
      </c>
      <c r="HG107" s="6">
        <f t="shared" si="440"/>
        <v>0</v>
      </c>
      <c r="HH107">
        <v>1</v>
      </c>
      <c r="HI107" s="6">
        <f t="shared" si="441"/>
        <v>0</v>
      </c>
      <c r="HJ107" s="6">
        <f t="shared" si="442"/>
        <v>0</v>
      </c>
      <c r="HK107">
        <v>0.75</v>
      </c>
      <c r="HL107" s="6">
        <f t="shared" si="443"/>
        <v>0</v>
      </c>
      <c r="HM107" s="6">
        <f t="shared" si="444"/>
        <v>0</v>
      </c>
      <c r="HN107">
        <v>0.38925574899999998</v>
      </c>
      <c r="HO107" s="6">
        <f t="shared" si="445"/>
        <v>0</v>
      </c>
      <c r="HP107" s="6">
        <f t="shared" si="446"/>
        <v>0</v>
      </c>
      <c r="HQ107">
        <v>1</v>
      </c>
      <c r="HR107" s="6">
        <f t="shared" si="447"/>
        <v>0</v>
      </c>
      <c r="HS107" s="6">
        <f t="shared" si="448"/>
        <v>0</v>
      </c>
      <c r="HT107">
        <v>1</v>
      </c>
      <c r="HU107" s="6">
        <f t="shared" si="449"/>
        <v>0</v>
      </c>
      <c r="HV107" s="6">
        <f t="shared" si="450"/>
        <v>0</v>
      </c>
      <c r="HW107">
        <v>1</v>
      </c>
      <c r="HX107" s="6">
        <f t="shared" si="451"/>
        <v>0</v>
      </c>
      <c r="HY107" s="6">
        <f t="shared" si="452"/>
        <v>0</v>
      </c>
      <c r="HZ107">
        <v>1</v>
      </c>
      <c r="IA107" s="6">
        <f t="shared" si="453"/>
        <v>0</v>
      </c>
      <c r="IB107" s="6">
        <f t="shared" si="454"/>
        <v>0</v>
      </c>
      <c r="IC107">
        <v>0.254498</v>
      </c>
      <c r="ID107" s="6">
        <f t="shared" si="455"/>
        <v>0</v>
      </c>
      <c r="IE107" s="6">
        <f t="shared" si="456"/>
        <v>0</v>
      </c>
      <c r="IF107">
        <v>0.37168499999999999</v>
      </c>
      <c r="IG107" s="6">
        <f t="shared" si="457"/>
        <v>0</v>
      </c>
      <c r="IH107" s="6">
        <f t="shared" si="458"/>
        <v>0</v>
      </c>
      <c r="II107">
        <v>1</v>
      </c>
      <c r="IJ107" s="6">
        <f t="shared" si="459"/>
        <v>0</v>
      </c>
      <c r="IK107" s="6">
        <f t="shared" si="460"/>
        <v>0</v>
      </c>
      <c r="IL107">
        <v>1</v>
      </c>
      <c r="IM107" s="6">
        <f t="shared" si="461"/>
        <v>0</v>
      </c>
      <c r="IN107" s="6">
        <f t="shared" si="462"/>
        <v>0</v>
      </c>
      <c r="IO107">
        <v>0.46409</v>
      </c>
      <c r="IP107" s="6">
        <f t="shared" si="463"/>
        <v>0</v>
      </c>
      <c r="IQ107" s="6">
        <f t="shared" si="464"/>
        <v>0</v>
      </c>
      <c r="IR107">
        <v>1</v>
      </c>
      <c r="IS107" s="6">
        <f t="shared" si="465"/>
        <v>0</v>
      </c>
      <c r="IT107" s="6">
        <f t="shared" si="466"/>
        <v>0</v>
      </c>
      <c r="IU107">
        <v>1</v>
      </c>
      <c r="IV107" s="6">
        <f t="shared" si="467"/>
        <v>0</v>
      </c>
      <c r="IW107" s="6">
        <f t="shared" si="468"/>
        <v>0</v>
      </c>
      <c r="IX107">
        <v>1</v>
      </c>
      <c r="IY107" s="6">
        <f t="shared" si="469"/>
        <v>0</v>
      </c>
      <c r="IZ107" s="6">
        <f t="shared" si="470"/>
        <v>0</v>
      </c>
      <c r="JA107">
        <v>1</v>
      </c>
      <c r="JB107" s="6">
        <f t="shared" si="471"/>
        <v>0</v>
      </c>
      <c r="JC107" s="6">
        <f t="shared" si="472"/>
        <v>0</v>
      </c>
      <c r="JD107">
        <v>1</v>
      </c>
      <c r="JE107" s="6">
        <f t="shared" si="473"/>
        <v>0</v>
      </c>
      <c r="JF107" s="6">
        <f t="shared" si="474"/>
        <v>0</v>
      </c>
      <c r="JG107">
        <v>1</v>
      </c>
      <c r="JH107" s="6">
        <f t="shared" si="475"/>
        <v>0</v>
      </c>
      <c r="JI107" s="6">
        <f t="shared" si="476"/>
        <v>0</v>
      </c>
      <c r="JJ107">
        <v>1</v>
      </c>
      <c r="JK107" s="6">
        <f t="shared" si="477"/>
        <v>0</v>
      </c>
      <c r="JL107" s="6">
        <f t="shared" si="478"/>
        <v>0</v>
      </c>
      <c r="JM107">
        <v>1</v>
      </c>
      <c r="JN107" s="6">
        <f t="shared" si="479"/>
        <v>0</v>
      </c>
      <c r="JO107" s="6">
        <f t="shared" si="480"/>
        <v>0</v>
      </c>
      <c r="JP107">
        <v>1</v>
      </c>
      <c r="JQ107" s="6">
        <f t="shared" si="481"/>
        <v>0</v>
      </c>
      <c r="JR107" s="6">
        <f t="shared" si="482"/>
        <v>0</v>
      </c>
      <c r="JS107">
        <v>1</v>
      </c>
      <c r="JT107" s="6">
        <f t="shared" si="483"/>
        <v>0</v>
      </c>
      <c r="JU107" s="6">
        <f t="shared" si="484"/>
        <v>0</v>
      </c>
      <c r="JV107">
        <v>1</v>
      </c>
      <c r="JW107" s="6">
        <f t="shared" si="485"/>
        <v>0</v>
      </c>
      <c r="JX107" s="6">
        <f t="shared" si="486"/>
        <v>0</v>
      </c>
      <c r="JY107">
        <v>1</v>
      </c>
      <c r="JZ107" s="6">
        <f t="shared" si="487"/>
        <v>0</v>
      </c>
      <c r="KA107" s="6">
        <f t="shared" si="488"/>
        <v>0</v>
      </c>
      <c r="KB107">
        <v>1</v>
      </c>
      <c r="KC107" s="6">
        <f t="shared" si="489"/>
        <v>0</v>
      </c>
      <c r="KD107" s="6">
        <f t="shared" si="490"/>
        <v>0</v>
      </c>
      <c r="KE107">
        <v>1</v>
      </c>
      <c r="KF107" s="6">
        <f t="shared" si="491"/>
        <v>0</v>
      </c>
      <c r="KG107" s="6">
        <f t="shared" si="492"/>
        <v>0</v>
      </c>
      <c r="KH107">
        <v>1</v>
      </c>
      <c r="KI107" s="6">
        <f t="shared" si="493"/>
        <v>0</v>
      </c>
      <c r="KJ107" s="6">
        <f t="shared" si="494"/>
        <v>0</v>
      </c>
      <c r="KK107">
        <v>1</v>
      </c>
      <c r="KL107" s="6">
        <f t="shared" si="495"/>
        <v>0</v>
      </c>
      <c r="KM107" s="6">
        <f t="shared" si="496"/>
        <v>0</v>
      </c>
      <c r="KN107">
        <v>1</v>
      </c>
      <c r="KO107" s="6">
        <f t="shared" si="497"/>
        <v>0</v>
      </c>
      <c r="KP107" s="6">
        <f t="shared" si="498"/>
        <v>0</v>
      </c>
      <c r="KQ107">
        <v>1</v>
      </c>
      <c r="KR107" s="6">
        <f t="shared" si="499"/>
        <v>0</v>
      </c>
      <c r="KS107" s="6">
        <f t="shared" si="500"/>
        <v>0</v>
      </c>
      <c r="KT107">
        <v>1</v>
      </c>
      <c r="KU107" s="6">
        <f t="shared" si="501"/>
        <v>0</v>
      </c>
      <c r="KV107" s="6">
        <f t="shared" si="502"/>
        <v>0</v>
      </c>
      <c r="KW107">
        <v>1</v>
      </c>
      <c r="KX107" s="6">
        <f t="shared" si="503"/>
        <v>0</v>
      </c>
      <c r="KY107" s="6">
        <f t="shared" si="504"/>
        <v>0</v>
      </c>
      <c r="KZ107">
        <v>1</v>
      </c>
      <c r="LA107" s="6">
        <f t="shared" si="505"/>
        <v>0</v>
      </c>
      <c r="LB107" s="6">
        <f t="shared" si="506"/>
        <v>0</v>
      </c>
      <c r="LC107">
        <v>1</v>
      </c>
      <c r="LD107" s="6">
        <f t="shared" si="507"/>
        <v>0</v>
      </c>
      <c r="LE107" s="6">
        <f t="shared" si="508"/>
        <v>0</v>
      </c>
      <c r="LF107">
        <v>1</v>
      </c>
      <c r="LG107" s="6">
        <f t="shared" si="509"/>
        <v>0</v>
      </c>
      <c r="LH107" s="6">
        <f t="shared" si="510"/>
        <v>0</v>
      </c>
      <c r="LI107">
        <v>1</v>
      </c>
      <c r="LJ107" s="6">
        <f t="shared" si="511"/>
        <v>0</v>
      </c>
      <c r="LK107" s="6">
        <f t="shared" si="512"/>
        <v>0</v>
      </c>
    </row>
    <row r="108" spans="1:323" x14ac:dyDescent="0.25">
      <c r="A108" s="6">
        <f t="shared" si="531"/>
        <v>103</v>
      </c>
      <c r="B108" s="6">
        <v>0</v>
      </c>
      <c r="C108" s="6">
        <v>1</v>
      </c>
      <c r="D108" s="6">
        <f t="shared" si="513"/>
        <v>0</v>
      </c>
      <c r="E108" s="6">
        <f t="shared" si="514"/>
        <v>0</v>
      </c>
      <c r="F108" s="6">
        <v>1</v>
      </c>
      <c r="G108" s="6">
        <f t="shared" si="515"/>
        <v>0</v>
      </c>
      <c r="H108" s="6">
        <f t="shared" si="516"/>
        <v>0</v>
      </c>
      <c r="I108" s="6">
        <v>0.27032600000000001</v>
      </c>
      <c r="J108" s="6">
        <f t="shared" si="517"/>
        <v>0</v>
      </c>
      <c r="K108" s="6">
        <f t="shared" si="518"/>
        <v>0</v>
      </c>
      <c r="L108">
        <v>0.28733399999999998</v>
      </c>
      <c r="M108" s="6">
        <f t="shared" si="519"/>
        <v>0</v>
      </c>
      <c r="N108" s="6">
        <f t="shared" si="520"/>
        <v>0</v>
      </c>
      <c r="O108">
        <v>0.29289300000000001</v>
      </c>
      <c r="P108" s="6">
        <f t="shared" si="521"/>
        <v>0</v>
      </c>
      <c r="Q108" s="6">
        <f t="shared" si="317"/>
        <v>0</v>
      </c>
      <c r="R108">
        <v>0.31339099999999998</v>
      </c>
      <c r="S108" s="6">
        <f t="shared" si="522"/>
        <v>0</v>
      </c>
      <c r="T108" s="6">
        <f t="shared" si="319"/>
        <v>0</v>
      </c>
      <c r="U108">
        <v>0.56687200000000004</v>
      </c>
      <c r="V108" s="6">
        <f t="shared" si="523"/>
        <v>0</v>
      </c>
      <c r="W108" s="6">
        <f t="shared" si="320"/>
        <v>0</v>
      </c>
      <c r="X108">
        <v>0.56675699999999996</v>
      </c>
      <c r="Y108" s="6">
        <f t="shared" si="524"/>
        <v>0</v>
      </c>
      <c r="Z108" s="6">
        <f t="shared" si="321"/>
        <v>0</v>
      </c>
      <c r="AA108">
        <v>0.52403999999999995</v>
      </c>
      <c r="AB108" s="6">
        <f t="shared" si="525"/>
        <v>0</v>
      </c>
      <c r="AC108" s="6">
        <f t="shared" si="322"/>
        <v>0</v>
      </c>
      <c r="AD108">
        <v>0.43980599999999997</v>
      </c>
      <c r="AE108" s="6">
        <f t="shared" si="526"/>
        <v>0</v>
      </c>
      <c r="AF108" s="6">
        <f t="shared" si="323"/>
        <v>0</v>
      </c>
      <c r="AG108">
        <v>0.56169000000000002</v>
      </c>
      <c r="AH108" s="6">
        <f t="shared" si="527"/>
        <v>0</v>
      </c>
      <c r="AI108" s="6">
        <f t="shared" si="324"/>
        <v>0</v>
      </c>
      <c r="AJ108">
        <v>0.323185</v>
      </c>
      <c r="AK108" s="6">
        <f t="shared" si="528"/>
        <v>0</v>
      </c>
      <c r="AL108" s="6">
        <f t="shared" si="325"/>
        <v>0</v>
      </c>
      <c r="AM108">
        <v>0.29749999999999999</v>
      </c>
      <c r="AN108" s="6">
        <f t="shared" si="529"/>
        <v>0</v>
      </c>
      <c r="AO108" s="6">
        <f t="shared" si="326"/>
        <v>0</v>
      </c>
      <c r="AP108">
        <v>0.376529</v>
      </c>
      <c r="AQ108" s="6">
        <f t="shared" si="530"/>
        <v>0</v>
      </c>
      <c r="AR108" s="6">
        <f t="shared" si="327"/>
        <v>0</v>
      </c>
      <c r="AS108">
        <v>0.34237699999999999</v>
      </c>
      <c r="AT108" s="6">
        <f t="shared" si="328"/>
        <v>0</v>
      </c>
      <c r="AU108" s="6">
        <f t="shared" si="329"/>
        <v>0</v>
      </c>
      <c r="AV108">
        <v>0.40904000000000001</v>
      </c>
      <c r="AW108" s="6">
        <f t="shared" si="318"/>
        <v>0</v>
      </c>
      <c r="AX108" s="6">
        <f t="shared" si="330"/>
        <v>0</v>
      </c>
      <c r="AY108">
        <v>0.40904000000000001</v>
      </c>
      <c r="AZ108" s="6">
        <f t="shared" si="331"/>
        <v>0</v>
      </c>
      <c r="BA108" s="6">
        <f t="shared" si="332"/>
        <v>0</v>
      </c>
      <c r="BB108">
        <v>0.32488</v>
      </c>
      <c r="BC108" s="6">
        <f t="shared" si="333"/>
        <v>0</v>
      </c>
      <c r="BD108" s="6">
        <f t="shared" si="334"/>
        <v>0</v>
      </c>
      <c r="BE108">
        <v>0.32488</v>
      </c>
      <c r="BF108" s="6">
        <f t="shared" si="335"/>
        <v>0</v>
      </c>
      <c r="BG108" s="6">
        <f t="shared" si="336"/>
        <v>0</v>
      </c>
      <c r="BH108">
        <v>0.32826509999999998</v>
      </c>
      <c r="BI108" s="6">
        <f t="shared" si="337"/>
        <v>0</v>
      </c>
      <c r="BJ108" s="6">
        <f t="shared" si="338"/>
        <v>0</v>
      </c>
      <c r="BK108">
        <v>0.32826509999999998</v>
      </c>
      <c r="BL108" s="6">
        <f t="shared" si="339"/>
        <v>0</v>
      </c>
      <c r="BM108" s="6">
        <f t="shared" si="340"/>
        <v>0</v>
      </c>
      <c r="BN108">
        <v>0.2420264</v>
      </c>
      <c r="BO108" s="6">
        <f t="shared" si="341"/>
        <v>0</v>
      </c>
      <c r="BP108" s="6">
        <f t="shared" si="342"/>
        <v>0</v>
      </c>
      <c r="BQ108">
        <v>0.32826509999999998</v>
      </c>
      <c r="BR108" s="6">
        <f t="shared" si="343"/>
        <v>0</v>
      </c>
      <c r="BS108" s="6">
        <f t="shared" si="344"/>
        <v>0</v>
      </c>
      <c r="BT108">
        <v>0.32416735600000002</v>
      </c>
      <c r="BU108" s="6">
        <f t="shared" si="345"/>
        <v>0</v>
      </c>
      <c r="BV108" s="6">
        <f t="shared" si="346"/>
        <v>0</v>
      </c>
      <c r="BW108">
        <v>0.40626752500000002</v>
      </c>
      <c r="BX108" s="6">
        <f t="shared" si="347"/>
        <v>0</v>
      </c>
      <c r="BY108" s="6">
        <f t="shared" si="348"/>
        <v>0</v>
      </c>
      <c r="BZ108">
        <v>0.28095247400000001</v>
      </c>
      <c r="CA108" s="6">
        <f t="shared" si="349"/>
        <v>0</v>
      </c>
      <c r="CB108" s="6">
        <f t="shared" si="350"/>
        <v>0</v>
      </c>
      <c r="CC108">
        <v>0.40626752500000002</v>
      </c>
      <c r="CD108" s="6">
        <f t="shared" si="351"/>
        <v>0</v>
      </c>
      <c r="CE108" s="6">
        <f t="shared" si="352"/>
        <v>0</v>
      </c>
      <c r="CF108">
        <v>1</v>
      </c>
      <c r="CG108" s="6">
        <f t="shared" si="353"/>
        <v>0</v>
      </c>
      <c r="CH108" s="6">
        <f t="shared" si="354"/>
        <v>0</v>
      </c>
      <c r="CI108">
        <v>1</v>
      </c>
      <c r="CJ108" s="6">
        <f t="shared" si="355"/>
        <v>0</v>
      </c>
      <c r="CK108" s="6">
        <f t="shared" si="356"/>
        <v>0</v>
      </c>
      <c r="CL108">
        <v>1</v>
      </c>
      <c r="CM108" s="6">
        <f t="shared" si="357"/>
        <v>0</v>
      </c>
      <c r="CN108" s="6">
        <f t="shared" si="358"/>
        <v>0</v>
      </c>
      <c r="CO108">
        <v>1</v>
      </c>
      <c r="CP108" s="6">
        <f t="shared" si="359"/>
        <v>0</v>
      </c>
      <c r="CQ108" s="6">
        <f t="shared" si="360"/>
        <v>0</v>
      </c>
      <c r="CR108">
        <v>1</v>
      </c>
      <c r="CS108" s="6">
        <f t="shared" si="361"/>
        <v>0</v>
      </c>
      <c r="CT108" s="6">
        <f t="shared" si="362"/>
        <v>0</v>
      </c>
      <c r="CU108">
        <v>1</v>
      </c>
      <c r="CV108" s="6">
        <f t="shared" si="363"/>
        <v>0</v>
      </c>
      <c r="CW108" s="6">
        <f t="shared" si="364"/>
        <v>0</v>
      </c>
      <c r="CX108">
        <v>1</v>
      </c>
      <c r="CY108" s="6">
        <f t="shared" si="365"/>
        <v>0</v>
      </c>
      <c r="CZ108" s="6">
        <f t="shared" si="366"/>
        <v>0</v>
      </c>
      <c r="DA108">
        <v>1</v>
      </c>
      <c r="DB108" s="6">
        <f t="shared" si="367"/>
        <v>0</v>
      </c>
      <c r="DC108" s="6">
        <f t="shared" si="368"/>
        <v>0</v>
      </c>
      <c r="DD108">
        <v>1</v>
      </c>
      <c r="DE108" s="6">
        <f t="shared" si="369"/>
        <v>0</v>
      </c>
      <c r="DF108" s="6">
        <f t="shared" si="370"/>
        <v>0</v>
      </c>
      <c r="DG108">
        <v>1</v>
      </c>
      <c r="DH108" s="6">
        <f t="shared" si="371"/>
        <v>0</v>
      </c>
      <c r="DI108" s="6">
        <f t="shared" si="372"/>
        <v>0</v>
      </c>
      <c r="DJ108">
        <v>0.75283999999999995</v>
      </c>
      <c r="DK108" s="6">
        <f t="shared" si="373"/>
        <v>0</v>
      </c>
      <c r="DL108" s="6">
        <f t="shared" si="374"/>
        <v>0</v>
      </c>
      <c r="DM108">
        <v>0.43036600000000003</v>
      </c>
      <c r="DN108" s="6">
        <f t="shared" si="375"/>
        <v>0</v>
      </c>
      <c r="DO108" s="6">
        <f t="shared" si="376"/>
        <v>0</v>
      </c>
      <c r="DP108">
        <v>0.40620499999999998</v>
      </c>
      <c r="DQ108" s="6">
        <f t="shared" si="377"/>
        <v>0</v>
      </c>
      <c r="DR108" s="6">
        <f t="shared" si="378"/>
        <v>0</v>
      </c>
      <c r="DS108">
        <v>0.395843</v>
      </c>
      <c r="DT108" s="6">
        <f t="shared" si="379"/>
        <v>0</v>
      </c>
      <c r="DU108" s="6">
        <f t="shared" si="380"/>
        <v>0</v>
      </c>
      <c r="DV108">
        <v>0.43982500000000002</v>
      </c>
      <c r="DW108" s="6">
        <f t="shared" si="381"/>
        <v>0</v>
      </c>
      <c r="DX108" s="6">
        <f t="shared" si="382"/>
        <v>0</v>
      </c>
      <c r="DY108">
        <v>0.43678</v>
      </c>
      <c r="DZ108" s="6">
        <f t="shared" si="383"/>
        <v>0</v>
      </c>
      <c r="EA108" s="6">
        <f t="shared" si="384"/>
        <v>0</v>
      </c>
      <c r="EB108">
        <v>0.39310200000000001</v>
      </c>
      <c r="EC108" s="6">
        <f t="shared" si="385"/>
        <v>0</v>
      </c>
      <c r="ED108" s="6">
        <f t="shared" si="386"/>
        <v>0</v>
      </c>
      <c r="EE108">
        <v>0.338505</v>
      </c>
      <c r="EF108" s="6">
        <f t="shared" si="387"/>
        <v>0</v>
      </c>
      <c r="EG108" s="6">
        <f t="shared" si="388"/>
        <v>0</v>
      </c>
      <c r="EH108">
        <v>0.36854199999999998</v>
      </c>
      <c r="EI108" s="6">
        <f t="shared" si="389"/>
        <v>0</v>
      </c>
      <c r="EJ108" s="6">
        <f t="shared" si="390"/>
        <v>0</v>
      </c>
      <c r="EK108">
        <v>0.244258</v>
      </c>
      <c r="EL108" s="6">
        <f t="shared" si="391"/>
        <v>0</v>
      </c>
      <c r="EM108" s="6">
        <f t="shared" si="392"/>
        <v>0</v>
      </c>
      <c r="EN108">
        <v>0.69442700000000002</v>
      </c>
      <c r="EO108" s="6">
        <f t="shared" si="393"/>
        <v>0</v>
      </c>
      <c r="EP108" s="6">
        <f t="shared" si="394"/>
        <v>0</v>
      </c>
      <c r="EQ108">
        <v>0.48337160000000001</v>
      </c>
      <c r="ER108" s="6">
        <f t="shared" si="395"/>
        <v>0</v>
      </c>
      <c r="ES108" s="6">
        <f t="shared" si="396"/>
        <v>0</v>
      </c>
      <c r="ET108">
        <v>0.33845999999999998</v>
      </c>
      <c r="EU108" s="6">
        <f t="shared" si="397"/>
        <v>0</v>
      </c>
      <c r="EV108" s="6">
        <f t="shared" si="398"/>
        <v>0</v>
      </c>
      <c r="EW108">
        <v>0.212481</v>
      </c>
      <c r="EX108" s="6">
        <f t="shared" si="399"/>
        <v>0</v>
      </c>
      <c r="EY108" s="6">
        <f t="shared" si="400"/>
        <v>0</v>
      </c>
      <c r="EZ108">
        <v>0.15331600000000001</v>
      </c>
      <c r="FA108" s="6">
        <f t="shared" si="401"/>
        <v>0</v>
      </c>
      <c r="FB108" s="6">
        <f t="shared" si="402"/>
        <v>0</v>
      </c>
      <c r="FC108">
        <v>1</v>
      </c>
      <c r="FD108" s="6">
        <f t="shared" si="403"/>
        <v>0</v>
      </c>
      <c r="FE108" s="6">
        <f t="shared" si="404"/>
        <v>0</v>
      </c>
      <c r="FF108">
        <v>1</v>
      </c>
      <c r="FG108" s="6">
        <f t="shared" si="405"/>
        <v>0</v>
      </c>
      <c r="FH108" s="6">
        <f t="shared" si="406"/>
        <v>0</v>
      </c>
      <c r="FI108">
        <v>1</v>
      </c>
      <c r="FJ108" s="6">
        <f t="shared" si="407"/>
        <v>0</v>
      </c>
      <c r="FK108" s="6">
        <f t="shared" si="408"/>
        <v>0</v>
      </c>
      <c r="FL108">
        <v>1</v>
      </c>
      <c r="FM108" s="6">
        <f t="shared" si="409"/>
        <v>0</v>
      </c>
      <c r="FN108" s="6">
        <f t="shared" si="410"/>
        <v>0</v>
      </c>
      <c r="FO108">
        <v>1</v>
      </c>
      <c r="FP108" s="6">
        <f t="shared" si="411"/>
        <v>0</v>
      </c>
      <c r="FQ108" s="6">
        <f t="shared" si="412"/>
        <v>0</v>
      </c>
      <c r="FR108">
        <v>1</v>
      </c>
      <c r="FS108" s="6">
        <f t="shared" si="413"/>
        <v>0</v>
      </c>
      <c r="FT108" s="6">
        <f t="shared" si="414"/>
        <v>0</v>
      </c>
      <c r="FU108">
        <v>0.44647900000000001</v>
      </c>
      <c r="FV108" s="6">
        <f t="shared" si="415"/>
        <v>0</v>
      </c>
      <c r="FW108" s="6">
        <f t="shared" si="416"/>
        <v>0</v>
      </c>
      <c r="FX108">
        <v>0.68147000000000002</v>
      </c>
      <c r="FY108" s="6">
        <f t="shared" si="417"/>
        <v>0</v>
      </c>
      <c r="FZ108" s="6">
        <f t="shared" si="418"/>
        <v>0</v>
      </c>
      <c r="GA108">
        <v>0.266044</v>
      </c>
      <c r="GB108" s="6">
        <f t="shared" si="419"/>
        <v>0</v>
      </c>
      <c r="GC108" s="6">
        <f t="shared" si="420"/>
        <v>0</v>
      </c>
      <c r="GD108">
        <v>0.38303999999999999</v>
      </c>
      <c r="GE108" s="6">
        <f t="shared" si="421"/>
        <v>0</v>
      </c>
      <c r="GF108" s="6">
        <f t="shared" si="422"/>
        <v>0</v>
      </c>
      <c r="GG108">
        <v>1</v>
      </c>
      <c r="GH108" s="6">
        <f t="shared" si="423"/>
        <v>0</v>
      </c>
      <c r="GI108" s="6">
        <f t="shared" si="424"/>
        <v>0</v>
      </c>
      <c r="GJ108">
        <v>1</v>
      </c>
      <c r="GK108" s="6">
        <f t="shared" si="425"/>
        <v>0</v>
      </c>
      <c r="GL108" s="6">
        <f t="shared" si="426"/>
        <v>0</v>
      </c>
      <c r="GM108">
        <v>1</v>
      </c>
      <c r="GN108" s="6">
        <f t="shared" si="427"/>
        <v>0</v>
      </c>
      <c r="GO108" s="6">
        <f t="shared" si="428"/>
        <v>0</v>
      </c>
      <c r="GP108">
        <v>0.41087499999999999</v>
      </c>
      <c r="GQ108" s="6">
        <f t="shared" si="429"/>
        <v>0</v>
      </c>
      <c r="GR108" s="6">
        <f t="shared" si="430"/>
        <v>0</v>
      </c>
      <c r="GS108">
        <v>0.61638199999999999</v>
      </c>
      <c r="GT108" s="6">
        <f t="shared" si="431"/>
        <v>0</v>
      </c>
      <c r="GU108" s="6">
        <f t="shared" si="432"/>
        <v>0</v>
      </c>
      <c r="GV108">
        <v>0.52430100000000002</v>
      </c>
      <c r="GW108" s="6">
        <f t="shared" si="433"/>
        <v>0</v>
      </c>
      <c r="GX108" s="6">
        <f t="shared" si="434"/>
        <v>0</v>
      </c>
      <c r="GY108">
        <v>0.36458600000000002</v>
      </c>
      <c r="GZ108" s="6">
        <f t="shared" si="435"/>
        <v>0</v>
      </c>
      <c r="HA108" s="6">
        <f t="shared" si="436"/>
        <v>0</v>
      </c>
      <c r="HB108">
        <v>0.39688400000000001</v>
      </c>
      <c r="HC108" s="6">
        <f t="shared" si="437"/>
        <v>0</v>
      </c>
      <c r="HD108" s="6">
        <f t="shared" si="438"/>
        <v>0</v>
      </c>
      <c r="HE108">
        <v>1</v>
      </c>
      <c r="HF108" s="6">
        <f t="shared" si="439"/>
        <v>0</v>
      </c>
      <c r="HG108" s="6">
        <f t="shared" si="440"/>
        <v>0</v>
      </c>
      <c r="HH108">
        <v>1</v>
      </c>
      <c r="HI108" s="6">
        <f t="shared" si="441"/>
        <v>0</v>
      </c>
      <c r="HJ108" s="6">
        <f t="shared" si="442"/>
        <v>0</v>
      </c>
      <c r="HK108">
        <v>0.75</v>
      </c>
      <c r="HL108" s="6">
        <f t="shared" si="443"/>
        <v>0</v>
      </c>
      <c r="HM108" s="6">
        <f t="shared" si="444"/>
        <v>0</v>
      </c>
      <c r="HN108">
        <v>0.40907606299999999</v>
      </c>
      <c r="HO108" s="6">
        <f t="shared" si="445"/>
        <v>0</v>
      </c>
      <c r="HP108" s="6">
        <f t="shared" si="446"/>
        <v>0</v>
      </c>
      <c r="HQ108">
        <v>1</v>
      </c>
      <c r="HR108" s="6">
        <f t="shared" si="447"/>
        <v>0</v>
      </c>
      <c r="HS108" s="6">
        <f t="shared" si="448"/>
        <v>0</v>
      </c>
      <c r="HT108">
        <v>1</v>
      </c>
      <c r="HU108" s="6">
        <f t="shared" si="449"/>
        <v>0</v>
      </c>
      <c r="HV108" s="6">
        <f t="shared" si="450"/>
        <v>0</v>
      </c>
      <c r="HW108">
        <v>1</v>
      </c>
      <c r="HX108" s="6">
        <f t="shared" si="451"/>
        <v>0</v>
      </c>
      <c r="HY108" s="6">
        <f t="shared" si="452"/>
        <v>0</v>
      </c>
      <c r="HZ108">
        <v>1</v>
      </c>
      <c r="IA108" s="6">
        <f t="shared" si="453"/>
        <v>0</v>
      </c>
      <c r="IB108" s="6">
        <f t="shared" si="454"/>
        <v>0</v>
      </c>
      <c r="IC108">
        <v>0.266044</v>
      </c>
      <c r="ID108" s="6">
        <f t="shared" si="455"/>
        <v>0</v>
      </c>
      <c r="IE108" s="6">
        <f t="shared" si="456"/>
        <v>0</v>
      </c>
      <c r="IF108">
        <v>0.38303999999999999</v>
      </c>
      <c r="IG108" s="6">
        <f t="shared" si="457"/>
        <v>0</v>
      </c>
      <c r="IH108" s="6">
        <f t="shared" si="458"/>
        <v>0</v>
      </c>
      <c r="II108">
        <v>1</v>
      </c>
      <c r="IJ108" s="6">
        <f t="shared" si="459"/>
        <v>0</v>
      </c>
      <c r="IK108" s="6">
        <f t="shared" si="460"/>
        <v>0</v>
      </c>
      <c r="IL108">
        <v>1</v>
      </c>
      <c r="IM108" s="6">
        <f t="shared" si="461"/>
        <v>0</v>
      </c>
      <c r="IN108" s="6">
        <f t="shared" si="462"/>
        <v>0</v>
      </c>
      <c r="IO108">
        <v>0.53203999999999996</v>
      </c>
      <c r="IP108" s="6">
        <f t="shared" si="463"/>
        <v>0</v>
      </c>
      <c r="IQ108" s="6">
        <f t="shared" si="464"/>
        <v>0</v>
      </c>
      <c r="IR108">
        <v>1</v>
      </c>
      <c r="IS108" s="6">
        <f t="shared" si="465"/>
        <v>0</v>
      </c>
      <c r="IT108" s="6">
        <f t="shared" si="466"/>
        <v>0</v>
      </c>
      <c r="IU108">
        <v>1</v>
      </c>
      <c r="IV108" s="6">
        <f t="shared" si="467"/>
        <v>0</v>
      </c>
      <c r="IW108" s="6">
        <f t="shared" si="468"/>
        <v>0</v>
      </c>
      <c r="IX108">
        <v>1</v>
      </c>
      <c r="IY108" s="6">
        <f t="shared" si="469"/>
        <v>0</v>
      </c>
      <c r="IZ108" s="6">
        <f t="shared" si="470"/>
        <v>0</v>
      </c>
      <c r="JA108">
        <v>1</v>
      </c>
      <c r="JB108" s="6">
        <f t="shared" si="471"/>
        <v>0</v>
      </c>
      <c r="JC108" s="6">
        <f t="shared" si="472"/>
        <v>0</v>
      </c>
      <c r="JD108">
        <v>1</v>
      </c>
      <c r="JE108" s="6">
        <f t="shared" si="473"/>
        <v>0</v>
      </c>
      <c r="JF108" s="6">
        <f t="shared" si="474"/>
        <v>0</v>
      </c>
      <c r="JG108">
        <v>1</v>
      </c>
      <c r="JH108" s="6">
        <f t="shared" si="475"/>
        <v>0</v>
      </c>
      <c r="JI108" s="6">
        <f t="shared" si="476"/>
        <v>0</v>
      </c>
      <c r="JJ108">
        <v>1</v>
      </c>
      <c r="JK108" s="6">
        <f t="shared" si="477"/>
        <v>0</v>
      </c>
      <c r="JL108" s="6">
        <f t="shared" si="478"/>
        <v>0</v>
      </c>
      <c r="JM108">
        <v>1</v>
      </c>
      <c r="JN108" s="6">
        <f t="shared" si="479"/>
        <v>0</v>
      </c>
      <c r="JO108" s="6">
        <f t="shared" si="480"/>
        <v>0</v>
      </c>
      <c r="JP108">
        <v>1</v>
      </c>
      <c r="JQ108" s="6">
        <f t="shared" si="481"/>
        <v>0</v>
      </c>
      <c r="JR108" s="6">
        <f t="shared" si="482"/>
        <v>0</v>
      </c>
      <c r="JS108">
        <v>1</v>
      </c>
      <c r="JT108" s="6">
        <f t="shared" si="483"/>
        <v>0</v>
      </c>
      <c r="JU108" s="6">
        <f t="shared" si="484"/>
        <v>0</v>
      </c>
      <c r="JV108">
        <v>1</v>
      </c>
      <c r="JW108" s="6">
        <f t="shared" si="485"/>
        <v>0</v>
      </c>
      <c r="JX108" s="6">
        <f t="shared" si="486"/>
        <v>0</v>
      </c>
      <c r="JY108">
        <v>1</v>
      </c>
      <c r="JZ108" s="6">
        <f t="shared" si="487"/>
        <v>0</v>
      </c>
      <c r="KA108" s="6">
        <f t="shared" si="488"/>
        <v>0</v>
      </c>
      <c r="KB108">
        <v>1</v>
      </c>
      <c r="KC108" s="6">
        <f t="shared" si="489"/>
        <v>0</v>
      </c>
      <c r="KD108" s="6">
        <f t="shared" si="490"/>
        <v>0</v>
      </c>
      <c r="KE108">
        <v>1</v>
      </c>
      <c r="KF108" s="6">
        <f t="shared" si="491"/>
        <v>0</v>
      </c>
      <c r="KG108" s="6">
        <f t="shared" si="492"/>
        <v>0</v>
      </c>
      <c r="KH108">
        <v>1</v>
      </c>
      <c r="KI108" s="6">
        <f t="shared" si="493"/>
        <v>0</v>
      </c>
      <c r="KJ108" s="6">
        <f t="shared" si="494"/>
        <v>0</v>
      </c>
      <c r="KK108">
        <v>1</v>
      </c>
      <c r="KL108" s="6">
        <f t="shared" si="495"/>
        <v>0</v>
      </c>
      <c r="KM108" s="6">
        <f t="shared" si="496"/>
        <v>0</v>
      </c>
      <c r="KN108">
        <v>1</v>
      </c>
      <c r="KO108" s="6">
        <f t="shared" si="497"/>
        <v>0</v>
      </c>
      <c r="KP108" s="6">
        <f t="shared" si="498"/>
        <v>0</v>
      </c>
      <c r="KQ108">
        <v>1</v>
      </c>
      <c r="KR108" s="6">
        <f t="shared" si="499"/>
        <v>0</v>
      </c>
      <c r="KS108" s="6">
        <f t="shared" si="500"/>
        <v>0</v>
      </c>
      <c r="KT108">
        <v>1</v>
      </c>
      <c r="KU108" s="6">
        <f t="shared" si="501"/>
        <v>0</v>
      </c>
      <c r="KV108" s="6">
        <f t="shared" si="502"/>
        <v>0</v>
      </c>
      <c r="KW108">
        <v>1</v>
      </c>
      <c r="KX108" s="6">
        <f t="shared" si="503"/>
        <v>0</v>
      </c>
      <c r="KY108" s="6">
        <f t="shared" si="504"/>
        <v>0</v>
      </c>
      <c r="KZ108">
        <v>1</v>
      </c>
      <c r="LA108" s="6">
        <f t="shared" si="505"/>
        <v>0</v>
      </c>
      <c r="LB108" s="6">
        <f t="shared" si="506"/>
        <v>0</v>
      </c>
      <c r="LC108">
        <v>1</v>
      </c>
      <c r="LD108" s="6">
        <f t="shared" si="507"/>
        <v>0</v>
      </c>
      <c r="LE108" s="6">
        <f t="shared" si="508"/>
        <v>0</v>
      </c>
      <c r="LF108">
        <v>1</v>
      </c>
      <c r="LG108" s="6">
        <f t="shared" si="509"/>
        <v>0</v>
      </c>
      <c r="LH108" s="6">
        <f t="shared" si="510"/>
        <v>0</v>
      </c>
      <c r="LI108">
        <v>1</v>
      </c>
      <c r="LJ108" s="6">
        <f t="shared" si="511"/>
        <v>0</v>
      </c>
      <c r="LK108" s="6">
        <f t="shared" si="512"/>
        <v>0</v>
      </c>
    </row>
    <row r="109" spans="1:323" x14ac:dyDescent="0.25">
      <c r="A109" s="6">
        <f t="shared" si="531"/>
        <v>104</v>
      </c>
      <c r="B109" s="6">
        <v>0</v>
      </c>
      <c r="C109" s="6">
        <v>1</v>
      </c>
      <c r="D109" s="6">
        <f t="shared" si="513"/>
        <v>0</v>
      </c>
      <c r="E109" s="6">
        <f t="shared" si="514"/>
        <v>0</v>
      </c>
      <c r="F109" s="6">
        <v>1</v>
      </c>
      <c r="G109" s="6">
        <f t="shared" si="515"/>
        <v>0</v>
      </c>
      <c r="H109" s="6">
        <f t="shared" si="516"/>
        <v>0</v>
      </c>
      <c r="I109" s="6">
        <v>0.29571900000000001</v>
      </c>
      <c r="J109" s="6">
        <f t="shared" si="517"/>
        <v>0</v>
      </c>
      <c r="K109" s="6">
        <f t="shared" si="518"/>
        <v>0</v>
      </c>
      <c r="L109">
        <v>0.31464900000000001</v>
      </c>
      <c r="M109" s="6">
        <f t="shared" si="519"/>
        <v>0</v>
      </c>
      <c r="N109" s="6">
        <f t="shared" si="520"/>
        <v>0</v>
      </c>
      <c r="O109">
        <v>0.318023</v>
      </c>
      <c r="P109" s="6">
        <f t="shared" si="521"/>
        <v>0</v>
      </c>
      <c r="Q109" s="6">
        <f t="shared" si="317"/>
        <v>0</v>
      </c>
      <c r="R109">
        <v>0.34094000000000002</v>
      </c>
      <c r="S109" s="6">
        <f t="shared" si="522"/>
        <v>0</v>
      </c>
      <c r="T109" s="6">
        <f t="shared" si="319"/>
        <v>0</v>
      </c>
      <c r="U109">
        <v>0.60801700000000003</v>
      </c>
      <c r="V109" s="6">
        <f t="shared" si="523"/>
        <v>0</v>
      </c>
      <c r="W109" s="6">
        <f t="shared" si="320"/>
        <v>0</v>
      </c>
      <c r="X109">
        <v>0.60271399999999997</v>
      </c>
      <c r="Y109" s="6">
        <f t="shared" si="524"/>
        <v>0</v>
      </c>
      <c r="Z109" s="6">
        <f t="shared" si="321"/>
        <v>0</v>
      </c>
      <c r="AA109">
        <v>0.59111599999999997</v>
      </c>
      <c r="AB109" s="6">
        <f t="shared" si="525"/>
        <v>0</v>
      </c>
      <c r="AC109" s="6">
        <f t="shared" si="322"/>
        <v>0</v>
      </c>
      <c r="AD109">
        <v>0.46688099999999999</v>
      </c>
      <c r="AE109" s="6">
        <f t="shared" si="526"/>
        <v>0</v>
      </c>
      <c r="AF109" s="6">
        <f t="shared" si="323"/>
        <v>0</v>
      </c>
      <c r="AG109">
        <v>0.59487999999999996</v>
      </c>
      <c r="AH109" s="6">
        <f t="shared" si="527"/>
        <v>0</v>
      </c>
      <c r="AI109" s="6">
        <f t="shared" si="324"/>
        <v>0</v>
      </c>
      <c r="AJ109">
        <v>0.348885</v>
      </c>
      <c r="AK109" s="6">
        <f t="shared" si="528"/>
        <v>0</v>
      </c>
      <c r="AL109" s="6">
        <f t="shared" si="325"/>
        <v>0</v>
      </c>
      <c r="AM109">
        <v>0.32339000000000001</v>
      </c>
      <c r="AN109" s="6">
        <f t="shared" si="529"/>
        <v>0</v>
      </c>
      <c r="AO109" s="6">
        <f t="shared" si="326"/>
        <v>0</v>
      </c>
      <c r="AP109">
        <v>0.40708800000000001</v>
      </c>
      <c r="AQ109" s="6">
        <f t="shared" si="530"/>
        <v>0</v>
      </c>
      <c r="AR109" s="6">
        <f t="shared" si="327"/>
        <v>0</v>
      </c>
      <c r="AS109">
        <v>0.37208599999999997</v>
      </c>
      <c r="AT109" s="6">
        <f t="shared" si="328"/>
        <v>0</v>
      </c>
      <c r="AU109" s="6">
        <f t="shared" si="329"/>
        <v>0</v>
      </c>
      <c r="AV109">
        <v>0.44788</v>
      </c>
      <c r="AW109" s="6">
        <f t="shared" si="318"/>
        <v>0</v>
      </c>
      <c r="AX109" s="6">
        <f t="shared" si="330"/>
        <v>0</v>
      </c>
      <c r="AY109">
        <v>0.44788</v>
      </c>
      <c r="AZ109" s="6">
        <f t="shared" si="331"/>
        <v>0</v>
      </c>
      <c r="BA109" s="6">
        <f t="shared" si="332"/>
        <v>0</v>
      </c>
      <c r="BB109">
        <v>0.35632000000000003</v>
      </c>
      <c r="BC109" s="6">
        <f t="shared" si="333"/>
        <v>0</v>
      </c>
      <c r="BD109" s="6">
        <f t="shared" si="334"/>
        <v>0</v>
      </c>
      <c r="BE109">
        <v>0.35632000000000003</v>
      </c>
      <c r="BF109" s="6">
        <f t="shared" si="335"/>
        <v>0</v>
      </c>
      <c r="BG109" s="6">
        <f t="shared" si="336"/>
        <v>0</v>
      </c>
      <c r="BH109">
        <v>0.3549543</v>
      </c>
      <c r="BI109" s="6">
        <f t="shared" si="337"/>
        <v>0</v>
      </c>
      <c r="BJ109" s="6">
        <f t="shared" si="338"/>
        <v>0</v>
      </c>
      <c r="BK109">
        <v>0.3549543</v>
      </c>
      <c r="BL109" s="6">
        <f t="shared" si="339"/>
        <v>0</v>
      </c>
      <c r="BM109" s="6">
        <f t="shared" si="340"/>
        <v>0</v>
      </c>
      <c r="BN109">
        <v>0.26746370000000003</v>
      </c>
      <c r="BO109" s="6">
        <f t="shared" si="341"/>
        <v>0</v>
      </c>
      <c r="BP109" s="6">
        <f t="shared" si="342"/>
        <v>0</v>
      </c>
      <c r="BQ109">
        <v>0.3549543</v>
      </c>
      <c r="BR109" s="6">
        <f t="shared" si="343"/>
        <v>0</v>
      </c>
      <c r="BS109" s="6">
        <f t="shared" si="344"/>
        <v>0</v>
      </c>
      <c r="BT109">
        <v>0.35797888</v>
      </c>
      <c r="BU109" s="6">
        <f t="shared" si="345"/>
        <v>0</v>
      </c>
      <c r="BV109" s="6">
        <f t="shared" si="346"/>
        <v>0</v>
      </c>
      <c r="BW109">
        <v>0.44863139499999999</v>
      </c>
      <c r="BX109" s="6">
        <f t="shared" si="347"/>
        <v>0</v>
      </c>
      <c r="BY109" s="6">
        <f t="shared" si="348"/>
        <v>0</v>
      </c>
      <c r="BZ109">
        <v>0.31500740100000002</v>
      </c>
      <c r="CA109" s="6">
        <f t="shared" si="349"/>
        <v>0</v>
      </c>
      <c r="CB109" s="6">
        <f t="shared" si="350"/>
        <v>0</v>
      </c>
      <c r="CC109">
        <v>0.44863139499999999</v>
      </c>
      <c r="CD109" s="6">
        <f t="shared" si="351"/>
        <v>0</v>
      </c>
      <c r="CE109" s="6">
        <f t="shared" si="352"/>
        <v>0</v>
      </c>
      <c r="CF109">
        <v>1</v>
      </c>
      <c r="CG109" s="6">
        <f t="shared" si="353"/>
        <v>0</v>
      </c>
      <c r="CH109" s="6">
        <f t="shared" si="354"/>
        <v>0</v>
      </c>
      <c r="CI109">
        <v>1</v>
      </c>
      <c r="CJ109" s="6">
        <f t="shared" si="355"/>
        <v>0</v>
      </c>
      <c r="CK109" s="6">
        <f t="shared" si="356"/>
        <v>0</v>
      </c>
      <c r="CL109">
        <v>1</v>
      </c>
      <c r="CM109" s="6">
        <f t="shared" si="357"/>
        <v>0</v>
      </c>
      <c r="CN109" s="6">
        <f t="shared" si="358"/>
        <v>0</v>
      </c>
      <c r="CO109">
        <v>1</v>
      </c>
      <c r="CP109" s="6">
        <f t="shared" si="359"/>
        <v>0</v>
      </c>
      <c r="CQ109" s="6">
        <f t="shared" si="360"/>
        <v>0</v>
      </c>
      <c r="CR109">
        <v>1</v>
      </c>
      <c r="CS109" s="6">
        <f t="shared" si="361"/>
        <v>0</v>
      </c>
      <c r="CT109" s="6">
        <f t="shared" si="362"/>
        <v>0</v>
      </c>
      <c r="CU109">
        <v>1</v>
      </c>
      <c r="CV109" s="6">
        <f t="shared" si="363"/>
        <v>0</v>
      </c>
      <c r="CW109" s="6">
        <f t="shared" si="364"/>
        <v>0</v>
      </c>
      <c r="CX109">
        <v>1</v>
      </c>
      <c r="CY109" s="6">
        <f t="shared" si="365"/>
        <v>0</v>
      </c>
      <c r="CZ109" s="6">
        <f t="shared" si="366"/>
        <v>0</v>
      </c>
      <c r="DA109">
        <v>1</v>
      </c>
      <c r="DB109" s="6">
        <f t="shared" si="367"/>
        <v>0</v>
      </c>
      <c r="DC109" s="6">
        <f t="shared" si="368"/>
        <v>0</v>
      </c>
      <c r="DD109">
        <v>1</v>
      </c>
      <c r="DE109" s="6">
        <f t="shared" si="369"/>
        <v>0</v>
      </c>
      <c r="DF109" s="6">
        <f t="shared" si="370"/>
        <v>0</v>
      </c>
      <c r="DG109">
        <v>1</v>
      </c>
      <c r="DH109" s="6">
        <f t="shared" si="371"/>
        <v>0</v>
      </c>
      <c r="DI109" s="6">
        <f t="shared" si="372"/>
        <v>0</v>
      </c>
      <c r="DJ109">
        <v>0.75283999999999995</v>
      </c>
      <c r="DK109" s="6">
        <f t="shared" si="373"/>
        <v>0</v>
      </c>
      <c r="DL109" s="6">
        <f t="shared" si="374"/>
        <v>0</v>
      </c>
      <c r="DM109">
        <v>0.471522</v>
      </c>
      <c r="DN109" s="6">
        <f t="shared" si="375"/>
        <v>0</v>
      </c>
      <c r="DO109" s="6">
        <f t="shared" si="376"/>
        <v>0</v>
      </c>
      <c r="DP109">
        <v>0.44149699999999997</v>
      </c>
      <c r="DQ109" s="6">
        <f t="shared" si="377"/>
        <v>0</v>
      </c>
      <c r="DR109" s="6">
        <f t="shared" si="378"/>
        <v>0</v>
      </c>
      <c r="DS109">
        <v>0.43836000000000003</v>
      </c>
      <c r="DT109" s="6">
        <f t="shared" si="379"/>
        <v>0</v>
      </c>
      <c r="DU109" s="6">
        <f t="shared" si="380"/>
        <v>0</v>
      </c>
      <c r="DV109">
        <v>0.48706700000000003</v>
      </c>
      <c r="DW109" s="6">
        <f t="shared" si="381"/>
        <v>0</v>
      </c>
      <c r="DX109" s="6">
        <f t="shared" si="382"/>
        <v>0</v>
      </c>
      <c r="DY109">
        <v>0.47472799999999998</v>
      </c>
      <c r="DZ109" s="6">
        <f t="shared" si="383"/>
        <v>0</v>
      </c>
      <c r="EA109" s="6">
        <f t="shared" si="384"/>
        <v>0</v>
      </c>
      <c r="EB109">
        <v>0.427255</v>
      </c>
      <c r="EC109" s="6">
        <f t="shared" si="385"/>
        <v>0</v>
      </c>
      <c r="ED109" s="6">
        <f t="shared" si="386"/>
        <v>0</v>
      </c>
      <c r="EE109">
        <v>0.361016</v>
      </c>
      <c r="EF109" s="6">
        <f t="shared" si="387"/>
        <v>0</v>
      </c>
      <c r="EG109" s="6">
        <f t="shared" si="388"/>
        <v>0</v>
      </c>
      <c r="EH109">
        <v>0.38785500000000001</v>
      </c>
      <c r="EI109" s="6">
        <f t="shared" si="389"/>
        <v>0</v>
      </c>
      <c r="EJ109" s="6">
        <f t="shared" si="390"/>
        <v>0</v>
      </c>
      <c r="EK109">
        <v>0.25719229999999998</v>
      </c>
      <c r="EL109" s="6">
        <f t="shared" si="391"/>
        <v>0</v>
      </c>
      <c r="EM109" s="6">
        <f t="shared" si="392"/>
        <v>0</v>
      </c>
      <c r="EN109">
        <v>0.73302800000000001</v>
      </c>
      <c r="EO109" s="6">
        <f t="shared" si="393"/>
        <v>0</v>
      </c>
      <c r="EP109" s="6">
        <f t="shared" si="394"/>
        <v>0</v>
      </c>
      <c r="EQ109">
        <v>0.4994171</v>
      </c>
      <c r="ER109" s="6">
        <f t="shared" si="395"/>
        <v>0</v>
      </c>
      <c r="ES109" s="6">
        <f t="shared" si="396"/>
        <v>0</v>
      </c>
      <c r="ET109">
        <v>0.35371200000000003</v>
      </c>
      <c r="EU109" s="6">
        <f t="shared" si="397"/>
        <v>0</v>
      </c>
      <c r="EV109" s="6">
        <f t="shared" si="398"/>
        <v>0</v>
      </c>
      <c r="EW109">
        <v>0.22600799999999999</v>
      </c>
      <c r="EX109" s="6">
        <f t="shared" si="399"/>
        <v>0</v>
      </c>
      <c r="EY109" s="6">
        <f t="shared" si="400"/>
        <v>0</v>
      </c>
      <c r="EZ109">
        <v>0.16475000000000001</v>
      </c>
      <c r="FA109" s="6">
        <f t="shared" si="401"/>
        <v>0</v>
      </c>
      <c r="FB109" s="6">
        <f t="shared" si="402"/>
        <v>0</v>
      </c>
      <c r="FC109">
        <v>1</v>
      </c>
      <c r="FD109" s="6">
        <f t="shared" si="403"/>
        <v>0</v>
      </c>
      <c r="FE109" s="6">
        <f t="shared" si="404"/>
        <v>0</v>
      </c>
      <c r="FF109">
        <v>1</v>
      </c>
      <c r="FG109" s="6">
        <f t="shared" si="405"/>
        <v>0</v>
      </c>
      <c r="FH109" s="6">
        <f t="shared" si="406"/>
        <v>0</v>
      </c>
      <c r="FI109">
        <v>1</v>
      </c>
      <c r="FJ109" s="6">
        <f t="shared" si="407"/>
        <v>0</v>
      </c>
      <c r="FK109" s="6">
        <f t="shared" si="408"/>
        <v>0</v>
      </c>
      <c r="FL109">
        <v>1</v>
      </c>
      <c r="FM109" s="6">
        <f t="shared" si="409"/>
        <v>0</v>
      </c>
      <c r="FN109" s="6">
        <f t="shared" si="410"/>
        <v>0</v>
      </c>
      <c r="FO109">
        <v>1</v>
      </c>
      <c r="FP109" s="6">
        <f t="shared" si="411"/>
        <v>0</v>
      </c>
      <c r="FQ109" s="6">
        <f t="shared" si="412"/>
        <v>0</v>
      </c>
      <c r="FR109">
        <v>1</v>
      </c>
      <c r="FS109" s="6">
        <f t="shared" si="413"/>
        <v>0</v>
      </c>
      <c r="FT109" s="6">
        <f t="shared" si="414"/>
        <v>0</v>
      </c>
      <c r="FU109">
        <v>0.49709399999999998</v>
      </c>
      <c r="FV109" s="6">
        <f t="shared" si="415"/>
        <v>0</v>
      </c>
      <c r="FW109" s="6">
        <f t="shared" si="416"/>
        <v>0</v>
      </c>
      <c r="FX109">
        <v>0.71577999999999997</v>
      </c>
      <c r="FY109" s="6">
        <f t="shared" si="417"/>
        <v>0</v>
      </c>
      <c r="FZ109" s="6">
        <f t="shared" si="418"/>
        <v>0</v>
      </c>
      <c r="GA109">
        <v>0.279055</v>
      </c>
      <c r="GB109" s="6">
        <f t="shared" si="419"/>
        <v>0</v>
      </c>
      <c r="GC109" s="6">
        <f t="shared" si="420"/>
        <v>0</v>
      </c>
      <c r="GD109">
        <v>0.39200299999999999</v>
      </c>
      <c r="GE109" s="6">
        <f t="shared" si="421"/>
        <v>0</v>
      </c>
      <c r="GF109" s="6">
        <f t="shared" si="422"/>
        <v>0</v>
      </c>
      <c r="GG109">
        <v>1</v>
      </c>
      <c r="GH109" s="6">
        <f t="shared" si="423"/>
        <v>0</v>
      </c>
      <c r="GI109" s="6">
        <f t="shared" si="424"/>
        <v>0</v>
      </c>
      <c r="GJ109">
        <v>1</v>
      </c>
      <c r="GK109" s="6">
        <f t="shared" si="425"/>
        <v>0</v>
      </c>
      <c r="GL109" s="6">
        <f t="shared" si="426"/>
        <v>0</v>
      </c>
      <c r="GM109">
        <v>1</v>
      </c>
      <c r="GN109" s="6">
        <f t="shared" si="427"/>
        <v>0</v>
      </c>
      <c r="GO109" s="6">
        <f t="shared" si="428"/>
        <v>0</v>
      </c>
      <c r="GP109">
        <v>0.445768</v>
      </c>
      <c r="GQ109" s="6">
        <f t="shared" si="429"/>
        <v>0</v>
      </c>
      <c r="GR109" s="6">
        <f t="shared" si="430"/>
        <v>0</v>
      </c>
      <c r="GS109">
        <v>0.66869599999999996</v>
      </c>
      <c r="GT109" s="6">
        <f t="shared" si="431"/>
        <v>0</v>
      </c>
      <c r="GU109" s="6">
        <f t="shared" si="432"/>
        <v>0</v>
      </c>
      <c r="GV109">
        <v>0.56836500000000001</v>
      </c>
      <c r="GW109" s="6">
        <f t="shared" si="433"/>
        <v>0</v>
      </c>
      <c r="GX109" s="6">
        <f t="shared" si="434"/>
        <v>0</v>
      </c>
      <c r="GY109">
        <v>0.38999600000000001</v>
      </c>
      <c r="GZ109" s="6">
        <f t="shared" si="435"/>
        <v>0</v>
      </c>
      <c r="HA109" s="6">
        <f t="shared" si="436"/>
        <v>0</v>
      </c>
      <c r="HB109">
        <v>0.41885499999999998</v>
      </c>
      <c r="HC109" s="6">
        <f t="shared" si="437"/>
        <v>0</v>
      </c>
      <c r="HD109" s="6">
        <f t="shared" si="438"/>
        <v>0</v>
      </c>
      <c r="HE109">
        <v>1</v>
      </c>
      <c r="HF109" s="6">
        <f t="shared" si="439"/>
        <v>0</v>
      </c>
      <c r="HG109" s="6">
        <f t="shared" si="440"/>
        <v>0</v>
      </c>
      <c r="HH109">
        <v>1</v>
      </c>
      <c r="HI109" s="6">
        <f t="shared" si="441"/>
        <v>0</v>
      </c>
      <c r="HJ109" s="6">
        <f t="shared" si="442"/>
        <v>0</v>
      </c>
      <c r="HK109">
        <v>0.75</v>
      </c>
      <c r="HL109" s="6">
        <f t="shared" si="443"/>
        <v>0</v>
      </c>
      <c r="HM109" s="6">
        <f t="shared" si="444"/>
        <v>0</v>
      </c>
      <c r="HN109">
        <v>0.42955286500000001</v>
      </c>
      <c r="HO109" s="6">
        <f t="shared" si="445"/>
        <v>0</v>
      </c>
      <c r="HP109" s="6">
        <f t="shared" si="446"/>
        <v>0</v>
      </c>
      <c r="HQ109">
        <v>1</v>
      </c>
      <c r="HR109" s="6">
        <f t="shared" si="447"/>
        <v>0</v>
      </c>
      <c r="HS109" s="6">
        <f t="shared" si="448"/>
        <v>0</v>
      </c>
      <c r="HT109">
        <v>1</v>
      </c>
      <c r="HU109" s="6">
        <f t="shared" si="449"/>
        <v>0</v>
      </c>
      <c r="HV109" s="6">
        <f t="shared" si="450"/>
        <v>0</v>
      </c>
      <c r="HW109">
        <v>1</v>
      </c>
      <c r="HX109" s="6">
        <f t="shared" si="451"/>
        <v>0</v>
      </c>
      <c r="HY109" s="6">
        <f t="shared" si="452"/>
        <v>0</v>
      </c>
      <c r="HZ109">
        <v>1</v>
      </c>
      <c r="IA109" s="6">
        <f t="shared" si="453"/>
        <v>0</v>
      </c>
      <c r="IB109" s="6">
        <f t="shared" si="454"/>
        <v>0</v>
      </c>
      <c r="IC109">
        <v>0.279055</v>
      </c>
      <c r="ID109" s="6">
        <f t="shared" si="455"/>
        <v>0</v>
      </c>
      <c r="IE109" s="6">
        <f t="shared" si="456"/>
        <v>0</v>
      </c>
      <c r="IF109">
        <v>0.39200299999999999</v>
      </c>
      <c r="IG109" s="6">
        <f t="shared" si="457"/>
        <v>0</v>
      </c>
      <c r="IH109" s="6">
        <f t="shared" si="458"/>
        <v>0</v>
      </c>
      <c r="II109">
        <v>1</v>
      </c>
      <c r="IJ109" s="6">
        <f t="shared" si="459"/>
        <v>0</v>
      </c>
      <c r="IK109" s="6">
        <f t="shared" si="460"/>
        <v>0</v>
      </c>
      <c r="IL109">
        <v>1</v>
      </c>
      <c r="IM109" s="6">
        <f t="shared" si="461"/>
        <v>0</v>
      </c>
      <c r="IN109" s="6">
        <f t="shared" si="462"/>
        <v>0</v>
      </c>
      <c r="IO109">
        <v>0.61229</v>
      </c>
      <c r="IP109" s="6">
        <f t="shared" si="463"/>
        <v>0</v>
      </c>
      <c r="IQ109" s="6">
        <f t="shared" si="464"/>
        <v>0</v>
      </c>
      <c r="IR109">
        <v>1</v>
      </c>
      <c r="IS109" s="6">
        <f t="shared" si="465"/>
        <v>0</v>
      </c>
      <c r="IT109" s="6">
        <f t="shared" si="466"/>
        <v>0</v>
      </c>
      <c r="IU109">
        <v>1</v>
      </c>
      <c r="IV109" s="6">
        <f t="shared" si="467"/>
        <v>0</v>
      </c>
      <c r="IW109" s="6">
        <f t="shared" si="468"/>
        <v>0</v>
      </c>
      <c r="IX109">
        <v>1</v>
      </c>
      <c r="IY109" s="6">
        <f t="shared" si="469"/>
        <v>0</v>
      </c>
      <c r="IZ109" s="6">
        <f t="shared" si="470"/>
        <v>0</v>
      </c>
      <c r="JA109">
        <v>1</v>
      </c>
      <c r="JB109" s="6">
        <f t="shared" si="471"/>
        <v>0</v>
      </c>
      <c r="JC109" s="6">
        <f t="shared" si="472"/>
        <v>0</v>
      </c>
      <c r="JD109">
        <v>1</v>
      </c>
      <c r="JE109" s="6">
        <f t="shared" si="473"/>
        <v>0</v>
      </c>
      <c r="JF109" s="6">
        <f t="shared" si="474"/>
        <v>0</v>
      </c>
      <c r="JG109">
        <v>1</v>
      </c>
      <c r="JH109" s="6">
        <f t="shared" si="475"/>
        <v>0</v>
      </c>
      <c r="JI109" s="6">
        <f t="shared" si="476"/>
        <v>0</v>
      </c>
      <c r="JJ109">
        <v>1</v>
      </c>
      <c r="JK109" s="6">
        <f t="shared" si="477"/>
        <v>0</v>
      </c>
      <c r="JL109" s="6">
        <f t="shared" si="478"/>
        <v>0</v>
      </c>
      <c r="JM109">
        <v>1</v>
      </c>
      <c r="JN109" s="6">
        <f t="shared" si="479"/>
        <v>0</v>
      </c>
      <c r="JO109" s="6">
        <f t="shared" si="480"/>
        <v>0</v>
      </c>
      <c r="JP109">
        <v>1</v>
      </c>
      <c r="JQ109" s="6">
        <f t="shared" si="481"/>
        <v>0</v>
      </c>
      <c r="JR109" s="6">
        <f t="shared" si="482"/>
        <v>0</v>
      </c>
      <c r="JS109">
        <v>1</v>
      </c>
      <c r="JT109" s="6">
        <f t="shared" si="483"/>
        <v>0</v>
      </c>
      <c r="JU109" s="6">
        <f t="shared" si="484"/>
        <v>0</v>
      </c>
      <c r="JV109">
        <v>1</v>
      </c>
      <c r="JW109" s="6">
        <f t="shared" si="485"/>
        <v>0</v>
      </c>
      <c r="JX109" s="6">
        <f t="shared" si="486"/>
        <v>0</v>
      </c>
      <c r="JY109">
        <v>1</v>
      </c>
      <c r="JZ109" s="6">
        <f t="shared" si="487"/>
        <v>0</v>
      </c>
      <c r="KA109" s="6">
        <f t="shared" si="488"/>
        <v>0</v>
      </c>
      <c r="KB109">
        <v>1</v>
      </c>
      <c r="KC109" s="6">
        <f t="shared" si="489"/>
        <v>0</v>
      </c>
      <c r="KD109" s="6">
        <f t="shared" si="490"/>
        <v>0</v>
      </c>
      <c r="KE109">
        <v>1</v>
      </c>
      <c r="KF109" s="6">
        <f t="shared" si="491"/>
        <v>0</v>
      </c>
      <c r="KG109" s="6">
        <f t="shared" si="492"/>
        <v>0</v>
      </c>
      <c r="KH109">
        <v>1</v>
      </c>
      <c r="KI109" s="6">
        <f t="shared" si="493"/>
        <v>0</v>
      </c>
      <c r="KJ109" s="6">
        <f t="shared" si="494"/>
        <v>0</v>
      </c>
      <c r="KK109">
        <v>1</v>
      </c>
      <c r="KL109" s="6">
        <f t="shared" si="495"/>
        <v>0</v>
      </c>
      <c r="KM109" s="6">
        <f t="shared" si="496"/>
        <v>0</v>
      </c>
      <c r="KN109">
        <v>1</v>
      </c>
      <c r="KO109" s="6">
        <f t="shared" si="497"/>
        <v>0</v>
      </c>
      <c r="KP109" s="6">
        <f t="shared" si="498"/>
        <v>0</v>
      </c>
      <c r="KQ109">
        <v>1</v>
      </c>
      <c r="KR109" s="6">
        <f t="shared" si="499"/>
        <v>0</v>
      </c>
      <c r="KS109" s="6">
        <f t="shared" si="500"/>
        <v>0</v>
      </c>
      <c r="KT109">
        <v>1</v>
      </c>
      <c r="KU109" s="6">
        <f t="shared" si="501"/>
        <v>0</v>
      </c>
      <c r="KV109" s="6">
        <f t="shared" si="502"/>
        <v>0</v>
      </c>
      <c r="KW109">
        <v>1</v>
      </c>
      <c r="KX109" s="6">
        <f t="shared" si="503"/>
        <v>0</v>
      </c>
      <c r="KY109" s="6">
        <f t="shared" si="504"/>
        <v>0</v>
      </c>
      <c r="KZ109">
        <v>1</v>
      </c>
      <c r="LA109" s="6">
        <f t="shared" si="505"/>
        <v>0</v>
      </c>
      <c r="LB109" s="6">
        <f t="shared" si="506"/>
        <v>0</v>
      </c>
      <c r="LC109">
        <v>1</v>
      </c>
      <c r="LD109" s="6">
        <f t="shared" si="507"/>
        <v>0</v>
      </c>
      <c r="LE109" s="6">
        <f t="shared" si="508"/>
        <v>0</v>
      </c>
      <c r="LF109">
        <v>1</v>
      </c>
      <c r="LG109" s="6">
        <f t="shared" si="509"/>
        <v>0</v>
      </c>
      <c r="LH109" s="6">
        <f t="shared" si="510"/>
        <v>0</v>
      </c>
      <c r="LI109">
        <v>1</v>
      </c>
      <c r="LJ109" s="6">
        <f t="shared" si="511"/>
        <v>0</v>
      </c>
      <c r="LK109" s="6">
        <f t="shared" si="512"/>
        <v>0</v>
      </c>
    </row>
    <row r="110" spans="1:323" x14ac:dyDescent="0.25">
      <c r="A110" s="6">
        <f t="shared" si="531"/>
        <v>105</v>
      </c>
      <c r="B110" s="6">
        <v>0</v>
      </c>
      <c r="C110" s="6">
        <v>1</v>
      </c>
      <c r="D110" s="6">
        <f t="shared" si="513"/>
        <v>0</v>
      </c>
      <c r="E110" s="6">
        <f t="shared" si="514"/>
        <v>0</v>
      </c>
      <c r="F110" s="6">
        <v>1</v>
      </c>
      <c r="G110" s="6">
        <f t="shared" si="515"/>
        <v>0</v>
      </c>
      <c r="H110" s="6">
        <f t="shared" si="516"/>
        <v>0</v>
      </c>
      <c r="I110" s="6">
        <v>0.32557599999999998</v>
      </c>
      <c r="J110" s="6">
        <f t="shared" si="517"/>
        <v>0</v>
      </c>
      <c r="K110" s="6">
        <f t="shared" si="518"/>
        <v>0</v>
      </c>
      <c r="L110">
        <v>0.34617700000000001</v>
      </c>
      <c r="M110" s="6">
        <f t="shared" si="519"/>
        <v>0</v>
      </c>
      <c r="N110" s="6">
        <f t="shared" si="520"/>
        <v>0</v>
      </c>
      <c r="O110">
        <v>0.34737299999999999</v>
      </c>
      <c r="P110" s="6">
        <f t="shared" si="521"/>
        <v>0</v>
      </c>
      <c r="Q110" s="6">
        <f t="shared" si="317"/>
        <v>0</v>
      </c>
      <c r="R110">
        <v>0.37239800000000001</v>
      </c>
      <c r="S110" s="6">
        <f t="shared" si="522"/>
        <v>0</v>
      </c>
      <c r="T110" s="6">
        <f t="shared" si="319"/>
        <v>0</v>
      </c>
      <c r="U110">
        <v>0.64945900000000001</v>
      </c>
      <c r="V110" s="6">
        <f t="shared" si="523"/>
        <v>0</v>
      </c>
      <c r="W110" s="6">
        <f t="shared" si="320"/>
        <v>0</v>
      </c>
      <c r="X110">
        <v>0.63895599999999997</v>
      </c>
      <c r="Y110" s="6">
        <f t="shared" si="524"/>
        <v>0</v>
      </c>
      <c r="Z110" s="6">
        <f t="shared" si="321"/>
        <v>0</v>
      </c>
      <c r="AA110">
        <v>0.67035800000000001</v>
      </c>
      <c r="AB110" s="6">
        <f t="shared" si="525"/>
        <v>0</v>
      </c>
      <c r="AC110" s="6">
        <f t="shared" si="322"/>
        <v>0</v>
      </c>
      <c r="AD110">
        <v>0.49507600000000002</v>
      </c>
      <c r="AE110" s="6">
        <f t="shared" si="526"/>
        <v>0</v>
      </c>
      <c r="AF110" s="6">
        <f t="shared" si="323"/>
        <v>0</v>
      </c>
      <c r="AG110">
        <v>0.62802000000000002</v>
      </c>
      <c r="AH110" s="6">
        <f t="shared" si="527"/>
        <v>0</v>
      </c>
      <c r="AI110" s="6">
        <f t="shared" si="324"/>
        <v>0</v>
      </c>
      <c r="AJ110">
        <v>0.37843399999999999</v>
      </c>
      <c r="AK110" s="6">
        <f t="shared" si="528"/>
        <v>0</v>
      </c>
      <c r="AL110" s="6">
        <f t="shared" si="325"/>
        <v>0</v>
      </c>
      <c r="AM110">
        <v>0.35341400000000001</v>
      </c>
      <c r="AN110" s="6">
        <f t="shared" si="529"/>
        <v>0</v>
      </c>
      <c r="AO110" s="6">
        <f t="shared" si="326"/>
        <v>0</v>
      </c>
      <c r="AP110">
        <v>0.44070700000000002</v>
      </c>
      <c r="AQ110" s="6">
        <f t="shared" si="530"/>
        <v>0</v>
      </c>
      <c r="AR110" s="6">
        <f t="shared" si="327"/>
        <v>0</v>
      </c>
      <c r="AS110">
        <v>0.40527800000000003</v>
      </c>
      <c r="AT110" s="6">
        <f t="shared" si="328"/>
        <v>0</v>
      </c>
      <c r="AU110" s="6">
        <f t="shared" si="329"/>
        <v>0</v>
      </c>
      <c r="AV110">
        <v>0.49042000000000002</v>
      </c>
      <c r="AW110" s="6">
        <f t="shared" si="318"/>
        <v>0</v>
      </c>
      <c r="AX110" s="6">
        <f t="shared" si="330"/>
        <v>0</v>
      </c>
      <c r="AY110">
        <v>0.49042000000000002</v>
      </c>
      <c r="AZ110" s="6">
        <f t="shared" si="331"/>
        <v>0</v>
      </c>
      <c r="BA110" s="6">
        <f t="shared" si="332"/>
        <v>0</v>
      </c>
      <c r="BB110">
        <v>0.39079999999999998</v>
      </c>
      <c r="BC110" s="6">
        <f t="shared" si="333"/>
        <v>0</v>
      </c>
      <c r="BD110" s="6">
        <f t="shared" si="334"/>
        <v>0</v>
      </c>
      <c r="BE110">
        <v>0.39079999999999998</v>
      </c>
      <c r="BF110" s="6">
        <f t="shared" si="335"/>
        <v>0</v>
      </c>
      <c r="BG110" s="6">
        <f t="shared" si="336"/>
        <v>0</v>
      </c>
      <c r="BH110">
        <v>0.38381330000000002</v>
      </c>
      <c r="BI110" s="6">
        <f t="shared" si="337"/>
        <v>0</v>
      </c>
      <c r="BJ110" s="6">
        <f t="shared" si="338"/>
        <v>0</v>
      </c>
      <c r="BK110">
        <v>0.38381330000000002</v>
      </c>
      <c r="BL110" s="6">
        <f t="shared" si="339"/>
        <v>0</v>
      </c>
      <c r="BM110" s="6">
        <f t="shared" si="340"/>
        <v>0</v>
      </c>
      <c r="BN110">
        <v>0.29557440000000001</v>
      </c>
      <c r="BO110" s="6">
        <f t="shared" si="341"/>
        <v>0</v>
      </c>
      <c r="BP110" s="6">
        <f t="shared" si="342"/>
        <v>0</v>
      </c>
      <c r="BQ110">
        <v>0.38381330000000002</v>
      </c>
      <c r="BR110" s="6">
        <f t="shared" si="343"/>
        <v>0</v>
      </c>
      <c r="BS110" s="6">
        <f t="shared" si="344"/>
        <v>0</v>
      </c>
      <c r="BT110">
        <v>0.39549212099999997</v>
      </c>
      <c r="BU110" s="6">
        <f t="shared" si="345"/>
        <v>0</v>
      </c>
      <c r="BV110" s="6">
        <f t="shared" si="346"/>
        <v>0</v>
      </c>
      <c r="BW110">
        <v>0.49519934300000001</v>
      </c>
      <c r="BX110" s="6">
        <f t="shared" si="347"/>
        <v>0</v>
      </c>
      <c r="BY110" s="6">
        <f t="shared" si="348"/>
        <v>0</v>
      </c>
      <c r="BZ110">
        <v>0.353893876</v>
      </c>
      <c r="CA110" s="6">
        <f t="shared" si="349"/>
        <v>0</v>
      </c>
      <c r="CB110" s="6">
        <f t="shared" si="350"/>
        <v>0</v>
      </c>
      <c r="CC110">
        <v>0.49519934300000001</v>
      </c>
      <c r="CD110" s="6">
        <f t="shared" si="351"/>
        <v>0</v>
      </c>
      <c r="CE110" s="6">
        <f t="shared" si="352"/>
        <v>0</v>
      </c>
      <c r="CF110">
        <v>1</v>
      </c>
      <c r="CG110" s="6">
        <f t="shared" si="353"/>
        <v>0</v>
      </c>
      <c r="CH110" s="6">
        <f t="shared" si="354"/>
        <v>0</v>
      </c>
      <c r="CI110">
        <v>1</v>
      </c>
      <c r="CJ110" s="6">
        <f t="shared" si="355"/>
        <v>0</v>
      </c>
      <c r="CK110" s="6">
        <f t="shared" si="356"/>
        <v>0</v>
      </c>
      <c r="CL110">
        <v>1</v>
      </c>
      <c r="CM110" s="6">
        <f t="shared" si="357"/>
        <v>0</v>
      </c>
      <c r="CN110" s="6">
        <f t="shared" si="358"/>
        <v>0</v>
      </c>
      <c r="CO110">
        <v>1</v>
      </c>
      <c r="CP110" s="6">
        <f t="shared" si="359"/>
        <v>0</v>
      </c>
      <c r="CQ110" s="6">
        <f t="shared" si="360"/>
        <v>0</v>
      </c>
      <c r="CR110">
        <v>1</v>
      </c>
      <c r="CS110" s="6">
        <f t="shared" si="361"/>
        <v>0</v>
      </c>
      <c r="CT110" s="6">
        <f t="shared" si="362"/>
        <v>0</v>
      </c>
      <c r="CU110">
        <v>1</v>
      </c>
      <c r="CV110" s="6">
        <f t="shared" si="363"/>
        <v>0</v>
      </c>
      <c r="CW110" s="6">
        <f t="shared" si="364"/>
        <v>0</v>
      </c>
      <c r="CX110">
        <v>1</v>
      </c>
      <c r="CY110" s="6">
        <f t="shared" si="365"/>
        <v>0</v>
      </c>
      <c r="CZ110" s="6">
        <f t="shared" si="366"/>
        <v>0</v>
      </c>
      <c r="DA110">
        <v>1</v>
      </c>
      <c r="DB110" s="6">
        <f t="shared" si="367"/>
        <v>0</v>
      </c>
      <c r="DC110" s="6">
        <f t="shared" si="368"/>
        <v>0</v>
      </c>
      <c r="DD110">
        <v>1</v>
      </c>
      <c r="DE110" s="6">
        <f t="shared" si="369"/>
        <v>0</v>
      </c>
      <c r="DF110" s="6">
        <f t="shared" si="370"/>
        <v>0</v>
      </c>
      <c r="DG110">
        <v>1</v>
      </c>
      <c r="DH110" s="6">
        <f t="shared" si="371"/>
        <v>0</v>
      </c>
      <c r="DI110" s="6">
        <f t="shared" si="372"/>
        <v>0</v>
      </c>
      <c r="DJ110">
        <v>0.75283999999999995</v>
      </c>
      <c r="DK110" s="6">
        <f t="shared" si="373"/>
        <v>0</v>
      </c>
      <c r="DL110" s="6">
        <f t="shared" si="374"/>
        <v>0</v>
      </c>
      <c r="DM110">
        <v>0.51919599999999999</v>
      </c>
      <c r="DN110" s="6">
        <f t="shared" si="375"/>
        <v>0</v>
      </c>
      <c r="DO110" s="6">
        <f t="shared" si="376"/>
        <v>0</v>
      </c>
      <c r="DP110">
        <v>0.485182</v>
      </c>
      <c r="DQ110" s="6">
        <f t="shared" si="377"/>
        <v>0</v>
      </c>
      <c r="DR110" s="6">
        <f t="shared" si="378"/>
        <v>0</v>
      </c>
      <c r="DS110">
        <v>0.48781600000000003</v>
      </c>
      <c r="DT110" s="6">
        <f t="shared" si="379"/>
        <v>0</v>
      </c>
      <c r="DU110" s="6">
        <f t="shared" si="380"/>
        <v>0</v>
      </c>
      <c r="DV110">
        <v>0.542018</v>
      </c>
      <c r="DW110" s="6">
        <f t="shared" si="381"/>
        <v>0</v>
      </c>
      <c r="DX110" s="6">
        <f t="shared" si="382"/>
        <v>0</v>
      </c>
      <c r="DY110">
        <v>0.52170099999999997</v>
      </c>
      <c r="DZ110" s="6">
        <f t="shared" si="383"/>
        <v>0</v>
      </c>
      <c r="EA110" s="6">
        <f t="shared" si="384"/>
        <v>0</v>
      </c>
      <c r="EB110">
        <v>0.46953099999999998</v>
      </c>
      <c r="EC110" s="6">
        <f t="shared" si="385"/>
        <v>0</v>
      </c>
      <c r="ED110" s="6">
        <f t="shared" si="386"/>
        <v>0</v>
      </c>
      <c r="EE110">
        <v>0.38359700000000002</v>
      </c>
      <c r="EF110" s="6">
        <f t="shared" si="387"/>
        <v>0</v>
      </c>
      <c r="EG110" s="6">
        <f t="shared" si="388"/>
        <v>0</v>
      </c>
      <c r="EH110">
        <v>0.40722399999999997</v>
      </c>
      <c r="EI110" s="6">
        <f t="shared" si="389"/>
        <v>0</v>
      </c>
      <c r="EJ110" s="6">
        <f t="shared" si="390"/>
        <v>0</v>
      </c>
      <c r="EK110">
        <v>0.27053319999999997</v>
      </c>
      <c r="EL110" s="6">
        <f t="shared" si="391"/>
        <v>0</v>
      </c>
      <c r="EM110" s="6">
        <f t="shared" si="392"/>
        <v>0</v>
      </c>
      <c r="EN110">
        <v>0.77200500000000005</v>
      </c>
      <c r="EO110" s="6">
        <f t="shared" si="393"/>
        <v>0</v>
      </c>
      <c r="EP110" s="6">
        <f t="shared" si="394"/>
        <v>0</v>
      </c>
      <c r="EQ110">
        <v>0.51484209999999997</v>
      </c>
      <c r="ER110" s="6">
        <f t="shared" si="395"/>
        <v>0</v>
      </c>
      <c r="ES110" s="6">
        <f t="shared" si="396"/>
        <v>0</v>
      </c>
      <c r="ET110">
        <v>0.369313</v>
      </c>
      <c r="EU110" s="6">
        <f t="shared" si="397"/>
        <v>0</v>
      </c>
      <c r="EV110" s="6">
        <f t="shared" si="398"/>
        <v>0</v>
      </c>
      <c r="EW110">
        <v>0.240062</v>
      </c>
      <c r="EX110" s="6">
        <f t="shared" si="399"/>
        <v>0</v>
      </c>
      <c r="EY110" s="6">
        <f t="shared" si="400"/>
        <v>0</v>
      </c>
      <c r="EZ110">
        <v>0.17677000000000001</v>
      </c>
      <c r="FA110" s="6">
        <f t="shared" si="401"/>
        <v>0</v>
      </c>
      <c r="FB110" s="6">
        <f t="shared" si="402"/>
        <v>0</v>
      </c>
      <c r="FC110">
        <v>1</v>
      </c>
      <c r="FD110" s="6">
        <f t="shared" si="403"/>
        <v>0</v>
      </c>
      <c r="FE110" s="6">
        <f t="shared" si="404"/>
        <v>0</v>
      </c>
      <c r="FF110">
        <v>1</v>
      </c>
      <c r="FG110" s="6">
        <f t="shared" si="405"/>
        <v>0</v>
      </c>
      <c r="FH110" s="6">
        <f t="shared" si="406"/>
        <v>0</v>
      </c>
      <c r="FI110">
        <v>1</v>
      </c>
      <c r="FJ110" s="6">
        <f t="shared" si="407"/>
        <v>0</v>
      </c>
      <c r="FK110" s="6">
        <f t="shared" si="408"/>
        <v>0</v>
      </c>
      <c r="FL110">
        <v>1</v>
      </c>
      <c r="FM110" s="6">
        <f t="shared" si="409"/>
        <v>0</v>
      </c>
      <c r="FN110" s="6">
        <f t="shared" si="410"/>
        <v>0</v>
      </c>
      <c r="FO110">
        <v>1</v>
      </c>
      <c r="FP110" s="6">
        <f t="shared" si="411"/>
        <v>0</v>
      </c>
      <c r="FQ110" s="6">
        <f t="shared" si="412"/>
        <v>0</v>
      </c>
      <c r="FR110">
        <v>1</v>
      </c>
      <c r="FS110" s="6">
        <f t="shared" si="413"/>
        <v>0</v>
      </c>
      <c r="FT110" s="6">
        <f t="shared" si="414"/>
        <v>0</v>
      </c>
      <c r="FU110">
        <v>0.55757800000000002</v>
      </c>
      <c r="FV110" s="6">
        <f t="shared" si="415"/>
        <v>0</v>
      </c>
      <c r="FW110" s="6">
        <f t="shared" si="416"/>
        <v>0</v>
      </c>
      <c r="FX110">
        <v>0.74926999999999999</v>
      </c>
      <c r="FY110" s="6">
        <f t="shared" si="417"/>
        <v>0</v>
      </c>
      <c r="FZ110" s="6">
        <f t="shared" si="418"/>
        <v>0</v>
      </c>
      <c r="GA110">
        <v>0.29311599999999999</v>
      </c>
      <c r="GB110" s="6">
        <f t="shared" si="419"/>
        <v>0</v>
      </c>
      <c r="GC110" s="6">
        <f t="shared" si="420"/>
        <v>0</v>
      </c>
      <c r="GD110">
        <v>0.39788600000000002</v>
      </c>
      <c r="GE110" s="6">
        <f t="shared" si="421"/>
        <v>0</v>
      </c>
      <c r="GF110" s="6">
        <f t="shared" si="422"/>
        <v>0</v>
      </c>
      <c r="GG110">
        <v>1</v>
      </c>
      <c r="GH110" s="6">
        <f t="shared" si="423"/>
        <v>0</v>
      </c>
      <c r="GI110" s="6">
        <f t="shared" si="424"/>
        <v>0</v>
      </c>
      <c r="GJ110">
        <v>1</v>
      </c>
      <c r="GK110" s="6">
        <f t="shared" si="425"/>
        <v>0</v>
      </c>
      <c r="GL110" s="6">
        <f t="shared" si="426"/>
        <v>0</v>
      </c>
      <c r="GM110">
        <v>1</v>
      </c>
      <c r="GN110" s="6">
        <f t="shared" si="427"/>
        <v>0</v>
      </c>
      <c r="GO110" s="6">
        <f t="shared" si="428"/>
        <v>0</v>
      </c>
      <c r="GP110">
        <v>0.48382999999999998</v>
      </c>
      <c r="GQ110" s="6">
        <f t="shared" si="429"/>
        <v>0</v>
      </c>
      <c r="GR110" s="6">
        <f t="shared" si="430"/>
        <v>0</v>
      </c>
      <c r="GS110">
        <v>0.72574499999999997</v>
      </c>
      <c r="GT110" s="6">
        <f t="shared" si="431"/>
        <v>0</v>
      </c>
      <c r="GU110" s="6">
        <f t="shared" si="432"/>
        <v>0</v>
      </c>
      <c r="GV110">
        <v>0.61638199999999999</v>
      </c>
      <c r="GW110" s="6">
        <f t="shared" si="433"/>
        <v>0</v>
      </c>
      <c r="GX110" s="6">
        <f t="shared" si="434"/>
        <v>0</v>
      </c>
      <c r="GY110">
        <v>0.41517999999999999</v>
      </c>
      <c r="GZ110" s="6">
        <f t="shared" si="435"/>
        <v>0</v>
      </c>
      <c r="HA110" s="6">
        <f t="shared" si="436"/>
        <v>0</v>
      </c>
      <c r="HB110">
        <v>0.440585</v>
      </c>
      <c r="HC110" s="6">
        <f t="shared" si="437"/>
        <v>0</v>
      </c>
      <c r="HD110" s="6">
        <f t="shared" si="438"/>
        <v>0</v>
      </c>
      <c r="HE110">
        <v>1</v>
      </c>
      <c r="HF110" s="6">
        <f t="shared" si="439"/>
        <v>0</v>
      </c>
      <c r="HG110" s="6">
        <f t="shared" si="440"/>
        <v>0</v>
      </c>
      <c r="HH110">
        <v>1</v>
      </c>
      <c r="HI110" s="6">
        <f t="shared" si="441"/>
        <v>0</v>
      </c>
      <c r="HJ110" s="6">
        <f t="shared" si="442"/>
        <v>0</v>
      </c>
      <c r="HK110">
        <v>0.75</v>
      </c>
      <c r="HL110" s="6">
        <f t="shared" si="443"/>
        <v>0</v>
      </c>
      <c r="HM110" s="6">
        <f t="shared" si="444"/>
        <v>0</v>
      </c>
      <c r="HN110">
        <v>0.45065583799999998</v>
      </c>
      <c r="HO110" s="6">
        <f t="shared" si="445"/>
        <v>0</v>
      </c>
      <c r="HP110" s="6">
        <f t="shared" si="446"/>
        <v>0</v>
      </c>
      <c r="HQ110">
        <v>1</v>
      </c>
      <c r="HR110" s="6">
        <f t="shared" si="447"/>
        <v>0</v>
      </c>
      <c r="HS110" s="6">
        <f t="shared" si="448"/>
        <v>0</v>
      </c>
      <c r="HT110">
        <v>1</v>
      </c>
      <c r="HU110" s="6">
        <f t="shared" si="449"/>
        <v>0</v>
      </c>
      <c r="HV110" s="6">
        <f t="shared" si="450"/>
        <v>0</v>
      </c>
      <c r="HW110">
        <v>1</v>
      </c>
      <c r="HX110" s="6">
        <f t="shared" si="451"/>
        <v>0</v>
      </c>
      <c r="HY110" s="6">
        <f t="shared" si="452"/>
        <v>0</v>
      </c>
      <c r="HZ110">
        <v>1</v>
      </c>
      <c r="IA110" s="6">
        <f t="shared" si="453"/>
        <v>0</v>
      </c>
      <c r="IB110" s="6">
        <f t="shared" si="454"/>
        <v>0</v>
      </c>
      <c r="IC110">
        <v>0.29311599999999999</v>
      </c>
      <c r="ID110" s="6">
        <f t="shared" si="455"/>
        <v>0</v>
      </c>
      <c r="IE110" s="6">
        <f t="shared" si="456"/>
        <v>0</v>
      </c>
      <c r="IF110">
        <v>0.39788600000000002</v>
      </c>
      <c r="IG110" s="6">
        <f t="shared" si="457"/>
        <v>0</v>
      </c>
      <c r="IH110" s="6">
        <f t="shared" si="458"/>
        <v>0</v>
      </c>
      <c r="II110">
        <v>1</v>
      </c>
      <c r="IJ110" s="6">
        <f t="shared" si="459"/>
        <v>0</v>
      </c>
      <c r="IK110" s="6">
        <f t="shared" si="460"/>
        <v>0</v>
      </c>
      <c r="IL110">
        <v>1</v>
      </c>
      <c r="IM110" s="6">
        <f t="shared" si="461"/>
        <v>0</v>
      </c>
      <c r="IN110" s="6">
        <f t="shared" si="462"/>
        <v>0</v>
      </c>
      <c r="IO110">
        <v>0.70640000000000003</v>
      </c>
      <c r="IP110" s="6">
        <f t="shared" si="463"/>
        <v>0</v>
      </c>
      <c r="IQ110" s="6">
        <f t="shared" si="464"/>
        <v>0</v>
      </c>
      <c r="IR110">
        <v>1</v>
      </c>
      <c r="IS110" s="6">
        <f t="shared" si="465"/>
        <v>0</v>
      </c>
      <c r="IT110" s="6">
        <f t="shared" si="466"/>
        <v>0</v>
      </c>
      <c r="IU110">
        <v>1</v>
      </c>
      <c r="IV110" s="6">
        <f t="shared" si="467"/>
        <v>0</v>
      </c>
      <c r="IW110" s="6">
        <f t="shared" si="468"/>
        <v>0</v>
      </c>
      <c r="IX110">
        <v>1</v>
      </c>
      <c r="IY110" s="6">
        <f t="shared" si="469"/>
        <v>0</v>
      </c>
      <c r="IZ110" s="6">
        <f t="shared" si="470"/>
        <v>0</v>
      </c>
      <c r="JA110">
        <v>1</v>
      </c>
      <c r="JB110" s="6">
        <f t="shared" si="471"/>
        <v>0</v>
      </c>
      <c r="JC110" s="6">
        <f t="shared" si="472"/>
        <v>0</v>
      </c>
      <c r="JD110">
        <v>1</v>
      </c>
      <c r="JE110" s="6">
        <f t="shared" si="473"/>
        <v>0</v>
      </c>
      <c r="JF110" s="6">
        <f t="shared" si="474"/>
        <v>0</v>
      </c>
      <c r="JG110">
        <v>1</v>
      </c>
      <c r="JH110" s="6">
        <f t="shared" si="475"/>
        <v>0</v>
      </c>
      <c r="JI110" s="6">
        <f t="shared" si="476"/>
        <v>0</v>
      </c>
      <c r="JJ110">
        <v>1</v>
      </c>
      <c r="JK110" s="6">
        <f t="shared" si="477"/>
        <v>0</v>
      </c>
      <c r="JL110" s="6">
        <f t="shared" si="478"/>
        <v>0</v>
      </c>
      <c r="JM110">
        <v>1</v>
      </c>
      <c r="JN110" s="6">
        <f t="shared" si="479"/>
        <v>0</v>
      </c>
      <c r="JO110" s="6">
        <f t="shared" si="480"/>
        <v>0</v>
      </c>
      <c r="JP110">
        <v>1</v>
      </c>
      <c r="JQ110" s="6">
        <f t="shared" si="481"/>
        <v>0</v>
      </c>
      <c r="JR110" s="6">
        <f t="shared" si="482"/>
        <v>0</v>
      </c>
      <c r="JS110">
        <v>1</v>
      </c>
      <c r="JT110" s="6">
        <f t="shared" si="483"/>
        <v>0</v>
      </c>
      <c r="JU110" s="6">
        <f t="shared" si="484"/>
        <v>0</v>
      </c>
      <c r="JV110">
        <v>1</v>
      </c>
      <c r="JW110" s="6">
        <f t="shared" si="485"/>
        <v>0</v>
      </c>
      <c r="JX110" s="6">
        <f t="shared" si="486"/>
        <v>0</v>
      </c>
      <c r="JY110">
        <v>1</v>
      </c>
      <c r="JZ110" s="6">
        <f t="shared" si="487"/>
        <v>0</v>
      </c>
      <c r="KA110" s="6">
        <f t="shared" si="488"/>
        <v>0</v>
      </c>
      <c r="KB110">
        <v>1</v>
      </c>
      <c r="KC110" s="6">
        <f t="shared" si="489"/>
        <v>0</v>
      </c>
      <c r="KD110" s="6">
        <f t="shared" si="490"/>
        <v>0</v>
      </c>
      <c r="KE110">
        <v>1</v>
      </c>
      <c r="KF110" s="6">
        <f t="shared" si="491"/>
        <v>0</v>
      </c>
      <c r="KG110" s="6">
        <f t="shared" si="492"/>
        <v>0</v>
      </c>
      <c r="KH110">
        <v>1</v>
      </c>
      <c r="KI110" s="6">
        <f t="shared" si="493"/>
        <v>0</v>
      </c>
      <c r="KJ110" s="6">
        <f t="shared" si="494"/>
        <v>0</v>
      </c>
      <c r="KK110">
        <v>1</v>
      </c>
      <c r="KL110" s="6">
        <f t="shared" si="495"/>
        <v>0</v>
      </c>
      <c r="KM110" s="6">
        <f t="shared" si="496"/>
        <v>0</v>
      </c>
      <c r="KN110">
        <v>1</v>
      </c>
      <c r="KO110" s="6">
        <f t="shared" si="497"/>
        <v>0</v>
      </c>
      <c r="KP110" s="6">
        <f t="shared" si="498"/>
        <v>0</v>
      </c>
      <c r="KQ110">
        <v>1</v>
      </c>
      <c r="KR110" s="6">
        <f t="shared" si="499"/>
        <v>0</v>
      </c>
      <c r="KS110" s="6">
        <f t="shared" si="500"/>
        <v>0</v>
      </c>
      <c r="KT110">
        <v>1</v>
      </c>
      <c r="KU110" s="6">
        <f t="shared" si="501"/>
        <v>0</v>
      </c>
      <c r="KV110" s="6">
        <f t="shared" si="502"/>
        <v>0</v>
      </c>
      <c r="KW110">
        <v>1</v>
      </c>
      <c r="KX110" s="6">
        <f t="shared" si="503"/>
        <v>0</v>
      </c>
      <c r="KY110" s="6">
        <f t="shared" si="504"/>
        <v>0</v>
      </c>
      <c r="KZ110">
        <v>1</v>
      </c>
      <c r="LA110" s="6">
        <f t="shared" si="505"/>
        <v>0</v>
      </c>
      <c r="LB110" s="6">
        <f t="shared" si="506"/>
        <v>0</v>
      </c>
      <c r="LC110">
        <v>1</v>
      </c>
      <c r="LD110" s="6">
        <f t="shared" si="507"/>
        <v>0</v>
      </c>
      <c r="LE110" s="6">
        <f t="shared" si="508"/>
        <v>0</v>
      </c>
      <c r="LF110">
        <v>1</v>
      </c>
      <c r="LG110" s="6">
        <f t="shared" si="509"/>
        <v>0</v>
      </c>
      <c r="LH110" s="6">
        <f t="shared" si="510"/>
        <v>0</v>
      </c>
      <c r="LI110">
        <v>1</v>
      </c>
      <c r="LJ110" s="6">
        <f t="shared" si="511"/>
        <v>0</v>
      </c>
      <c r="LK110" s="6">
        <f t="shared" si="512"/>
        <v>0</v>
      </c>
    </row>
    <row r="111" spans="1:323" x14ac:dyDescent="0.25">
      <c r="A111" s="6">
        <f t="shared" si="531"/>
        <v>106</v>
      </c>
      <c r="B111" s="6">
        <v>0</v>
      </c>
      <c r="C111" s="6">
        <v>1</v>
      </c>
      <c r="D111" s="6">
        <f t="shared" si="513"/>
        <v>0</v>
      </c>
      <c r="E111" s="6">
        <f t="shared" si="514"/>
        <v>0</v>
      </c>
      <c r="F111" s="6">
        <v>1</v>
      </c>
      <c r="G111" s="6">
        <f t="shared" si="515"/>
        <v>0</v>
      </c>
      <c r="H111" s="6">
        <f t="shared" si="516"/>
        <v>0</v>
      </c>
      <c r="I111" s="6">
        <v>0.36049100000000001</v>
      </c>
      <c r="J111" s="6">
        <f t="shared" si="517"/>
        <v>0</v>
      </c>
      <c r="K111" s="6">
        <f t="shared" si="518"/>
        <v>0</v>
      </c>
      <c r="L111">
        <v>0.38240299999999999</v>
      </c>
      <c r="M111" s="6">
        <f t="shared" si="519"/>
        <v>0</v>
      </c>
      <c r="N111" s="6">
        <f t="shared" si="520"/>
        <v>0</v>
      </c>
      <c r="O111">
        <v>0.38152000000000003</v>
      </c>
      <c r="P111" s="6">
        <f t="shared" si="521"/>
        <v>0</v>
      </c>
      <c r="Q111" s="6">
        <f t="shared" si="317"/>
        <v>0</v>
      </c>
      <c r="R111">
        <v>0.40821000000000002</v>
      </c>
      <c r="S111" s="6">
        <f t="shared" si="522"/>
        <v>0</v>
      </c>
      <c r="T111" s="6">
        <f t="shared" si="319"/>
        <v>0</v>
      </c>
      <c r="U111">
        <v>0.69067400000000001</v>
      </c>
      <c r="V111" s="6">
        <f t="shared" si="523"/>
        <v>0</v>
      </c>
      <c r="W111" s="6">
        <f t="shared" si="320"/>
        <v>0</v>
      </c>
      <c r="X111">
        <v>0.67514300000000005</v>
      </c>
      <c r="Y111" s="6">
        <f t="shared" si="524"/>
        <v>0</v>
      </c>
      <c r="Z111" s="6">
        <f t="shared" si="321"/>
        <v>0</v>
      </c>
      <c r="AA111">
        <v>0.77552500000000002</v>
      </c>
      <c r="AB111" s="6">
        <f t="shared" si="525"/>
        <v>0</v>
      </c>
      <c r="AC111" s="6">
        <f t="shared" si="322"/>
        <v>0</v>
      </c>
      <c r="AD111">
        <v>0.52440600000000004</v>
      </c>
      <c r="AE111" s="6">
        <f t="shared" si="526"/>
        <v>0</v>
      </c>
      <c r="AF111" s="6">
        <f t="shared" si="323"/>
        <v>0</v>
      </c>
      <c r="AG111">
        <v>0.66095000000000004</v>
      </c>
      <c r="AH111" s="6">
        <f t="shared" si="527"/>
        <v>0</v>
      </c>
      <c r="AI111" s="6">
        <f t="shared" si="324"/>
        <v>0</v>
      </c>
      <c r="AJ111">
        <v>0.412352</v>
      </c>
      <c r="AK111" s="6">
        <f t="shared" si="528"/>
        <v>0</v>
      </c>
      <c r="AL111" s="6">
        <f t="shared" si="325"/>
        <v>0</v>
      </c>
      <c r="AM111">
        <v>0.38811099999999998</v>
      </c>
      <c r="AN111" s="6">
        <f t="shared" si="529"/>
        <v>0</v>
      </c>
      <c r="AO111" s="6">
        <f t="shared" si="326"/>
        <v>0</v>
      </c>
      <c r="AP111">
        <v>0.477634</v>
      </c>
      <c r="AQ111" s="6">
        <f t="shared" si="530"/>
        <v>0</v>
      </c>
      <c r="AR111" s="6">
        <f t="shared" si="327"/>
        <v>0</v>
      </c>
      <c r="AS111">
        <v>0.44227699999999998</v>
      </c>
      <c r="AT111" s="6">
        <f t="shared" si="328"/>
        <v>0</v>
      </c>
      <c r="AU111" s="6">
        <f t="shared" si="329"/>
        <v>0</v>
      </c>
      <c r="AV111">
        <v>0.53700000000000003</v>
      </c>
      <c r="AW111" s="6">
        <f t="shared" si="318"/>
        <v>0</v>
      </c>
      <c r="AX111" s="6">
        <f t="shared" si="330"/>
        <v>0</v>
      </c>
      <c r="AY111">
        <v>0.53700000000000003</v>
      </c>
      <c r="AZ111" s="6">
        <f t="shared" si="331"/>
        <v>0</v>
      </c>
      <c r="BA111" s="6">
        <f t="shared" si="332"/>
        <v>0</v>
      </c>
      <c r="BB111">
        <v>0.42862</v>
      </c>
      <c r="BC111" s="6">
        <f t="shared" si="333"/>
        <v>0</v>
      </c>
      <c r="BD111" s="6">
        <f t="shared" si="334"/>
        <v>0</v>
      </c>
      <c r="BE111">
        <v>0.42862</v>
      </c>
      <c r="BF111" s="6">
        <f t="shared" si="335"/>
        <v>0</v>
      </c>
      <c r="BG111" s="6">
        <f t="shared" si="336"/>
        <v>0</v>
      </c>
      <c r="BH111">
        <v>0.41501870000000002</v>
      </c>
      <c r="BI111" s="6">
        <f t="shared" si="337"/>
        <v>0</v>
      </c>
      <c r="BJ111" s="6">
        <f t="shared" si="338"/>
        <v>0</v>
      </c>
      <c r="BK111">
        <v>0.41501870000000002</v>
      </c>
      <c r="BL111" s="6">
        <f t="shared" si="339"/>
        <v>0</v>
      </c>
      <c r="BM111" s="6">
        <f t="shared" si="340"/>
        <v>0</v>
      </c>
      <c r="BN111">
        <v>0.32663959999999997</v>
      </c>
      <c r="BO111" s="6">
        <f t="shared" si="341"/>
        <v>0</v>
      </c>
      <c r="BP111" s="6">
        <f t="shared" si="342"/>
        <v>0</v>
      </c>
      <c r="BQ111">
        <v>0.41501870000000002</v>
      </c>
      <c r="BR111" s="6">
        <f t="shared" si="343"/>
        <v>0</v>
      </c>
      <c r="BS111" s="6">
        <f t="shared" si="344"/>
        <v>0</v>
      </c>
      <c r="BT111">
        <v>0.43697818999999999</v>
      </c>
      <c r="BU111" s="6">
        <f t="shared" si="345"/>
        <v>0</v>
      </c>
      <c r="BV111" s="6">
        <f t="shared" si="346"/>
        <v>0</v>
      </c>
      <c r="BW111">
        <v>0.54616252200000004</v>
      </c>
      <c r="BX111" s="6">
        <f t="shared" si="347"/>
        <v>0</v>
      </c>
      <c r="BY111" s="6">
        <f t="shared" si="348"/>
        <v>0</v>
      </c>
      <c r="BZ111">
        <v>0.398403283</v>
      </c>
      <c r="CA111" s="6">
        <f t="shared" si="349"/>
        <v>0</v>
      </c>
      <c r="CB111" s="6">
        <f t="shared" si="350"/>
        <v>0</v>
      </c>
      <c r="CC111">
        <v>0.54616252200000004</v>
      </c>
      <c r="CD111" s="6">
        <f t="shared" si="351"/>
        <v>0</v>
      </c>
      <c r="CE111" s="6">
        <f t="shared" si="352"/>
        <v>0</v>
      </c>
      <c r="CF111">
        <v>1</v>
      </c>
      <c r="CG111" s="6">
        <f t="shared" si="353"/>
        <v>0</v>
      </c>
      <c r="CH111" s="6">
        <f t="shared" si="354"/>
        <v>0</v>
      </c>
      <c r="CI111">
        <v>1</v>
      </c>
      <c r="CJ111" s="6">
        <f t="shared" si="355"/>
        <v>0</v>
      </c>
      <c r="CK111" s="6">
        <f t="shared" si="356"/>
        <v>0</v>
      </c>
      <c r="CL111">
        <v>1</v>
      </c>
      <c r="CM111" s="6">
        <f t="shared" si="357"/>
        <v>0</v>
      </c>
      <c r="CN111" s="6">
        <f t="shared" si="358"/>
        <v>0</v>
      </c>
      <c r="CO111">
        <v>1</v>
      </c>
      <c r="CP111" s="6">
        <f t="shared" si="359"/>
        <v>0</v>
      </c>
      <c r="CQ111" s="6">
        <f t="shared" si="360"/>
        <v>0</v>
      </c>
      <c r="CR111">
        <v>1</v>
      </c>
      <c r="CS111" s="6">
        <f t="shared" si="361"/>
        <v>0</v>
      </c>
      <c r="CT111" s="6">
        <f t="shared" si="362"/>
        <v>0</v>
      </c>
      <c r="CU111">
        <v>1</v>
      </c>
      <c r="CV111" s="6">
        <f t="shared" si="363"/>
        <v>0</v>
      </c>
      <c r="CW111" s="6">
        <f t="shared" si="364"/>
        <v>0</v>
      </c>
      <c r="CX111">
        <v>1</v>
      </c>
      <c r="CY111" s="6">
        <f t="shared" si="365"/>
        <v>0</v>
      </c>
      <c r="CZ111" s="6">
        <f t="shared" si="366"/>
        <v>0</v>
      </c>
      <c r="DA111">
        <v>1</v>
      </c>
      <c r="DB111" s="6">
        <f t="shared" si="367"/>
        <v>0</v>
      </c>
      <c r="DC111" s="6">
        <f t="shared" si="368"/>
        <v>0</v>
      </c>
      <c r="DD111">
        <v>1</v>
      </c>
      <c r="DE111" s="6">
        <f t="shared" si="369"/>
        <v>0</v>
      </c>
      <c r="DF111" s="6">
        <f t="shared" si="370"/>
        <v>0</v>
      </c>
      <c r="DG111">
        <v>1</v>
      </c>
      <c r="DH111" s="6">
        <f t="shared" si="371"/>
        <v>0</v>
      </c>
      <c r="DI111" s="6">
        <f t="shared" si="372"/>
        <v>0</v>
      </c>
      <c r="DJ111">
        <v>0.75283999999999995</v>
      </c>
      <c r="DK111" s="6">
        <f t="shared" si="373"/>
        <v>0</v>
      </c>
      <c r="DL111" s="6">
        <f t="shared" si="374"/>
        <v>0</v>
      </c>
      <c r="DM111">
        <v>0.57494999999999996</v>
      </c>
      <c r="DN111" s="6">
        <f t="shared" si="375"/>
        <v>0</v>
      </c>
      <c r="DO111" s="6">
        <f t="shared" si="376"/>
        <v>0</v>
      </c>
      <c r="DP111">
        <v>0.53934300000000002</v>
      </c>
      <c r="DQ111" s="6">
        <f t="shared" si="377"/>
        <v>0</v>
      </c>
      <c r="DR111" s="6">
        <f t="shared" si="378"/>
        <v>0</v>
      </c>
      <c r="DS111">
        <v>0.54588599999999998</v>
      </c>
      <c r="DT111" s="6">
        <f t="shared" si="379"/>
        <v>0</v>
      </c>
      <c r="DU111" s="6">
        <f t="shared" si="380"/>
        <v>0</v>
      </c>
      <c r="DV111">
        <v>0.60653999999999997</v>
      </c>
      <c r="DW111" s="6">
        <f t="shared" si="381"/>
        <v>0</v>
      </c>
      <c r="DX111" s="6">
        <f t="shared" si="382"/>
        <v>0</v>
      </c>
      <c r="DY111">
        <v>0.57993899999999998</v>
      </c>
      <c r="DZ111" s="6">
        <f t="shared" si="383"/>
        <v>0</v>
      </c>
      <c r="EA111" s="6">
        <f t="shared" si="384"/>
        <v>0</v>
      </c>
      <c r="EB111">
        <v>0.52194499999999999</v>
      </c>
      <c r="EC111" s="6">
        <f t="shared" si="385"/>
        <v>0</v>
      </c>
      <c r="ED111" s="6">
        <f t="shared" si="386"/>
        <v>0</v>
      </c>
      <c r="EE111">
        <v>0.40521699999999999</v>
      </c>
      <c r="EF111" s="6">
        <f t="shared" si="387"/>
        <v>0</v>
      </c>
      <c r="EG111" s="6">
        <f t="shared" si="388"/>
        <v>0</v>
      </c>
      <c r="EH111">
        <v>0.42559900000000001</v>
      </c>
      <c r="EI111" s="6">
        <f t="shared" si="389"/>
        <v>0</v>
      </c>
      <c r="EJ111" s="6">
        <f t="shared" si="390"/>
        <v>0</v>
      </c>
      <c r="EK111">
        <v>0.28428530000000002</v>
      </c>
      <c r="EL111" s="6">
        <f t="shared" si="391"/>
        <v>0</v>
      </c>
      <c r="EM111" s="6">
        <f t="shared" si="392"/>
        <v>0</v>
      </c>
      <c r="EN111">
        <v>1</v>
      </c>
      <c r="EO111" s="6">
        <f t="shared" si="393"/>
        <v>0</v>
      </c>
      <c r="EP111" s="6">
        <f t="shared" si="394"/>
        <v>0</v>
      </c>
      <c r="EQ111">
        <v>0.52960589999999996</v>
      </c>
      <c r="ER111" s="6">
        <f t="shared" si="395"/>
        <v>0</v>
      </c>
      <c r="ES111" s="6">
        <f t="shared" si="396"/>
        <v>0</v>
      </c>
      <c r="ET111">
        <v>0.385264</v>
      </c>
      <c r="EU111" s="6">
        <f t="shared" si="397"/>
        <v>0</v>
      </c>
      <c r="EV111" s="6">
        <f t="shared" si="398"/>
        <v>0</v>
      </c>
      <c r="EW111">
        <v>0.25464399999999998</v>
      </c>
      <c r="EX111" s="6">
        <f t="shared" si="399"/>
        <v>0</v>
      </c>
      <c r="EY111" s="6">
        <f t="shared" si="400"/>
        <v>0</v>
      </c>
      <c r="EZ111">
        <v>0.18937699999999999</v>
      </c>
      <c r="FA111" s="6">
        <f t="shared" si="401"/>
        <v>0</v>
      </c>
      <c r="FB111" s="6">
        <f t="shared" si="402"/>
        <v>0</v>
      </c>
      <c r="FC111">
        <v>1</v>
      </c>
      <c r="FD111" s="6">
        <f t="shared" si="403"/>
        <v>0</v>
      </c>
      <c r="FE111" s="6">
        <f t="shared" si="404"/>
        <v>0</v>
      </c>
      <c r="FF111">
        <v>1</v>
      </c>
      <c r="FG111" s="6">
        <f t="shared" si="405"/>
        <v>0</v>
      </c>
      <c r="FH111" s="6">
        <f t="shared" si="406"/>
        <v>0</v>
      </c>
      <c r="FI111">
        <v>1</v>
      </c>
      <c r="FJ111" s="6">
        <f t="shared" si="407"/>
        <v>0</v>
      </c>
      <c r="FK111" s="6">
        <f t="shared" si="408"/>
        <v>0</v>
      </c>
      <c r="FL111">
        <v>1</v>
      </c>
      <c r="FM111" s="6">
        <f t="shared" si="409"/>
        <v>0</v>
      </c>
      <c r="FN111" s="6">
        <f t="shared" si="410"/>
        <v>0</v>
      </c>
      <c r="FO111">
        <v>1</v>
      </c>
      <c r="FP111" s="6">
        <f t="shared" si="411"/>
        <v>0</v>
      </c>
      <c r="FQ111" s="6">
        <f t="shared" si="412"/>
        <v>0</v>
      </c>
      <c r="FR111">
        <v>1</v>
      </c>
      <c r="FS111" s="6">
        <f t="shared" si="413"/>
        <v>0</v>
      </c>
      <c r="FT111" s="6">
        <f t="shared" si="414"/>
        <v>0</v>
      </c>
      <c r="FU111">
        <v>0.63073699999999999</v>
      </c>
      <c r="FV111" s="6">
        <f t="shared" si="415"/>
        <v>0</v>
      </c>
      <c r="FW111" s="6">
        <f t="shared" si="416"/>
        <v>0</v>
      </c>
      <c r="FX111">
        <v>1</v>
      </c>
      <c r="FY111" s="6">
        <f t="shared" si="417"/>
        <v>0</v>
      </c>
      <c r="FZ111" s="6">
        <f t="shared" si="418"/>
        <v>0</v>
      </c>
      <c r="GA111">
        <v>0.307811</v>
      </c>
      <c r="GB111" s="6">
        <f t="shared" si="419"/>
        <v>0</v>
      </c>
      <c r="GC111" s="6">
        <f t="shared" si="420"/>
        <v>0</v>
      </c>
      <c r="GD111">
        <v>0.4</v>
      </c>
      <c r="GE111" s="6">
        <f t="shared" si="421"/>
        <v>0</v>
      </c>
      <c r="GF111" s="6">
        <f t="shared" si="422"/>
        <v>0</v>
      </c>
      <c r="GG111">
        <v>1</v>
      </c>
      <c r="GH111" s="6">
        <f t="shared" si="423"/>
        <v>0</v>
      </c>
      <c r="GI111" s="6">
        <f t="shared" si="424"/>
        <v>0</v>
      </c>
      <c r="GJ111">
        <v>1</v>
      </c>
      <c r="GK111" s="6">
        <f t="shared" si="425"/>
        <v>0</v>
      </c>
      <c r="GL111" s="6">
        <f t="shared" si="426"/>
        <v>0</v>
      </c>
      <c r="GM111">
        <v>1</v>
      </c>
      <c r="GN111" s="6">
        <f t="shared" si="427"/>
        <v>0</v>
      </c>
      <c r="GO111" s="6">
        <f t="shared" si="428"/>
        <v>0</v>
      </c>
      <c r="GP111">
        <v>0.52430100000000002</v>
      </c>
      <c r="GQ111" s="6">
        <f t="shared" si="429"/>
        <v>0</v>
      </c>
      <c r="GR111" s="6">
        <f t="shared" si="430"/>
        <v>0</v>
      </c>
      <c r="GS111">
        <v>0.78649500000000006</v>
      </c>
      <c r="GT111" s="6">
        <f t="shared" si="431"/>
        <v>0</v>
      </c>
      <c r="GU111" s="6">
        <f t="shared" si="432"/>
        <v>0</v>
      </c>
      <c r="GV111">
        <v>0.66869599999999996</v>
      </c>
      <c r="GW111" s="6">
        <f t="shared" si="433"/>
        <v>0</v>
      </c>
      <c r="GX111" s="6">
        <f t="shared" si="434"/>
        <v>0</v>
      </c>
      <c r="GY111">
        <v>0.43812600000000002</v>
      </c>
      <c r="GZ111" s="6">
        <f t="shared" si="435"/>
        <v>0</v>
      </c>
      <c r="HA111" s="6">
        <f t="shared" si="436"/>
        <v>0</v>
      </c>
      <c r="HB111">
        <v>0.46004299999999998</v>
      </c>
      <c r="HC111" s="6">
        <f t="shared" si="437"/>
        <v>0</v>
      </c>
      <c r="HD111" s="6">
        <f t="shared" si="438"/>
        <v>0</v>
      </c>
      <c r="HE111">
        <v>1</v>
      </c>
      <c r="HF111" s="6">
        <f t="shared" si="439"/>
        <v>0</v>
      </c>
      <c r="HG111" s="6">
        <f t="shared" si="440"/>
        <v>0</v>
      </c>
      <c r="HH111">
        <v>1</v>
      </c>
      <c r="HI111" s="6">
        <f t="shared" si="441"/>
        <v>0</v>
      </c>
      <c r="HJ111" s="6">
        <f t="shared" si="442"/>
        <v>0</v>
      </c>
      <c r="HK111">
        <v>0.75</v>
      </c>
      <c r="HL111" s="6">
        <f t="shared" si="443"/>
        <v>0</v>
      </c>
      <c r="HM111" s="6">
        <f t="shared" si="444"/>
        <v>0</v>
      </c>
      <c r="HN111">
        <v>1</v>
      </c>
      <c r="HO111" s="6">
        <f t="shared" si="445"/>
        <v>0</v>
      </c>
      <c r="HP111" s="6">
        <f t="shared" si="446"/>
        <v>0</v>
      </c>
      <c r="HQ111">
        <v>1</v>
      </c>
      <c r="HR111" s="6">
        <f t="shared" si="447"/>
        <v>0</v>
      </c>
      <c r="HS111" s="6">
        <f t="shared" si="448"/>
        <v>0</v>
      </c>
      <c r="HT111">
        <v>1</v>
      </c>
      <c r="HU111" s="6">
        <f t="shared" si="449"/>
        <v>0</v>
      </c>
      <c r="HV111" s="6">
        <f t="shared" si="450"/>
        <v>0</v>
      </c>
      <c r="HW111">
        <v>1</v>
      </c>
      <c r="HX111" s="6">
        <f t="shared" si="451"/>
        <v>0</v>
      </c>
      <c r="HY111" s="6">
        <f t="shared" si="452"/>
        <v>0</v>
      </c>
      <c r="HZ111">
        <v>1</v>
      </c>
      <c r="IA111" s="6">
        <f t="shared" si="453"/>
        <v>0</v>
      </c>
      <c r="IB111" s="6">
        <f t="shared" si="454"/>
        <v>0</v>
      </c>
      <c r="IC111">
        <v>0.307811</v>
      </c>
      <c r="ID111" s="6">
        <f t="shared" si="455"/>
        <v>0</v>
      </c>
      <c r="IE111" s="6">
        <f t="shared" si="456"/>
        <v>0</v>
      </c>
      <c r="IF111">
        <v>0.4</v>
      </c>
      <c r="IG111" s="6">
        <f t="shared" si="457"/>
        <v>0</v>
      </c>
      <c r="IH111" s="6">
        <f t="shared" si="458"/>
        <v>0</v>
      </c>
      <c r="II111">
        <v>1</v>
      </c>
      <c r="IJ111" s="6">
        <f t="shared" si="459"/>
        <v>0</v>
      </c>
      <c r="IK111" s="6">
        <f t="shared" si="460"/>
        <v>0</v>
      </c>
      <c r="IL111">
        <v>1</v>
      </c>
      <c r="IM111" s="6">
        <f t="shared" si="461"/>
        <v>0</v>
      </c>
      <c r="IN111" s="6">
        <f t="shared" si="462"/>
        <v>0</v>
      </c>
      <c r="IO111">
        <v>0.81618999999999997</v>
      </c>
      <c r="IP111" s="6">
        <f t="shared" si="463"/>
        <v>0</v>
      </c>
      <c r="IQ111" s="6">
        <f t="shared" si="464"/>
        <v>0</v>
      </c>
      <c r="IR111">
        <v>1</v>
      </c>
      <c r="IS111" s="6">
        <f t="shared" si="465"/>
        <v>0</v>
      </c>
      <c r="IT111" s="6">
        <f t="shared" si="466"/>
        <v>0</v>
      </c>
      <c r="IU111">
        <v>1</v>
      </c>
      <c r="IV111" s="6">
        <f t="shared" si="467"/>
        <v>0</v>
      </c>
      <c r="IW111" s="6">
        <f t="shared" si="468"/>
        <v>0</v>
      </c>
      <c r="IX111">
        <v>1</v>
      </c>
      <c r="IY111" s="6">
        <f t="shared" si="469"/>
        <v>0</v>
      </c>
      <c r="IZ111" s="6">
        <f t="shared" si="470"/>
        <v>0</v>
      </c>
      <c r="JA111">
        <v>1</v>
      </c>
      <c r="JB111" s="6">
        <f t="shared" si="471"/>
        <v>0</v>
      </c>
      <c r="JC111" s="6">
        <f t="shared" si="472"/>
        <v>0</v>
      </c>
      <c r="JD111">
        <v>1</v>
      </c>
      <c r="JE111" s="6">
        <f t="shared" si="473"/>
        <v>0</v>
      </c>
      <c r="JF111" s="6">
        <f t="shared" si="474"/>
        <v>0</v>
      </c>
      <c r="JG111">
        <v>1</v>
      </c>
      <c r="JH111" s="6">
        <f t="shared" si="475"/>
        <v>0</v>
      </c>
      <c r="JI111" s="6">
        <f t="shared" si="476"/>
        <v>0</v>
      </c>
      <c r="JJ111">
        <v>1</v>
      </c>
      <c r="JK111" s="6">
        <f t="shared" si="477"/>
        <v>0</v>
      </c>
      <c r="JL111" s="6">
        <f t="shared" si="478"/>
        <v>0</v>
      </c>
      <c r="JM111">
        <v>1</v>
      </c>
      <c r="JN111" s="6">
        <f t="shared" si="479"/>
        <v>0</v>
      </c>
      <c r="JO111" s="6">
        <f t="shared" si="480"/>
        <v>0</v>
      </c>
      <c r="JP111">
        <v>1</v>
      </c>
      <c r="JQ111" s="6">
        <f t="shared" si="481"/>
        <v>0</v>
      </c>
      <c r="JR111" s="6">
        <f t="shared" si="482"/>
        <v>0</v>
      </c>
      <c r="JS111">
        <v>1</v>
      </c>
      <c r="JT111" s="6">
        <f t="shared" si="483"/>
        <v>0</v>
      </c>
      <c r="JU111" s="6">
        <f t="shared" si="484"/>
        <v>0</v>
      </c>
      <c r="JV111">
        <v>1</v>
      </c>
      <c r="JW111" s="6">
        <f t="shared" si="485"/>
        <v>0</v>
      </c>
      <c r="JX111" s="6">
        <f t="shared" si="486"/>
        <v>0</v>
      </c>
      <c r="JY111">
        <v>1</v>
      </c>
      <c r="JZ111" s="6">
        <f t="shared" si="487"/>
        <v>0</v>
      </c>
      <c r="KA111" s="6">
        <f t="shared" si="488"/>
        <v>0</v>
      </c>
      <c r="KB111">
        <v>1</v>
      </c>
      <c r="KC111" s="6">
        <f t="shared" si="489"/>
        <v>0</v>
      </c>
      <c r="KD111" s="6">
        <f t="shared" si="490"/>
        <v>0</v>
      </c>
      <c r="KE111">
        <v>1</v>
      </c>
      <c r="KF111" s="6">
        <f t="shared" si="491"/>
        <v>0</v>
      </c>
      <c r="KG111" s="6">
        <f t="shared" si="492"/>
        <v>0</v>
      </c>
      <c r="KH111">
        <v>1</v>
      </c>
      <c r="KI111" s="6">
        <f t="shared" si="493"/>
        <v>0</v>
      </c>
      <c r="KJ111" s="6">
        <f t="shared" si="494"/>
        <v>0</v>
      </c>
      <c r="KK111">
        <v>1</v>
      </c>
      <c r="KL111" s="6">
        <f t="shared" si="495"/>
        <v>0</v>
      </c>
      <c r="KM111" s="6">
        <f t="shared" si="496"/>
        <v>0</v>
      </c>
      <c r="KN111">
        <v>1</v>
      </c>
      <c r="KO111" s="6">
        <f t="shared" si="497"/>
        <v>0</v>
      </c>
      <c r="KP111" s="6">
        <f t="shared" si="498"/>
        <v>0</v>
      </c>
      <c r="KQ111">
        <v>1</v>
      </c>
      <c r="KR111" s="6">
        <f t="shared" si="499"/>
        <v>0</v>
      </c>
      <c r="KS111" s="6">
        <f t="shared" si="500"/>
        <v>0</v>
      </c>
      <c r="KT111">
        <v>1</v>
      </c>
      <c r="KU111" s="6">
        <f t="shared" si="501"/>
        <v>0</v>
      </c>
      <c r="KV111" s="6">
        <f t="shared" si="502"/>
        <v>0</v>
      </c>
      <c r="KW111">
        <v>1</v>
      </c>
      <c r="KX111" s="6">
        <f t="shared" si="503"/>
        <v>0</v>
      </c>
      <c r="KY111" s="6">
        <f t="shared" si="504"/>
        <v>0</v>
      </c>
      <c r="KZ111">
        <v>1</v>
      </c>
      <c r="LA111" s="6">
        <f t="shared" si="505"/>
        <v>0</v>
      </c>
      <c r="LB111" s="6">
        <f t="shared" si="506"/>
        <v>0</v>
      </c>
      <c r="LC111">
        <v>1</v>
      </c>
      <c r="LD111" s="6">
        <f t="shared" si="507"/>
        <v>0</v>
      </c>
      <c r="LE111" s="6">
        <f t="shared" si="508"/>
        <v>0</v>
      </c>
      <c r="LF111">
        <v>1</v>
      </c>
      <c r="LG111" s="6">
        <f t="shared" si="509"/>
        <v>0</v>
      </c>
      <c r="LH111" s="6">
        <f t="shared" si="510"/>
        <v>0</v>
      </c>
      <c r="LI111">
        <v>1</v>
      </c>
      <c r="LJ111" s="6">
        <f t="shared" si="511"/>
        <v>0</v>
      </c>
      <c r="LK111" s="6">
        <f t="shared" si="512"/>
        <v>0</v>
      </c>
    </row>
    <row r="112" spans="1:323" x14ac:dyDescent="0.25">
      <c r="A112" s="6">
        <f t="shared" si="531"/>
        <v>107</v>
      </c>
      <c r="B112" s="6">
        <v>0</v>
      </c>
      <c r="C112" s="6">
        <v>1</v>
      </c>
      <c r="D112" s="6">
        <f t="shared" si="513"/>
        <v>0</v>
      </c>
      <c r="E112" s="6">
        <f t="shared" si="514"/>
        <v>0</v>
      </c>
      <c r="F112" s="6">
        <v>1</v>
      </c>
      <c r="G112" s="6">
        <f t="shared" si="515"/>
        <v>0</v>
      </c>
      <c r="H112" s="6">
        <f t="shared" si="516"/>
        <v>0</v>
      </c>
      <c r="I112" s="6">
        <v>0.40105400000000002</v>
      </c>
      <c r="J112" s="6">
        <f t="shared" si="517"/>
        <v>0</v>
      </c>
      <c r="K112" s="6">
        <f t="shared" si="518"/>
        <v>0</v>
      </c>
      <c r="L112">
        <v>0.423813</v>
      </c>
      <c r="M112" s="6">
        <f t="shared" si="519"/>
        <v>0</v>
      </c>
      <c r="N112" s="6">
        <f t="shared" si="520"/>
        <v>0</v>
      </c>
      <c r="O112">
        <v>0.42104200000000003</v>
      </c>
      <c r="P112" s="6">
        <f t="shared" si="521"/>
        <v>0</v>
      </c>
      <c r="Q112" s="6">
        <f t="shared" si="317"/>
        <v>0</v>
      </c>
      <c r="R112">
        <v>0.44882300000000003</v>
      </c>
      <c r="S112" s="6">
        <f t="shared" si="522"/>
        <v>0</v>
      </c>
      <c r="T112" s="6">
        <f t="shared" si="319"/>
        <v>0</v>
      </c>
      <c r="U112">
        <v>0.73109199999999996</v>
      </c>
      <c r="V112" s="6">
        <f t="shared" si="523"/>
        <v>0</v>
      </c>
      <c r="W112" s="6">
        <f t="shared" si="320"/>
        <v>0</v>
      </c>
      <c r="X112">
        <v>0.71089800000000003</v>
      </c>
      <c r="Y112" s="6">
        <f t="shared" si="524"/>
        <v>0</v>
      </c>
      <c r="Z112" s="6">
        <f t="shared" si="321"/>
        <v>0</v>
      </c>
      <c r="AA112">
        <v>0.83333299999999999</v>
      </c>
      <c r="AB112" s="6">
        <f t="shared" si="525"/>
        <v>0</v>
      </c>
      <c r="AC112" s="6">
        <f t="shared" si="322"/>
        <v>0</v>
      </c>
      <c r="AD112">
        <v>0.55488599999999999</v>
      </c>
      <c r="AE112" s="6">
        <f t="shared" si="526"/>
        <v>0</v>
      </c>
      <c r="AF112" s="6">
        <f t="shared" si="323"/>
        <v>0</v>
      </c>
      <c r="AG112">
        <v>0.69350000000000001</v>
      </c>
      <c r="AH112" s="6">
        <f t="shared" si="527"/>
        <v>0</v>
      </c>
      <c r="AI112" s="6">
        <f t="shared" si="324"/>
        <v>0</v>
      </c>
      <c r="AJ112">
        <v>0.45116000000000001</v>
      </c>
      <c r="AK112" s="6">
        <f t="shared" si="528"/>
        <v>0</v>
      </c>
      <c r="AL112" s="6">
        <f t="shared" si="325"/>
        <v>0</v>
      </c>
      <c r="AM112">
        <v>0.42802299999999999</v>
      </c>
      <c r="AN112" s="6">
        <f t="shared" si="529"/>
        <v>0</v>
      </c>
      <c r="AO112" s="6">
        <f t="shared" si="326"/>
        <v>0</v>
      </c>
      <c r="AP112">
        <v>0.51812000000000002</v>
      </c>
      <c r="AQ112" s="6">
        <f t="shared" si="530"/>
        <v>0</v>
      </c>
      <c r="AR112" s="6">
        <f t="shared" si="327"/>
        <v>0</v>
      </c>
      <c r="AS112">
        <v>0.483406</v>
      </c>
      <c r="AT112" s="6">
        <f t="shared" si="328"/>
        <v>0</v>
      </c>
      <c r="AU112" s="6">
        <f t="shared" si="329"/>
        <v>0</v>
      </c>
      <c r="AV112">
        <v>0.58801000000000003</v>
      </c>
      <c r="AW112" s="6">
        <f t="shared" si="318"/>
        <v>0</v>
      </c>
      <c r="AX112" s="6">
        <f t="shared" si="330"/>
        <v>0</v>
      </c>
      <c r="AY112">
        <v>0.58801000000000003</v>
      </c>
      <c r="AZ112" s="6">
        <f t="shared" si="331"/>
        <v>0</v>
      </c>
      <c r="BA112" s="6">
        <f t="shared" si="332"/>
        <v>0</v>
      </c>
      <c r="BB112">
        <v>0.47010999999999997</v>
      </c>
      <c r="BC112" s="6">
        <f t="shared" si="333"/>
        <v>0</v>
      </c>
      <c r="BD112" s="6">
        <f t="shared" si="334"/>
        <v>0</v>
      </c>
      <c r="BE112">
        <v>0.47010999999999997</v>
      </c>
      <c r="BF112" s="6">
        <f t="shared" si="335"/>
        <v>0</v>
      </c>
      <c r="BG112" s="6">
        <f t="shared" si="336"/>
        <v>0</v>
      </c>
      <c r="BH112">
        <v>0.44876110000000002</v>
      </c>
      <c r="BI112" s="6">
        <f t="shared" si="337"/>
        <v>0</v>
      </c>
      <c r="BJ112" s="6">
        <f t="shared" si="338"/>
        <v>0</v>
      </c>
      <c r="BK112">
        <v>0.44876110000000002</v>
      </c>
      <c r="BL112" s="6">
        <f t="shared" si="339"/>
        <v>0</v>
      </c>
      <c r="BM112" s="6">
        <f t="shared" si="340"/>
        <v>0</v>
      </c>
      <c r="BN112">
        <v>0.36096980000000001</v>
      </c>
      <c r="BO112" s="6">
        <f t="shared" si="341"/>
        <v>0</v>
      </c>
      <c r="BP112" s="6">
        <f t="shared" si="342"/>
        <v>0</v>
      </c>
      <c r="BQ112">
        <v>0.44876110000000002</v>
      </c>
      <c r="BR112" s="6">
        <f t="shared" si="343"/>
        <v>0</v>
      </c>
      <c r="BS112" s="6">
        <f t="shared" si="344"/>
        <v>0</v>
      </c>
      <c r="BT112">
        <v>0.48286890100000002</v>
      </c>
      <c r="BU112" s="6">
        <f t="shared" si="345"/>
        <v>0</v>
      </c>
      <c r="BV112" s="6">
        <f t="shared" si="346"/>
        <v>0</v>
      </c>
      <c r="BW112">
        <v>0.60169060399999996</v>
      </c>
      <c r="BX112" s="6">
        <f t="shared" si="347"/>
        <v>0</v>
      </c>
      <c r="BY112" s="6">
        <f t="shared" si="348"/>
        <v>0</v>
      </c>
      <c r="BZ112">
        <v>0.44940334500000001</v>
      </c>
      <c r="CA112" s="6">
        <f t="shared" si="349"/>
        <v>0</v>
      </c>
      <c r="CB112" s="6">
        <f t="shared" si="350"/>
        <v>0</v>
      </c>
      <c r="CC112">
        <v>0.60169060399999996</v>
      </c>
      <c r="CD112" s="6">
        <f t="shared" si="351"/>
        <v>0</v>
      </c>
      <c r="CE112" s="6">
        <f t="shared" si="352"/>
        <v>0</v>
      </c>
      <c r="CF112">
        <v>1</v>
      </c>
      <c r="CG112" s="6">
        <f t="shared" si="353"/>
        <v>0</v>
      </c>
      <c r="CH112" s="6">
        <f t="shared" si="354"/>
        <v>0</v>
      </c>
      <c r="CI112">
        <v>1</v>
      </c>
      <c r="CJ112" s="6">
        <f t="shared" si="355"/>
        <v>0</v>
      </c>
      <c r="CK112" s="6">
        <f t="shared" si="356"/>
        <v>0</v>
      </c>
      <c r="CL112">
        <v>1</v>
      </c>
      <c r="CM112" s="6">
        <f t="shared" si="357"/>
        <v>0</v>
      </c>
      <c r="CN112" s="6">
        <f t="shared" si="358"/>
        <v>0</v>
      </c>
      <c r="CO112">
        <v>1</v>
      </c>
      <c r="CP112" s="6">
        <f t="shared" si="359"/>
        <v>0</v>
      </c>
      <c r="CQ112" s="6">
        <f t="shared" si="360"/>
        <v>0</v>
      </c>
      <c r="CR112">
        <v>1</v>
      </c>
      <c r="CS112" s="6">
        <f t="shared" si="361"/>
        <v>0</v>
      </c>
      <c r="CT112" s="6">
        <f t="shared" si="362"/>
        <v>0</v>
      </c>
      <c r="CU112">
        <v>1</v>
      </c>
      <c r="CV112" s="6">
        <f t="shared" si="363"/>
        <v>0</v>
      </c>
      <c r="CW112" s="6">
        <f t="shared" si="364"/>
        <v>0</v>
      </c>
      <c r="CX112">
        <v>1</v>
      </c>
      <c r="CY112" s="6">
        <f t="shared" si="365"/>
        <v>0</v>
      </c>
      <c r="CZ112" s="6">
        <f t="shared" si="366"/>
        <v>0</v>
      </c>
      <c r="DA112">
        <v>1</v>
      </c>
      <c r="DB112" s="6">
        <f t="shared" si="367"/>
        <v>0</v>
      </c>
      <c r="DC112" s="6">
        <f t="shared" si="368"/>
        <v>0</v>
      </c>
      <c r="DD112">
        <v>1</v>
      </c>
      <c r="DE112" s="6">
        <f t="shared" si="369"/>
        <v>0</v>
      </c>
      <c r="DF112" s="6">
        <f t="shared" si="370"/>
        <v>0</v>
      </c>
      <c r="DG112">
        <v>1</v>
      </c>
      <c r="DH112" s="6">
        <f t="shared" si="371"/>
        <v>0</v>
      </c>
      <c r="DI112" s="6">
        <f t="shared" si="372"/>
        <v>0</v>
      </c>
      <c r="DJ112">
        <v>0.75283999999999995</v>
      </c>
      <c r="DK112" s="6">
        <f t="shared" si="373"/>
        <v>0</v>
      </c>
      <c r="DL112" s="6">
        <f t="shared" si="374"/>
        <v>0</v>
      </c>
      <c r="DM112">
        <v>0.64034500000000005</v>
      </c>
      <c r="DN112" s="6">
        <f t="shared" si="375"/>
        <v>0</v>
      </c>
      <c r="DO112" s="6">
        <f t="shared" si="376"/>
        <v>0</v>
      </c>
      <c r="DP112">
        <v>0.60606899999999997</v>
      </c>
      <c r="DQ112" s="6">
        <f t="shared" si="377"/>
        <v>0</v>
      </c>
      <c r="DR112" s="6">
        <f t="shared" si="378"/>
        <v>0</v>
      </c>
      <c r="DS112">
        <v>0.61430899999999999</v>
      </c>
      <c r="DT112" s="6">
        <f t="shared" si="379"/>
        <v>0</v>
      </c>
      <c r="DU112" s="6">
        <f t="shared" si="380"/>
        <v>0</v>
      </c>
      <c r="DV112">
        <v>0.68256600000000001</v>
      </c>
      <c r="DW112" s="6">
        <f t="shared" si="381"/>
        <v>0</v>
      </c>
      <c r="DX112" s="6">
        <f t="shared" si="382"/>
        <v>0</v>
      </c>
      <c r="DY112">
        <v>0.65168700000000002</v>
      </c>
      <c r="DZ112" s="6">
        <f t="shared" si="383"/>
        <v>0</v>
      </c>
      <c r="EA112" s="6">
        <f t="shared" si="384"/>
        <v>0</v>
      </c>
      <c r="EB112">
        <v>0.58651799999999998</v>
      </c>
      <c r="EC112" s="6">
        <f t="shared" si="385"/>
        <v>0</v>
      </c>
      <c r="ED112" s="6">
        <f t="shared" si="386"/>
        <v>0</v>
      </c>
      <c r="EE112">
        <v>0.424846</v>
      </c>
      <c r="EF112" s="6">
        <f t="shared" si="387"/>
        <v>0</v>
      </c>
      <c r="EG112" s="6">
        <f t="shared" si="388"/>
        <v>0</v>
      </c>
      <c r="EH112">
        <v>0.44193500000000002</v>
      </c>
      <c r="EI112" s="6">
        <f t="shared" si="389"/>
        <v>0</v>
      </c>
      <c r="EJ112" s="6">
        <f t="shared" si="390"/>
        <v>0</v>
      </c>
      <c r="EK112">
        <v>0.29845349999999998</v>
      </c>
      <c r="EL112" s="6">
        <f t="shared" si="391"/>
        <v>0</v>
      </c>
      <c r="EM112" s="6">
        <f t="shared" si="392"/>
        <v>0</v>
      </c>
      <c r="EN112">
        <v>1</v>
      </c>
      <c r="EO112" s="6">
        <f t="shared" si="393"/>
        <v>0</v>
      </c>
      <c r="EP112" s="6">
        <f t="shared" si="394"/>
        <v>0</v>
      </c>
      <c r="EQ112">
        <v>0.54367739999999998</v>
      </c>
      <c r="ER112" s="6">
        <f t="shared" si="395"/>
        <v>0</v>
      </c>
      <c r="ES112" s="6">
        <f t="shared" si="396"/>
        <v>0</v>
      </c>
      <c r="ET112">
        <v>0.40156599999999998</v>
      </c>
      <c r="EU112" s="6">
        <f t="shared" si="397"/>
        <v>0</v>
      </c>
      <c r="EV112" s="6">
        <f t="shared" si="398"/>
        <v>0</v>
      </c>
      <c r="EW112">
        <v>0.26975300000000002</v>
      </c>
      <c r="EX112" s="6">
        <f t="shared" si="399"/>
        <v>0</v>
      </c>
      <c r="EY112" s="6">
        <f t="shared" si="400"/>
        <v>0</v>
      </c>
      <c r="EZ112">
        <v>0.20257</v>
      </c>
      <c r="FA112" s="6">
        <f t="shared" si="401"/>
        <v>0</v>
      </c>
      <c r="FB112" s="6">
        <f t="shared" si="402"/>
        <v>0</v>
      </c>
      <c r="FC112">
        <v>1</v>
      </c>
      <c r="FD112" s="6">
        <f t="shared" si="403"/>
        <v>0</v>
      </c>
      <c r="FE112" s="6">
        <f t="shared" si="404"/>
        <v>0</v>
      </c>
      <c r="FF112">
        <v>1</v>
      </c>
      <c r="FG112" s="6">
        <f t="shared" si="405"/>
        <v>0</v>
      </c>
      <c r="FH112" s="6">
        <f t="shared" si="406"/>
        <v>0</v>
      </c>
      <c r="FI112">
        <v>1</v>
      </c>
      <c r="FJ112" s="6">
        <f t="shared" si="407"/>
        <v>0</v>
      </c>
      <c r="FK112" s="6">
        <f t="shared" si="408"/>
        <v>0</v>
      </c>
      <c r="FL112">
        <v>1</v>
      </c>
      <c r="FM112" s="6">
        <f t="shared" si="409"/>
        <v>0</v>
      </c>
      <c r="FN112" s="6">
        <f t="shared" si="410"/>
        <v>0</v>
      </c>
      <c r="FO112">
        <v>1</v>
      </c>
      <c r="FP112" s="6">
        <f t="shared" si="411"/>
        <v>0</v>
      </c>
      <c r="FQ112" s="6">
        <f t="shared" si="412"/>
        <v>0</v>
      </c>
      <c r="FR112">
        <v>1</v>
      </c>
      <c r="FS112" s="6">
        <f t="shared" si="413"/>
        <v>0</v>
      </c>
      <c r="FT112" s="6">
        <f t="shared" si="414"/>
        <v>0</v>
      </c>
      <c r="FU112">
        <v>0.72294199999999997</v>
      </c>
      <c r="FV112" s="6">
        <f t="shared" si="415"/>
        <v>0</v>
      </c>
      <c r="FW112" s="6">
        <f t="shared" si="416"/>
        <v>0</v>
      </c>
      <c r="FX112">
        <v>1</v>
      </c>
      <c r="FY112" s="6">
        <f t="shared" si="417"/>
        <v>0</v>
      </c>
      <c r="FZ112" s="6">
        <f t="shared" si="418"/>
        <v>0</v>
      </c>
      <c r="GA112">
        <v>0.32272499999999998</v>
      </c>
      <c r="GB112" s="6">
        <f t="shared" si="419"/>
        <v>0</v>
      </c>
      <c r="GC112" s="6">
        <f t="shared" si="420"/>
        <v>0</v>
      </c>
      <c r="GD112">
        <v>0.4</v>
      </c>
      <c r="GE112" s="6">
        <f t="shared" si="421"/>
        <v>0</v>
      </c>
      <c r="GF112" s="6">
        <f t="shared" si="422"/>
        <v>0</v>
      </c>
      <c r="GG112">
        <v>1</v>
      </c>
      <c r="GH112" s="6">
        <f t="shared" si="423"/>
        <v>0</v>
      </c>
      <c r="GI112" s="6">
        <f t="shared" si="424"/>
        <v>0</v>
      </c>
      <c r="GJ112">
        <v>1</v>
      </c>
      <c r="GK112" s="6">
        <f t="shared" si="425"/>
        <v>0</v>
      </c>
      <c r="GL112" s="6">
        <f t="shared" si="426"/>
        <v>0</v>
      </c>
      <c r="GM112">
        <v>1</v>
      </c>
      <c r="GN112" s="6">
        <f t="shared" si="427"/>
        <v>0</v>
      </c>
      <c r="GO112" s="6">
        <f t="shared" si="428"/>
        <v>0</v>
      </c>
      <c r="GP112">
        <v>0.56836500000000001</v>
      </c>
      <c r="GQ112" s="6">
        <f t="shared" si="429"/>
        <v>0</v>
      </c>
      <c r="GR112" s="6">
        <f t="shared" si="430"/>
        <v>0</v>
      </c>
      <c r="GS112">
        <v>0.85265899999999994</v>
      </c>
      <c r="GT112" s="6">
        <f t="shared" si="431"/>
        <v>0</v>
      </c>
      <c r="GU112" s="6">
        <f t="shared" si="432"/>
        <v>0</v>
      </c>
      <c r="GV112">
        <v>0.72574499999999997</v>
      </c>
      <c r="GW112" s="6">
        <f t="shared" si="433"/>
        <v>0</v>
      </c>
      <c r="GX112" s="6">
        <f t="shared" si="434"/>
        <v>0</v>
      </c>
      <c r="GY112">
        <v>0.45682400000000001</v>
      </c>
      <c r="GZ112" s="6">
        <f t="shared" si="435"/>
        <v>0</v>
      </c>
      <c r="HA112" s="6">
        <f t="shared" si="436"/>
        <v>0</v>
      </c>
      <c r="HB112">
        <v>0.47520000000000001</v>
      </c>
      <c r="HC112" s="6">
        <f t="shared" si="437"/>
        <v>0</v>
      </c>
      <c r="HD112" s="6">
        <f t="shared" si="438"/>
        <v>0</v>
      </c>
      <c r="HE112">
        <v>1</v>
      </c>
      <c r="HF112" s="6">
        <f t="shared" si="439"/>
        <v>0</v>
      </c>
      <c r="HG112" s="6">
        <f t="shared" si="440"/>
        <v>0</v>
      </c>
      <c r="HH112">
        <v>1</v>
      </c>
      <c r="HI112" s="6">
        <f t="shared" si="441"/>
        <v>0</v>
      </c>
      <c r="HJ112" s="6">
        <f t="shared" si="442"/>
        <v>0</v>
      </c>
      <c r="HK112">
        <v>0.75</v>
      </c>
      <c r="HL112" s="6">
        <f t="shared" si="443"/>
        <v>0</v>
      </c>
      <c r="HM112" s="6">
        <f t="shared" si="444"/>
        <v>0</v>
      </c>
      <c r="HN112">
        <v>1</v>
      </c>
      <c r="HO112" s="6">
        <f t="shared" si="445"/>
        <v>0</v>
      </c>
      <c r="HP112" s="6">
        <f t="shared" si="446"/>
        <v>0</v>
      </c>
      <c r="HQ112">
        <v>1</v>
      </c>
      <c r="HR112" s="6">
        <f t="shared" si="447"/>
        <v>0</v>
      </c>
      <c r="HS112" s="6">
        <f t="shared" si="448"/>
        <v>0</v>
      </c>
      <c r="HT112">
        <v>1</v>
      </c>
      <c r="HU112" s="6">
        <f t="shared" si="449"/>
        <v>0</v>
      </c>
      <c r="HV112" s="6">
        <f t="shared" si="450"/>
        <v>0</v>
      </c>
      <c r="HW112">
        <v>1</v>
      </c>
      <c r="HX112" s="6">
        <f t="shared" si="451"/>
        <v>0</v>
      </c>
      <c r="HY112" s="6">
        <f t="shared" si="452"/>
        <v>0</v>
      </c>
      <c r="HZ112">
        <v>1</v>
      </c>
      <c r="IA112" s="6">
        <f t="shared" si="453"/>
        <v>0</v>
      </c>
      <c r="IB112" s="6">
        <f t="shared" si="454"/>
        <v>0</v>
      </c>
      <c r="IC112">
        <v>0.32272499999999998</v>
      </c>
      <c r="ID112" s="6">
        <f t="shared" si="455"/>
        <v>0</v>
      </c>
      <c r="IE112" s="6">
        <f t="shared" si="456"/>
        <v>0</v>
      </c>
      <c r="IF112">
        <v>0.4</v>
      </c>
      <c r="IG112" s="6">
        <f t="shared" si="457"/>
        <v>0</v>
      </c>
      <c r="IH112" s="6">
        <f t="shared" si="458"/>
        <v>0</v>
      </c>
      <c r="II112">
        <v>1</v>
      </c>
      <c r="IJ112" s="6">
        <f t="shared" si="459"/>
        <v>0</v>
      </c>
      <c r="IK112" s="6">
        <f t="shared" si="460"/>
        <v>0</v>
      </c>
      <c r="IL112">
        <v>1</v>
      </c>
      <c r="IM112" s="6">
        <f t="shared" si="461"/>
        <v>0</v>
      </c>
      <c r="IN112" s="6">
        <f t="shared" si="462"/>
        <v>0</v>
      </c>
      <c r="IO112">
        <v>0.94333999999999996</v>
      </c>
      <c r="IP112" s="6">
        <f t="shared" si="463"/>
        <v>0</v>
      </c>
      <c r="IQ112" s="6">
        <f t="shared" si="464"/>
        <v>0</v>
      </c>
      <c r="IR112">
        <v>1</v>
      </c>
      <c r="IS112" s="6">
        <f t="shared" si="465"/>
        <v>0</v>
      </c>
      <c r="IT112" s="6">
        <f t="shared" si="466"/>
        <v>0</v>
      </c>
      <c r="IU112">
        <v>1</v>
      </c>
      <c r="IV112" s="6">
        <f t="shared" si="467"/>
        <v>0</v>
      </c>
      <c r="IW112" s="6">
        <f t="shared" si="468"/>
        <v>0</v>
      </c>
      <c r="IX112">
        <v>1</v>
      </c>
      <c r="IY112" s="6">
        <f t="shared" si="469"/>
        <v>0</v>
      </c>
      <c r="IZ112" s="6">
        <f t="shared" si="470"/>
        <v>0</v>
      </c>
      <c r="JA112">
        <v>1</v>
      </c>
      <c r="JB112" s="6">
        <f t="shared" si="471"/>
        <v>0</v>
      </c>
      <c r="JC112" s="6">
        <f t="shared" si="472"/>
        <v>0</v>
      </c>
      <c r="JD112">
        <v>1</v>
      </c>
      <c r="JE112" s="6">
        <f t="shared" si="473"/>
        <v>0</v>
      </c>
      <c r="JF112" s="6">
        <f t="shared" si="474"/>
        <v>0</v>
      </c>
      <c r="JG112">
        <v>1</v>
      </c>
      <c r="JH112" s="6">
        <f t="shared" si="475"/>
        <v>0</v>
      </c>
      <c r="JI112" s="6">
        <f t="shared" si="476"/>
        <v>0</v>
      </c>
      <c r="JJ112">
        <v>1</v>
      </c>
      <c r="JK112" s="6">
        <f t="shared" si="477"/>
        <v>0</v>
      </c>
      <c r="JL112" s="6">
        <f t="shared" si="478"/>
        <v>0</v>
      </c>
      <c r="JM112">
        <v>1</v>
      </c>
      <c r="JN112" s="6">
        <f t="shared" si="479"/>
        <v>0</v>
      </c>
      <c r="JO112" s="6">
        <f t="shared" si="480"/>
        <v>0</v>
      </c>
      <c r="JP112">
        <v>1</v>
      </c>
      <c r="JQ112" s="6">
        <f t="shared" si="481"/>
        <v>0</v>
      </c>
      <c r="JR112" s="6">
        <f t="shared" si="482"/>
        <v>0</v>
      </c>
      <c r="JS112">
        <v>1</v>
      </c>
      <c r="JT112" s="6">
        <f t="shared" si="483"/>
        <v>0</v>
      </c>
      <c r="JU112" s="6">
        <f t="shared" si="484"/>
        <v>0</v>
      </c>
      <c r="JV112">
        <v>1</v>
      </c>
      <c r="JW112" s="6">
        <f t="shared" si="485"/>
        <v>0</v>
      </c>
      <c r="JX112" s="6">
        <f t="shared" si="486"/>
        <v>0</v>
      </c>
      <c r="JY112">
        <v>1</v>
      </c>
      <c r="JZ112" s="6">
        <f t="shared" si="487"/>
        <v>0</v>
      </c>
      <c r="KA112" s="6">
        <f t="shared" si="488"/>
        <v>0</v>
      </c>
      <c r="KB112">
        <v>1</v>
      </c>
      <c r="KC112" s="6">
        <f t="shared" si="489"/>
        <v>0</v>
      </c>
      <c r="KD112" s="6">
        <f t="shared" si="490"/>
        <v>0</v>
      </c>
      <c r="KE112">
        <v>1</v>
      </c>
      <c r="KF112" s="6">
        <f t="shared" si="491"/>
        <v>0</v>
      </c>
      <c r="KG112" s="6">
        <f t="shared" si="492"/>
        <v>0</v>
      </c>
      <c r="KH112">
        <v>1</v>
      </c>
      <c r="KI112" s="6">
        <f t="shared" si="493"/>
        <v>0</v>
      </c>
      <c r="KJ112" s="6">
        <f t="shared" si="494"/>
        <v>0</v>
      </c>
      <c r="KK112">
        <v>1</v>
      </c>
      <c r="KL112" s="6">
        <f t="shared" si="495"/>
        <v>0</v>
      </c>
      <c r="KM112" s="6">
        <f t="shared" si="496"/>
        <v>0</v>
      </c>
      <c r="KN112">
        <v>1</v>
      </c>
      <c r="KO112" s="6">
        <f t="shared" si="497"/>
        <v>0</v>
      </c>
      <c r="KP112" s="6">
        <f t="shared" si="498"/>
        <v>0</v>
      </c>
      <c r="KQ112">
        <v>1</v>
      </c>
      <c r="KR112" s="6">
        <f t="shared" si="499"/>
        <v>0</v>
      </c>
      <c r="KS112" s="6">
        <f t="shared" si="500"/>
        <v>0</v>
      </c>
      <c r="KT112">
        <v>1</v>
      </c>
      <c r="KU112" s="6">
        <f t="shared" si="501"/>
        <v>0</v>
      </c>
      <c r="KV112" s="6">
        <f t="shared" si="502"/>
        <v>0</v>
      </c>
      <c r="KW112">
        <v>1</v>
      </c>
      <c r="KX112" s="6">
        <f t="shared" si="503"/>
        <v>0</v>
      </c>
      <c r="KY112" s="6">
        <f t="shared" si="504"/>
        <v>0</v>
      </c>
      <c r="KZ112">
        <v>1</v>
      </c>
      <c r="LA112" s="6">
        <f t="shared" si="505"/>
        <v>0</v>
      </c>
      <c r="LB112" s="6">
        <f t="shared" si="506"/>
        <v>0</v>
      </c>
      <c r="LC112">
        <v>1</v>
      </c>
      <c r="LD112" s="6">
        <f t="shared" si="507"/>
        <v>0</v>
      </c>
      <c r="LE112" s="6">
        <f t="shared" si="508"/>
        <v>0</v>
      </c>
      <c r="LF112">
        <v>1</v>
      </c>
      <c r="LG112" s="6">
        <f t="shared" si="509"/>
        <v>0</v>
      </c>
      <c r="LH112" s="6">
        <f t="shared" si="510"/>
        <v>0</v>
      </c>
      <c r="LI112">
        <v>1</v>
      </c>
      <c r="LJ112" s="6">
        <f t="shared" si="511"/>
        <v>0</v>
      </c>
      <c r="LK112" s="6">
        <f t="shared" si="512"/>
        <v>0</v>
      </c>
    </row>
    <row r="113" spans="1:323" x14ac:dyDescent="0.25">
      <c r="A113" s="6">
        <f t="shared" si="531"/>
        <v>108</v>
      </c>
      <c r="B113" s="6">
        <v>0</v>
      </c>
      <c r="C113" s="6">
        <v>1</v>
      </c>
      <c r="D113" s="6">
        <f t="shared" si="513"/>
        <v>0</v>
      </c>
      <c r="E113" s="6">
        <f t="shared" si="514"/>
        <v>0</v>
      </c>
      <c r="F113" s="6">
        <v>1</v>
      </c>
      <c r="G113" s="6">
        <f t="shared" si="515"/>
        <v>0</v>
      </c>
      <c r="H113" s="6">
        <f t="shared" si="516"/>
        <v>0</v>
      </c>
      <c r="I113" s="6">
        <v>0.44785999999999998</v>
      </c>
      <c r="J113" s="6">
        <f t="shared" si="517"/>
        <v>0</v>
      </c>
      <c r="K113" s="6">
        <f t="shared" si="518"/>
        <v>0</v>
      </c>
      <c r="L113">
        <v>0.47089300000000001</v>
      </c>
      <c r="M113" s="6">
        <f t="shared" si="519"/>
        <v>0</v>
      </c>
      <c r="N113" s="6">
        <f t="shared" si="520"/>
        <v>0</v>
      </c>
      <c r="O113">
        <v>0.46651599999999999</v>
      </c>
      <c r="P113" s="6">
        <f t="shared" si="521"/>
        <v>0</v>
      </c>
      <c r="Q113" s="6">
        <f t="shared" si="317"/>
        <v>0</v>
      </c>
      <c r="R113">
        <v>0.49468099999999998</v>
      </c>
      <c r="S113" s="6">
        <f t="shared" si="522"/>
        <v>0</v>
      </c>
      <c r="T113" s="6">
        <f t="shared" si="319"/>
        <v>0</v>
      </c>
      <c r="U113">
        <v>0.77010500000000004</v>
      </c>
      <c r="V113" s="6">
        <f t="shared" si="523"/>
        <v>0</v>
      </c>
      <c r="W113" s="6">
        <f t="shared" si="320"/>
        <v>0</v>
      </c>
      <c r="X113">
        <v>0.74582199999999998</v>
      </c>
      <c r="Y113" s="6">
        <f t="shared" si="524"/>
        <v>0</v>
      </c>
      <c r="Z113" s="6">
        <f t="shared" si="321"/>
        <v>0</v>
      </c>
      <c r="AA113">
        <v>1</v>
      </c>
      <c r="AB113" s="6">
        <f t="shared" si="525"/>
        <v>0</v>
      </c>
      <c r="AC113" s="6">
        <f t="shared" si="322"/>
        <v>0</v>
      </c>
      <c r="AD113">
        <v>0.58755400000000002</v>
      </c>
      <c r="AE113" s="6">
        <f t="shared" si="526"/>
        <v>0</v>
      </c>
      <c r="AF113" s="6">
        <f t="shared" si="323"/>
        <v>0</v>
      </c>
      <c r="AG113">
        <v>0.72552000000000005</v>
      </c>
      <c r="AH113" s="6">
        <f t="shared" si="527"/>
        <v>0</v>
      </c>
      <c r="AI113" s="6">
        <f t="shared" si="324"/>
        <v>0</v>
      </c>
      <c r="AJ113">
        <v>0.49537599999999998</v>
      </c>
      <c r="AK113" s="6">
        <f t="shared" si="528"/>
        <v>0</v>
      </c>
      <c r="AL113" s="6">
        <f t="shared" si="325"/>
        <v>0</v>
      </c>
      <c r="AM113">
        <v>0.473692</v>
      </c>
      <c r="AN113" s="6">
        <f t="shared" si="529"/>
        <v>0</v>
      </c>
      <c r="AO113" s="6">
        <f t="shared" si="326"/>
        <v>0</v>
      </c>
      <c r="AP113">
        <v>0.56241200000000002</v>
      </c>
      <c r="AQ113" s="6">
        <f t="shared" si="530"/>
        <v>0</v>
      </c>
      <c r="AR113" s="6">
        <f t="shared" si="327"/>
        <v>0</v>
      </c>
      <c r="AS113">
        <v>0.52898900000000004</v>
      </c>
      <c r="AT113" s="6">
        <f t="shared" si="328"/>
        <v>0</v>
      </c>
      <c r="AU113" s="6">
        <f t="shared" si="329"/>
        <v>0</v>
      </c>
      <c r="AV113">
        <v>0.64387000000000005</v>
      </c>
      <c r="AW113" s="6">
        <f t="shared" si="318"/>
        <v>0</v>
      </c>
      <c r="AX113" s="6">
        <f t="shared" si="330"/>
        <v>0</v>
      </c>
      <c r="AY113">
        <v>0.64387000000000005</v>
      </c>
      <c r="AZ113" s="6">
        <f t="shared" si="331"/>
        <v>0</v>
      </c>
      <c r="BA113" s="6">
        <f t="shared" si="332"/>
        <v>0</v>
      </c>
      <c r="BB113">
        <v>0.51561999999999997</v>
      </c>
      <c r="BC113" s="6">
        <f t="shared" si="333"/>
        <v>0</v>
      </c>
      <c r="BD113" s="6">
        <f t="shared" si="334"/>
        <v>0</v>
      </c>
      <c r="BE113">
        <v>0.51561999999999997</v>
      </c>
      <c r="BF113" s="6">
        <f t="shared" si="335"/>
        <v>0</v>
      </c>
      <c r="BG113" s="6">
        <f t="shared" si="336"/>
        <v>0</v>
      </c>
      <c r="BH113">
        <v>0.48524699999999998</v>
      </c>
      <c r="BI113" s="6">
        <f t="shared" si="337"/>
        <v>0</v>
      </c>
      <c r="BJ113" s="6">
        <f t="shared" si="338"/>
        <v>0</v>
      </c>
      <c r="BK113">
        <v>0.48524699999999998</v>
      </c>
      <c r="BL113" s="6">
        <f t="shared" si="339"/>
        <v>0</v>
      </c>
      <c r="BM113" s="6">
        <f t="shared" si="340"/>
        <v>0</v>
      </c>
      <c r="BN113">
        <v>0.39890819999999999</v>
      </c>
      <c r="BO113" s="6">
        <f t="shared" si="341"/>
        <v>0</v>
      </c>
      <c r="BP113" s="6">
        <f t="shared" si="342"/>
        <v>0</v>
      </c>
      <c r="BQ113">
        <v>0.48524699999999998</v>
      </c>
      <c r="BR113" s="6">
        <f t="shared" si="343"/>
        <v>0</v>
      </c>
      <c r="BS113" s="6">
        <f t="shared" si="344"/>
        <v>0</v>
      </c>
      <c r="BT113">
        <v>0.53339662499999996</v>
      </c>
      <c r="BU113" s="6">
        <f t="shared" si="345"/>
        <v>0</v>
      </c>
      <c r="BV113" s="6">
        <f t="shared" si="346"/>
        <v>0</v>
      </c>
      <c r="BW113">
        <v>0.66156497299999995</v>
      </c>
      <c r="BX113" s="6">
        <f t="shared" si="347"/>
        <v>0</v>
      </c>
      <c r="BY113" s="6">
        <f t="shared" si="348"/>
        <v>0</v>
      </c>
      <c r="BZ113">
        <v>0.50793496000000005</v>
      </c>
      <c r="CA113" s="6">
        <f t="shared" si="349"/>
        <v>0</v>
      </c>
      <c r="CB113" s="6">
        <f t="shared" si="350"/>
        <v>0</v>
      </c>
      <c r="CC113">
        <v>0.66156497299999995</v>
      </c>
      <c r="CD113" s="6">
        <f t="shared" si="351"/>
        <v>0</v>
      </c>
      <c r="CE113" s="6">
        <f t="shared" si="352"/>
        <v>0</v>
      </c>
      <c r="CF113">
        <v>1</v>
      </c>
      <c r="CG113" s="6">
        <f t="shared" si="353"/>
        <v>0</v>
      </c>
      <c r="CH113" s="6">
        <f t="shared" si="354"/>
        <v>0</v>
      </c>
      <c r="CI113">
        <v>1</v>
      </c>
      <c r="CJ113" s="6">
        <f t="shared" si="355"/>
        <v>0</v>
      </c>
      <c r="CK113" s="6">
        <f t="shared" si="356"/>
        <v>0</v>
      </c>
      <c r="CL113">
        <v>1</v>
      </c>
      <c r="CM113" s="6">
        <f t="shared" si="357"/>
        <v>0</v>
      </c>
      <c r="CN113" s="6">
        <f t="shared" si="358"/>
        <v>0</v>
      </c>
      <c r="CO113">
        <v>1</v>
      </c>
      <c r="CP113" s="6">
        <f t="shared" si="359"/>
        <v>0</v>
      </c>
      <c r="CQ113" s="6">
        <f t="shared" si="360"/>
        <v>0</v>
      </c>
      <c r="CR113">
        <v>1</v>
      </c>
      <c r="CS113" s="6">
        <f t="shared" si="361"/>
        <v>0</v>
      </c>
      <c r="CT113" s="6">
        <f t="shared" si="362"/>
        <v>0</v>
      </c>
      <c r="CU113">
        <v>1</v>
      </c>
      <c r="CV113" s="6">
        <f t="shared" si="363"/>
        <v>0</v>
      </c>
      <c r="CW113" s="6">
        <f t="shared" si="364"/>
        <v>0</v>
      </c>
      <c r="CX113">
        <v>1</v>
      </c>
      <c r="CY113" s="6">
        <f t="shared" si="365"/>
        <v>0</v>
      </c>
      <c r="CZ113" s="6">
        <f t="shared" si="366"/>
        <v>0</v>
      </c>
      <c r="DA113">
        <v>1</v>
      </c>
      <c r="DB113" s="6">
        <f t="shared" si="367"/>
        <v>0</v>
      </c>
      <c r="DC113" s="6">
        <f t="shared" si="368"/>
        <v>0</v>
      </c>
      <c r="DD113">
        <v>1</v>
      </c>
      <c r="DE113" s="6">
        <f t="shared" si="369"/>
        <v>0</v>
      </c>
      <c r="DF113" s="6">
        <f t="shared" si="370"/>
        <v>0</v>
      </c>
      <c r="DG113">
        <v>1</v>
      </c>
      <c r="DH113" s="6">
        <f t="shared" si="371"/>
        <v>0</v>
      </c>
      <c r="DI113" s="6">
        <f t="shared" si="372"/>
        <v>0</v>
      </c>
      <c r="DJ113">
        <v>0.75283999999999995</v>
      </c>
      <c r="DK113" s="6">
        <f t="shared" si="373"/>
        <v>0</v>
      </c>
      <c r="DL113" s="6">
        <f t="shared" si="374"/>
        <v>0</v>
      </c>
      <c r="DM113">
        <v>0.71694400000000003</v>
      </c>
      <c r="DN113" s="6">
        <f t="shared" si="375"/>
        <v>0</v>
      </c>
      <c r="DO113" s="6">
        <f t="shared" si="376"/>
        <v>0</v>
      </c>
      <c r="DP113">
        <v>0.68744400000000006</v>
      </c>
      <c r="DQ113" s="6">
        <f t="shared" si="377"/>
        <v>0</v>
      </c>
      <c r="DR113" s="6">
        <f t="shared" si="378"/>
        <v>0</v>
      </c>
      <c r="DS113">
        <v>0.69488499999999997</v>
      </c>
      <c r="DT113" s="6">
        <f t="shared" si="379"/>
        <v>0</v>
      </c>
      <c r="DU113" s="6">
        <f t="shared" si="380"/>
        <v>0</v>
      </c>
      <c r="DV113">
        <v>0.77209399999999995</v>
      </c>
      <c r="DW113" s="6">
        <f t="shared" si="381"/>
        <v>0</v>
      </c>
      <c r="DX113" s="6">
        <f t="shared" si="382"/>
        <v>0</v>
      </c>
      <c r="DY113">
        <v>0.73918700000000004</v>
      </c>
      <c r="DZ113" s="6">
        <f t="shared" si="383"/>
        <v>0</v>
      </c>
      <c r="EA113" s="6">
        <f t="shared" si="384"/>
        <v>0</v>
      </c>
      <c r="EB113">
        <v>0.66526799999999997</v>
      </c>
      <c r="EC113" s="6">
        <f t="shared" si="385"/>
        <v>0</v>
      </c>
      <c r="ED113" s="6">
        <f t="shared" si="386"/>
        <v>0</v>
      </c>
      <c r="EE113">
        <v>0.44436799999999999</v>
      </c>
      <c r="EF113" s="6">
        <f t="shared" si="387"/>
        <v>0</v>
      </c>
      <c r="EG113" s="6">
        <f t="shared" si="388"/>
        <v>0</v>
      </c>
      <c r="EH113">
        <v>0.45755299999999999</v>
      </c>
      <c r="EI113" s="6">
        <f t="shared" si="389"/>
        <v>0</v>
      </c>
      <c r="EJ113" s="6">
        <f t="shared" si="390"/>
        <v>0</v>
      </c>
      <c r="EK113">
        <v>0.3130424</v>
      </c>
      <c r="EL113" s="6">
        <f t="shared" si="391"/>
        <v>0</v>
      </c>
      <c r="EM113" s="6">
        <f t="shared" si="392"/>
        <v>0</v>
      </c>
      <c r="EN113">
        <v>1</v>
      </c>
      <c r="EO113" s="6">
        <f t="shared" si="393"/>
        <v>0</v>
      </c>
      <c r="EP113" s="6">
        <f t="shared" si="394"/>
        <v>0</v>
      </c>
      <c r="EQ113">
        <v>0.55703550000000002</v>
      </c>
      <c r="ER113" s="6">
        <f t="shared" si="395"/>
        <v>0</v>
      </c>
      <c r="ES113" s="6">
        <f t="shared" si="396"/>
        <v>0</v>
      </c>
      <c r="ET113">
        <v>0.41821599999999998</v>
      </c>
      <c r="EU113" s="6">
        <f t="shared" si="397"/>
        <v>0</v>
      </c>
      <c r="EV113" s="6">
        <f t="shared" si="398"/>
        <v>0</v>
      </c>
      <c r="EW113">
        <v>0.28539100000000001</v>
      </c>
      <c r="EX113" s="6">
        <f t="shared" si="399"/>
        <v>0</v>
      </c>
      <c r="EY113" s="6">
        <f t="shared" si="400"/>
        <v>0</v>
      </c>
      <c r="EZ113">
        <v>0.21634900000000001</v>
      </c>
      <c r="FA113" s="6">
        <f t="shared" si="401"/>
        <v>0</v>
      </c>
      <c r="FB113" s="6">
        <f t="shared" si="402"/>
        <v>0</v>
      </c>
      <c r="FC113">
        <v>1</v>
      </c>
      <c r="FD113" s="6">
        <f t="shared" si="403"/>
        <v>0</v>
      </c>
      <c r="FE113" s="6">
        <f t="shared" si="404"/>
        <v>0</v>
      </c>
      <c r="FF113">
        <v>1</v>
      </c>
      <c r="FG113" s="6">
        <f t="shared" si="405"/>
        <v>0</v>
      </c>
      <c r="FH113" s="6">
        <f t="shared" si="406"/>
        <v>0</v>
      </c>
      <c r="FI113">
        <v>1</v>
      </c>
      <c r="FJ113" s="6">
        <f t="shared" si="407"/>
        <v>0</v>
      </c>
      <c r="FK113" s="6">
        <f t="shared" si="408"/>
        <v>0</v>
      </c>
      <c r="FL113">
        <v>1</v>
      </c>
      <c r="FM113" s="6">
        <f t="shared" si="409"/>
        <v>0</v>
      </c>
      <c r="FN113" s="6">
        <f t="shared" si="410"/>
        <v>0</v>
      </c>
      <c r="FO113">
        <v>1</v>
      </c>
      <c r="FP113" s="6">
        <f t="shared" si="411"/>
        <v>0</v>
      </c>
      <c r="FQ113" s="6">
        <f t="shared" si="412"/>
        <v>0</v>
      </c>
      <c r="FR113">
        <v>1</v>
      </c>
      <c r="FS113" s="6">
        <f t="shared" si="413"/>
        <v>0</v>
      </c>
      <c r="FT113" s="6">
        <f t="shared" si="414"/>
        <v>0</v>
      </c>
      <c r="FU113">
        <v>0.80442899999999995</v>
      </c>
      <c r="FV113" s="6">
        <f t="shared" si="415"/>
        <v>0</v>
      </c>
      <c r="FW113" s="6">
        <f t="shared" si="416"/>
        <v>0</v>
      </c>
      <c r="FX113">
        <v>1</v>
      </c>
      <c r="FY113" s="6">
        <f t="shared" si="417"/>
        <v>0</v>
      </c>
      <c r="FZ113" s="6">
        <f t="shared" si="418"/>
        <v>0</v>
      </c>
      <c r="GA113">
        <v>0.33744099999999999</v>
      </c>
      <c r="GB113" s="6">
        <f t="shared" si="419"/>
        <v>0</v>
      </c>
      <c r="GC113" s="6">
        <f t="shared" si="420"/>
        <v>0</v>
      </c>
      <c r="GD113">
        <v>0.4</v>
      </c>
      <c r="GE113" s="6">
        <f t="shared" si="421"/>
        <v>0</v>
      </c>
      <c r="GF113" s="6">
        <f t="shared" si="422"/>
        <v>0</v>
      </c>
      <c r="GG113">
        <v>1</v>
      </c>
      <c r="GH113" s="6">
        <f t="shared" si="423"/>
        <v>0</v>
      </c>
      <c r="GI113" s="6">
        <f t="shared" si="424"/>
        <v>0</v>
      </c>
      <c r="GJ113">
        <v>1</v>
      </c>
      <c r="GK113" s="6">
        <f t="shared" si="425"/>
        <v>0</v>
      </c>
      <c r="GL113" s="6">
        <f t="shared" si="426"/>
        <v>0</v>
      </c>
      <c r="GM113">
        <v>1</v>
      </c>
      <c r="GN113" s="6">
        <f t="shared" si="427"/>
        <v>0</v>
      </c>
      <c r="GO113" s="6">
        <f t="shared" si="428"/>
        <v>0</v>
      </c>
      <c r="GP113">
        <v>0.61638199999999999</v>
      </c>
      <c r="GQ113" s="6">
        <f t="shared" si="429"/>
        <v>0</v>
      </c>
      <c r="GR113" s="6">
        <f t="shared" si="430"/>
        <v>0</v>
      </c>
      <c r="GS113">
        <v>0.92466599999999999</v>
      </c>
      <c r="GT113" s="6">
        <f t="shared" si="431"/>
        <v>0</v>
      </c>
      <c r="GU113" s="6">
        <f t="shared" si="432"/>
        <v>0</v>
      </c>
      <c r="GV113">
        <v>0.78649500000000006</v>
      </c>
      <c r="GW113" s="6">
        <f t="shared" si="433"/>
        <v>0</v>
      </c>
      <c r="GX113" s="6">
        <f t="shared" si="434"/>
        <v>0</v>
      </c>
      <c r="GY113">
        <v>0.471493</v>
      </c>
      <c r="GZ113" s="6">
        <f t="shared" si="435"/>
        <v>0</v>
      </c>
      <c r="HA113" s="6">
        <f t="shared" si="436"/>
        <v>0</v>
      </c>
      <c r="HB113">
        <v>0.48566999999999999</v>
      </c>
      <c r="HC113" s="6">
        <f t="shared" si="437"/>
        <v>0</v>
      </c>
      <c r="HD113" s="6">
        <f t="shared" si="438"/>
        <v>0</v>
      </c>
      <c r="HE113">
        <v>1</v>
      </c>
      <c r="HF113" s="6">
        <f t="shared" si="439"/>
        <v>0</v>
      </c>
      <c r="HG113" s="6">
        <f t="shared" si="440"/>
        <v>0</v>
      </c>
      <c r="HH113">
        <v>1</v>
      </c>
      <c r="HI113" s="6">
        <f t="shared" si="441"/>
        <v>0</v>
      </c>
      <c r="HJ113" s="6">
        <f t="shared" si="442"/>
        <v>0</v>
      </c>
      <c r="HK113">
        <v>0.75</v>
      </c>
      <c r="HL113" s="6">
        <f t="shared" si="443"/>
        <v>0</v>
      </c>
      <c r="HM113" s="6">
        <f t="shared" si="444"/>
        <v>0</v>
      </c>
      <c r="HN113">
        <v>1</v>
      </c>
      <c r="HO113" s="6">
        <f t="shared" si="445"/>
        <v>0</v>
      </c>
      <c r="HP113" s="6">
        <f t="shared" si="446"/>
        <v>0</v>
      </c>
      <c r="HQ113">
        <v>1</v>
      </c>
      <c r="HR113" s="6">
        <f t="shared" si="447"/>
        <v>0</v>
      </c>
      <c r="HS113" s="6">
        <f t="shared" si="448"/>
        <v>0</v>
      </c>
      <c r="HT113">
        <v>1</v>
      </c>
      <c r="HU113" s="6">
        <f t="shared" si="449"/>
        <v>0</v>
      </c>
      <c r="HV113" s="6">
        <f t="shared" si="450"/>
        <v>0</v>
      </c>
      <c r="HW113">
        <v>1</v>
      </c>
      <c r="HX113" s="6">
        <f t="shared" si="451"/>
        <v>0</v>
      </c>
      <c r="HY113" s="6">
        <f t="shared" si="452"/>
        <v>0</v>
      </c>
      <c r="HZ113">
        <v>1</v>
      </c>
      <c r="IA113" s="6">
        <f t="shared" si="453"/>
        <v>0</v>
      </c>
      <c r="IB113" s="6">
        <f t="shared" si="454"/>
        <v>0</v>
      </c>
      <c r="IC113">
        <v>0.33744099999999999</v>
      </c>
      <c r="ID113" s="6">
        <f t="shared" si="455"/>
        <v>0</v>
      </c>
      <c r="IE113" s="6">
        <f t="shared" si="456"/>
        <v>0</v>
      </c>
      <c r="IF113">
        <v>0.4</v>
      </c>
      <c r="IG113" s="6">
        <f t="shared" si="457"/>
        <v>0</v>
      </c>
      <c r="IH113" s="6">
        <f t="shared" si="458"/>
        <v>0</v>
      </c>
      <c r="II113">
        <v>1</v>
      </c>
      <c r="IJ113" s="6">
        <f t="shared" si="459"/>
        <v>0</v>
      </c>
      <c r="IK113" s="6">
        <f t="shared" si="460"/>
        <v>0</v>
      </c>
      <c r="IL113">
        <v>1</v>
      </c>
      <c r="IM113" s="6">
        <f t="shared" si="461"/>
        <v>0</v>
      </c>
      <c r="IN113" s="6">
        <f t="shared" si="462"/>
        <v>0</v>
      </c>
      <c r="IO113">
        <v>1</v>
      </c>
      <c r="IP113" s="6">
        <f t="shared" si="463"/>
        <v>0</v>
      </c>
      <c r="IQ113" s="6">
        <f t="shared" si="464"/>
        <v>0</v>
      </c>
      <c r="IR113">
        <v>1</v>
      </c>
      <c r="IS113" s="6">
        <f t="shared" si="465"/>
        <v>0</v>
      </c>
      <c r="IT113" s="6">
        <f t="shared" si="466"/>
        <v>0</v>
      </c>
      <c r="IU113">
        <v>1</v>
      </c>
      <c r="IV113" s="6">
        <f t="shared" si="467"/>
        <v>0</v>
      </c>
      <c r="IW113" s="6">
        <f t="shared" si="468"/>
        <v>0</v>
      </c>
      <c r="IX113">
        <v>1</v>
      </c>
      <c r="IY113" s="6">
        <f t="shared" si="469"/>
        <v>0</v>
      </c>
      <c r="IZ113" s="6">
        <f t="shared" si="470"/>
        <v>0</v>
      </c>
      <c r="JA113">
        <v>1</v>
      </c>
      <c r="JB113" s="6">
        <f t="shared" si="471"/>
        <v>0</v>
      </c>
      <c r="JC113" s="6">
        <f t="shared" si="472"/>
        <v>0</v>
      </c>
      <c r="JD113">
        <v>1</v>
      </c>
      <c r="JE113" s="6">
        <f t="shared" si="473"/>
        <v>0</v>
      </c>
      <c r="JF113" s="6">
        <f t="shared" si="474"/>
        <v>0</v>
      </c>
      <c r="JG113">
        <v>1</v>
      </c>
      <c r="JH113" s="6">
        <f t="shared" si="475"/>
        <v>0</v>
      </c>
      <c r="JI113" s="6">
        <f t="shared" si="476"/>
        <v>0</v>
      </c>
      <c r="JJ113">
        <v>1</v>
      </c>
      <c r="JK113" s="6">
        <f t="shared" si="477"/>
        <v>0</v>
      </c>
      <c r="JL113" s="6">
        <f t="shared" si="478"/>
        <v>0</v>
      </c>
      <c r="JM113">
        <v>1</v>
      </c>
      <c r="JN113" s="6">
        <f t="shared" si="479"/>
        <v>0</v>
      </c>
      <c r="JO113" s="6">
        <f t="shared" si="480"/>
        <v>0</v>
      </c>
      <c r="JP113">
        <v>1</v>
      </c>
      <c r="JQ113" s="6">
        <f t="shared" si="481"/>
        <v>0</v>
      </c>
      <c r="JR113" s="6">
        <f t="shared" si="482"/>
        <v>0</v>
      </c>
      <c r="JS113">
        <v>1</v>
      </c>
      <c r="JT113" s="6">
        <f t="shared" si="483"/>
        <v>0</v>
      </c>
      <c r="JU113" s="6">
        <f t="shared" si="484"/>
        <v>0</v>
      </c>
      <c r="JV113">
        <v>1</v>
      </c>
      <c r="JW113" s="6">
        <f t="shared" si="485"/>
        <v>0</v>
      </c>
      <c r="JX113" s="6">
        <f t="shared" si="486"/>
        <v>0</v>
      </c>
      <c r="JY113">
        <v>1</v>
      </c>
      <c r="JZ113" s="6">
        <f t="shared" si="487"/>
        <v>0</v>
      </c>
      <c r="KA113" s="6">
        <f t="shared" si="488"/>
        <v>0</v>
      </c>
      <c r="KB113">
        <v>1</v>
      </c>
      <c r="KC113" s="6">
        <f t="shared" si="489"/>
        <v>0</v>
      </c>
      <c r="KD113" s="6">
        <f t="shared" si="490"/>
        <v>0</v>
      </c>
      <c r="KE113">
        <v>1</v>
      </c>
      <c r="KF113" s="6">
        <f t="shared" si="491"/>
        <v>0</v>
      </c>
      <c r="KG113" s="6">
        <f t="shared" si="492"/>
        <v>0</v>
      </c>
      <c r="KH113">
        <v>1</v>
      </c>
      <c r="KI113" s="6">
        <f t="shared" si="493"/>
        <v>0</v>
      </c>
      <c r="KJ113" s="6">
        <f t="shared" si="494"/>
        <v>0</v>
      </c>
      <c r="KK113">
        <v>1</v>
      </c>
      <c r="KL113" s="6">
        <f t="shared" si="495"/>
        <v>0</v>
      </c>
      <c r="KM113" s="6">
        <f t="shared" si="496"/>
        <v>0</v>
      </c>
      <c r="KN113">
        <v>1</v>
      </c>
      <c r="KO113" s="6">
        <f t="shared" si="497"/>
        <v>0</v>
      </c>
      <c r="KP113" s="6">
        <f t="shared" si="498"/>
        <v>0</v>
      </c>
      <c r="KQ113">
        <v>1</v>
      </c>
      <c r="KR113" s="6">
        <f t="shared" si="499"/>
        <v>0</v>
      </c>
      <c r="KS113" s="6">
        <f t="shared" si="500"/>
        <v>0</v>
      </c>
      <c r="KT113">
        <v>1</v>
      </c>
      <c r="KU113" s="6">
        <f t="shared" si="501"/>
        <v>0</v>
      </c>
      <c r="KV113" s="6">
        <f t="shared" si="502"/>
        <v>0</v>
      </c>
      <c r="KW113">
        <v>1</v>
      </c>
      <c r="KX113" s="6">
        <f t="shared" si="503"/>
        <v>0</v>
      </c>
      <c r="KY113" s="6">
        <f t="shared" si="504"/>
        <v>0</v>
      </c>
      <c r="KZ113">
        <v>1</v>
      </c>
      <c r="LA113" s="6">
        <f t="shared" si="505"/>
        <v>0</v>
      </c>
      <c r="LB113" s="6">
        <f t="shared" si="506"/>
        <v>0</v>
      </c>
      <c r="LC113">
        <v>1</v>
      </c>
      <c r="LD113" s="6">
        <f t="shared" si="507"/>
        <v>0</v>
      </c>
      <c r="LE113" s="6">
        <f t="shared" si="508"/>
        <v>0</v>
      </c>
      <c r="LF113">
        <v>1</v>
      </c>
      <c r="LG113" s="6">
        <f t="shared" si="509"/>
        <v>0</v>
      </c>
      <c r="LH113" s="6">
        <f t="shared" si="510"/>
        <v>0</v>
      </c>
      <c r="LI113">
        <v>1</v>
      </c>
      <c r="LJ113" s="6">
        <f t="shared" si="511"/>
        <v>0</v>
      </c>
      <c r="LK113" s="6">
        <f t="shared" si="512"/>
        <v>0</v>
      </c>
    </row>
    <row r="114" spans="1:323" x14ac:dyDescent="0.25">
      <c r="A114" s="6">
        <f t="shared" si="531"/>
        <v>109</v>
      </c>
      <c r="B114" s="6">
        <v>0</v>
      </c>
      <c r="C114" s="6">
        <v>1</v>
      </c>
      <c r="D114" s="6">
        <f t="shared" si="513"/>
        <v>0</v>
      </c>
      <c r="E114" s="6">
        <f t="shared" si="514"/>
        <v>0</v>
      </c>
      <c r="F114" s="6">
        <v>1</v>
      </c>
      <c r="G114" s="6">
        <f t="shared" si="515"/>
        <v>0</v>
      </c>
      <c r="H114" s="6">
        <f t="shared" si="516"/>
        <v>0</v>
      </c>
      <c r="I114" s="6">
        <v>0.501498</v>
      </c>
      <c r="J114" s="6">
        <f t="shared" si="517"/>
        <v>0</v>
      </c>
      <c r="K114" s="6">
        <f t="shared" si="518"/>
        <v>0</v>
      </c>
      <c r="L114">
        <v>0.52412800000000004</v>
      </c>
      <c r="M114" s="6">
        <f t="shared" si="519"/>
        <v>0</v>
      </c>
      <c r="N114" s="6">
        <f t="shared" si="520"/>
        <v>0</v>
      </c>
      <c r="O114">
        <v>0.51851999999999998</v>
      </c>
      <c r="P114" s="6">
        <f t="shared" si="521"/>
        <v>0</v>
      </c>
      <c r="Q114" s="6">
        <f t="shared" si="317"/>
        <v>0</v>
      </c>
      <c r="R114">
        <v>0.54623100000000002</v>
      </c>
      <c r="S114" s="6">
        <f t="shared" si="522"/>
        <v>0</v>
      </c>
      <c r="T114" s="6">
        <f t="shared" si="319"/>
        <v>0</v>
      </c>
      <c r="U114">
        <v>1</v>
      </c>
      <c r="V114" s="6">
        <f t="shared" si="523"/>
        <v>0</v>
      </c>
      <c r="W114" s="6">
        <f t="shared" si="320"/>
        <v>0</v>
      </c>
      <c r="X114">
        <v>1</v>
      </c>
      <c r="Y114" s="6">
        <f t="shared" si="524"/>
        <v>0</v>
      </c>
      <c r="Z114" s="6">
        <f t="shared" si="321"/>
        <v>0</v>
      </c>
      <c r="AA114">
        <v>1</v>
      </c>
      <c r="AB114" s="6">
        <f t="shared" si="525"/>
        <v>0</v>
      </c>
      <c r="AC114" s="6">
        <f t="shared" si="322"/>
        <v>0</v>
      </c>
      <c r="AD114">
        <v>0.62458599999999997</v>
      </c>
      <c r="AE114" s="6">
        <f t="shared" si="526"/>
        <v>0</v>
      </c>
      <c r="AF114" s="6">
        <f t="shared" si="323"/>
        <v>0</v>
      </c>
      <c r="AG114">
        <v>1</v>
      </c>
      <c r="AH114" s="6">
        <f t="shared" si="527"/>
        <v>0</v>
      </c>
      <c r="AI114" s="6">
        <f t="shared" si="324"/>
        <v>0</v>
      </c>
      <c r="AJ114">
        <v>0.54552100000000003</v>
      </c>
      <c r="AK114" s="6">
        <f t="shared" si="528"/>
        <v>0</v>
      </c>
      <c r="AL114" s="6">
        <f t="shared" si="325"/>
        <v>0</v>
      </c>
      <c r="AM114">
        <v>0.52565799999999996</v>
      </c>
      <c r="AN114" s="6">
        <f t="shared" si="529"/>
        <v>0</v>
      </c>
      <c r="AO114" s="6">
        <f t="shared" si="326"/>
        <v>0</v>
      </c>
      <c r="AP114">
        <v>0.610761</v>
      </c>
      <c r="AQ114" s="6">
        <f t="shared" si="530"/>
        <v>0</v>
      </c>
      <c r="AR114" s="6">
        <f t="shared" si="327"/>
        <v>0</v>
      </c>
      <c r="AS114">
        <v>0.57935099999999995</v>
      </c>
      <c r="AT114" s="6">
        <f t="shared" si="328"/>
        <v>0</v>
      </c>
      <c r="AU114" s="6">
        <f t="shared" si="329"/>
        <v>0</v>
      </c>
      <c r="AV114">
        <v>0.70504999999999995</v>
      </c>
      <c r="AW114" s="6">
        <f t="shared" si="318"/>
        <v>0</v>
      </c>
      <c r="AX114" s="6">
        <f t="shared" si="330"/>
        <v>0</v>
      </c>
      <c r="AY114">
        <v>0.70504999999999995</v>
      </c>
      <c r="AZ114" s="6">
        <f t="shared" si="331"/>
        <v>0</v>
      </c>
      <c r="BA114" s="6">
        <f t="shared" si="332"/>
        <v>0</v>
      </c>
      <c r="BB114">
        <v>0.56552999999999998</v>
      </c>
      <c r="BC114" s="6">
        <f t="shared" si="333"/>
        <v>0</v>
      </c>
      <c r="BD114" s="6">
        <f t="shared" si="334"/>
        <v>0</v>
      </c>
      <c r="BE114">
        <v>0.56552999999999998</v>
      </c>
      <c r="BF114" s="6">
        <f t="shared" si="335"/>
        <v>0</v>
      </c>
      <c r="BG114" s="6">
        <f t="shared" si="336"/>
        <v>0</v>
      </c>
      <c r="BH114">
        <v>0.52469929999999998</v>
      </c>
      <c r="BI114" s="6">
        <f t="shared" si="337"/>
        <v>0</v>
      </c>
      <c r="BJ114" s="6">
        <f t="shared" si="338"/>
        <v>0</v>
      </c>
      <c r="BK114">
        <v>0.52469929999999998</v>
      </c>
      <c r="BL114" s="6">
        <f t="shared" si="339"/>
        <v>0</v>
      </c>
      <c r="BM114" s="6">
        <f t="shared" si="340"/>
        <v>0</v>
      </c>
      <c r="BN114">
        <v>0.4408339</v>
      </c>
      <c r="BO114" s="6">
        <f t="shared" si="341"/>
        <v>0</v>
      </c>
      <c r="BP114" s="6">
        <f t="shared" si="342"/>
        <v>0</v>
      </c>
      <c r="BQ114">
        <v>0.52469929999999998</v>
      </c>
      <c r="BR114" s="6">
        <f t="shared" si="343"/>
        <v>0</v>
      </c>
      <c r="BS114" s="6">
        <f t="shared" si="344"/>
        <v>0</v>
      </c>
      <c r="BT114">
        <v>0.58877032100000004</v>
      </c>
      <c r="BU114" s="6">
        <f t="shared" si="345"/>
        <v>0</v>
      </c>
      <c r="BV114" s="6">
        <f t="shared" si="346"/>
        <v>0</v>
      </c>
      <c r="BW114">
        <v>0.725026422</v>
      </c>
      <c r="BX114" s="6">
        <f t="shared" si="347"/>
        <v>0</v>
      </c>
      <c r="BY114" s="6">
        <f t="shared" si="348"/>
        <v>0</v>
      </c>
      <c r="BZ114">
        <v>0.57501309099999998</v>
      </c>
      <c r="CA114" s="6">
        <f t="shared" si="349"/>
        <v>0</v>
      </c>
      <c r="CB114" s="6">
        <f t="shared" si="350"/>
        <v>0</v>
      </c>
      <c r="CC114">
        <v>0.725026422</v>
      </c>
      <c r="CD114" s="6">
        <f t="shared" si="351"/>
        <v>0</v>
      </c>
      <c r="CE114" s="6">
        <f t="shared" si="352"/>
        <v>0</v>
      </c>
      <c r="CF114">
        <v>1</v>
      </c>
      <c r="CG114" s="6">
        <f t="shared" si="353"/>
        <v>0</v>
      </c>
      <c r="CH114" s="6">
        <f t="shared" si="354"/>
        <v>0</v>
      </c>
      <c r="CI114">
        <v>1</v>
      </c>
      <c r="CJ114" s="6">
        <f t="shared" si="355"/>
        <v>0</v>
      </c>
      <c r="CK114" s="6">
        <f t="shared" si="356"/>
        <v>0</v>
      </c>
      <c r="CL114">
        <v>1</v>
      </c>
      <c r="CM114" s="6">
        <f t="shared" si="357"/>
        <v>0</v>
      </c>
      <c r="CN114" s="6">
        <f t="shared" si="358"/>
        <v>0</v>
      </c>
      <c r="CO114">
        <v>1</v>
      </c>
      <c r="CP114" s="6">
        <f t="shared" si="359"/>
        <v>0</v>
      </c>
      <c r="CQ114" s="6">
        <f t="shared" si="360"/>
        <v>0</v>
      </c>
      <c r="CR114">
        <v>1</v>
      </c>
      <c r="CS114" s="6">
        <f t="shared" si="361"/>
        <v>0</v>
      </c>
      <c r="CT114" s="6">
        <f t="shared" si="362"/>
        <v>0</v>
      </c>
      <c r="CU114">
        <v>1</v>
      </c>
      <c r="CV114" s="6">
        <f t="shared" si="363"/>
        <v>0</v>
      </c>
      <c r="CW114" s="6">
        <f t="shared" si="364"/>
        <v>0</v>
      </c>
      <c r="CX114">
        <v>1</v>
      </c>
      <c r="CY114" s="6">
        <f t="shared" si="365"/>
        <v>0</v>
      </c>
      <c r="CZ114" s="6">
        <f t="shared" si="366"/>
        <v>0</v>
      </c>
      <c r="DA114">
        <v>1</v>
      </c>
      <c r="DB114" s="6">
        <f t="shared" si="367"/>
        <v>0</v>
      </c>
      <c r="DC114" s="6">
        <f t="shared" si="368"/>
        <v>0</v>
      </c>
      <c r="DD114">
        <v>1</v>
      </c>
      <c r="DE114" s="6">
        <f t="shared" si="369"/>
        <v>0</v>
      </c>
      <c r="DF114" s="6">
        <f t="shared" si="370"/>
        <v>0</v>
      </c>
      <c r="DG114">
        <v>1</v>
      </c>
      <c r="DH114" s="6">
        <f t="shared" si="371"/>
        <v>0</v>
      </c>
      <c r="DI114" s="6">
        <f t="shared" si="372"/>
        <v>0</v>
      </c>
      <c r="DJ114">
        <v>1</v>
      </c>
      <c r="DK114" s="6">
        <f t="shared" si="373"/>
        <v>0</v>
      </c>
      <c r="DL114" s="6">
        <f t="shared" si="374"/>
        <v>0</v>
      </c>
      <c r="DM114">
        <v>0.80630900000000005</v>
      </c>
      <c r="DN114" s="6">
        <f t="shared" si="375"/>
        <v>0</v>
      </c>
      <c r="DO114" s="6">
        <f t="shared" si="376"/>
        <v>0</v>
      </c>
      <c r="DP114">
        <v>0.785555</v>
      </c>
      <c r="DQ114" s="6">
        <f t="shared" si="377"/>
        <v>0</v>
      </c>
      <c r="DR114" s="6">
        <f t="shared" si="378"/>
        <v>0</v>
      </c>
      <c r="DS114">
        <v>0.78947400000000001</v>
      </c>
      <c r="DT114" s="6">
        <f t="shared" si="379"/>
        <v>0</v>
      </c>
      <c r="DU114" s="6">
        <f t="shared" si="380"/>
        <v>0</v>
      </c>
      <c r="DV114">
        <v>0.877193</v>
      </c>
      <c r="DW114" s="6">
        <f t="shared" si="381"/>
        <v>0</v>
      </c>
      <c r="DX114" s="6">
        <f t="shared" si="382"/>
        <v>0</v>
      </c>
      <c r="DY114">
        <v>0.84468299999999996</v>
      </c>
      <c r="DZ114" s="6">
        <f t="shared" si="383"/>
        <v>0</v>
      </c>
      <c r="EA114" s="6">
        <f t="shared" si="384"/>
        <v>0</v>
      </c>
      <c r="EB114">
        <v>0.76021499999999997</v>
      </c>
      <c r="EC114" s="6">
        <f t="shared" si="385"/>
        <v>0</v>
      </c>
      <c r="ED114" s="6">
        <f t="shared" si="386"/>
        <v>0</v>
      </c>
      <c r="EE114">
        <v>0.46446900000000002</v>
      </c>
      <c r="EF114" s="6">
        <f t="shared" si="387"/>
        <v>0</v>
      </c>
      <c r="EG114" s="6">
        <f t="shared" si="388"/>
        <v>0</v>
      </c>
      <c r="EH114">
        <v>0.47315000000000002</v>
      </c>
      <c r="EI114" s="6">
        <f t="shared" si="389"/>
        <v>0</v>
      </c>
      <c r="EJ114" s="6">
        <f t="shared" si="390"/>
        <v>0</v>
      </c>
      <c r="EK114">
        <v>0.32805679999999998</v>
      </c>
      <c r="EL114" s="6">
        <f t="shared" si="391"/>
        <v>0</v>
      </c>
      <c r="EM114" s="6">
        <f t="shared" si="392"/>
        <v>0</v>
      </c>
      <c r="EN114">
        <v>1</v>
      </c>
      <c r="EO114" s="6">
        <f t="shared" si="393"/>
        <v>0</v>
      </c>
      <c r="EP114" s="6">
        <f t="shared" si="394"/>
        <v>0</v>
      </c>
      <c r="EQ114">
        <v>0.56966830000000002</v>
      </c>
      <c r="ER114" s="6">
        <f t="shared" si="395"/>
        <v>0</v>
      </c>
      <c r="ES114" s="6">
        <f t="shared" si="396"/>
        <v>0</v>
      </c>
      <c r="ET114">
        <v>0.43521700000000002</v>
      </c>
      <c r="EU114" s="6">
        <f t="shared" si="397"/>
        <v>0</v>
      </c>
      <c r="EV114" s="6">
        <f t="shared" si="398"/>
        <v>0</v>
      </c>
      <c r="EW114">
        <v>0.30155700000000002</v>
      </c>
      <c r="EX114" s="6">
        <f t="shared" si="399"/>
        <v>0</v>
      </c>
      <c r="EY114" s="6">
        <f t="shared" si="400"/>
        <v>0</v>
      </c>
      <c r="EZ114">
        <v>0.230715</v>
      </c>
      <c r="FA114" s="6">
        <f t="shared" si="401"/>
        <v>0</v>
      </c>
      <c r="FB114" s="6">
        <f t="shared" si="402"/>
        <v>0</v>
      </c>
      <c r="FC114">
        <v>1</v>
      </c>
      <c r="FD114" s="6">
        <f t="shared" si="403"/>
        <v>0</v>
      </c>
      <c r="FE114" s="6">
        <f t="shared" si="404"/>
        <v>0</v>
      </c>
      <c r="FF114">
        <v>1</v>
      </c>
      <c r="FG114" s="6">
        <f t="shared" si="405"/>
        <v>0</v>
      </c>
      <c r="FH114" s="6">
        <f t="shared" si="406"/>
        <v>0</v>
      </c>
      <c r="FI114">
        <v>1</v>
      </c>
      <c r="FJ114" s="6">
        <f t="shared" si="407"/>
        <v>0</v>
      </c>
      <c r="FK114" s="6">
        <f t="shared" si="408"/>
        <v>0</v>
      </c>
      <c r="FL114">
        <v>1</v>
      </c>
      <c r="FM114" s="6">
        <f t="shared" si="409"/>
        <v>0</v>
      </c>
      <c r="FN114" s="6">
        <f t="shared" si="410"/>
        <v>0</v>
      </c>
      <c r="FO114">
        <v>1</v>
      </c>
      <c r="FP114" s="6">
        <f t="shared" si="411"/>
        <v>0</v>
      </c>
      <c r="FQ114" s="6">
        <f t="shared" si="412"/>
        <v>0</v>
      </c>
      <c r="FR114">
        <v>1</v>
      </c>
      <c r="FS114" s="6">
        <f t="shared" si="413"/>
        <v>0</v>
      </c>
      <c r="FT114" s="6">
        <f t="shared" si="414"/>
        <v>0</v>
      </c>
      <c r="FU114">
        <v>0.91666700000000001</v>
      </c>
      <c r="FV114" s="6">
        <f t="shared" si="415"/>
        <v>0</v>
      </c>
      <c r="FW114" s="6">
        <f t="shared" si="416"/>
        <v>0</v>
      </c>
      <c r="FX114">
        <v>1</v>
      </c>
      <c r="FY114" s="6">
        <f t="shared" si="417"/>
        <v>0</v>
      </c>
      <c r="FZ114" s="6">
        <f t="shared" si="418"/>
        <v>0</v>
      </c>
      <c r="GA114">
        <v>0.35154400000000002</v>
      </c>
      <c r="GB114" s="6">
        <f t="shared" si="419"/>
        <v>0</v>
      </c>
      <c r="GC114" s="6">
        <f t="shared" si="420"/>
        <v>0</v>
      </c>
      <c r="GD114">
        <v>0.4</v>
      </c>
      <c r="GE114" s="6">
        <f t="shared" si="421"/>
        <v>0</v>
      </c>
      <c r="GF114" s="6">
        <f t="shared" si="422"/>
        <v>0</v>
      </c>
      <c r="GG114">
        <v>1</v>
      </c>
      <c r="GH114" s="6">
        <f t="shared" si="423"/>
        <v>0</v>
      </c>
      <c r="GI114" s="6">
        <f t="shared" si="424"/>
        <v>0</v>
      </c>
      <c r="GJ114">
        <v>1</v>
      </c>
      <c r="GK114" s="6">
        <f t="shared" si="425"/>
        <v>0</v>
      </c>
      <c r="GL114" s="6">
        <f t="shared" si="426"/>
        <v>0</v>
      </c>
      <c r="GM114">
        <v>1</v>
      </c>
      <c r="GN114" s="6">
        <f t="shared" si="427"/>
        <v>0</v>
      </c>
      <c r="GO114" s="6">
        <f t="shared" si="428"/>
        <v>0</v>
      </c>
      <c r="GP114">
        <v>0.66869599999999996</v>
      </c>
      <c r="GQ114" s="6">
        <f t="shared" si="429"/>
        <v>0</v>
      </c>
      <c r="GR114" s="6">
        <f t="shared" si="430"/>
        <v>0</v>
      </c>
      <c r="GS114">
        <v>1</v>
      </c>
      <c r="GT114" s="6">
        <f t="shared" si="431"/>
        <v>0</v>
      </c>
      <c r="GU114" s="6">
        <f t="shared" si="432"/>
        <v>0</v>
      </c>
      <c r="GV114">
        <v>0.85265899999999994</v>
      </c>
      <c r="GW114" s="6">
        <f t="shared" si="433"/>
        <v>0</v>
      </c>
      <c r="GX114" s="6">
        <f t="shared" si="434"/>
        <v>0</v>
      </c>
      <c r="GY114">
        <v>0.48347299999999999</v>
      </c>
      <c r="GZ114" s="6">
        <f t="shared" si="435"/>
        <v>0</v>
      </c>
      <c r="HA114" s="6">
        <f t="shared" si="436"/>
        <v>0</v>
      </c>
      <c r="HB114">
        <v>0.492807</v>
      </c>
      <c r="HC114" s="6">
        <f t="shared" si="437"/>
        <v>0</v>
      </c>
      <c r="HD114" s="6">
        <f t="shared" si="438"/>
        <v>0</v>
      </c>
      <c r="HE114">
        <v>1</v>
      </c>
      <c r="HF114" s="6">
        <f t="shared" si="439"/>
        <v>0</v>
      </c>
      <c r="HG114" s="6">
        <f t="shared" si="440"/>
        <v>0</v>
      </c>
      <c r="HH114">
        <v>1</v>
      </c>
      <c r="HI114" s="6">
        <f t="shared" si="441"/>
        <v>0</v>
      </c>
      <c r="HJ114" s="6">
        <f t="shared" si="442"/>
        <v>0</v>
      </c>
      <c r="HK114">
        <v>1</v>
      </c>
      <c r="HL114" s="6">
        <f t="shared" si="443"/>
        <v>0</v>
      </c>
      <c r="HM114" s="6">
        <f t="shared" si="444"/>
        <v>0</v>
      </c>
      <c r="HN114">
        <v>1</v>
      </c>
      <c r="HO114" s="6">
        <f t="shared" si="445"/>
        <v>0</v>
      </c>
      <c r="HP114" s="6">
        <f t="shared" si="446"/>
        <v>0</v>
      </c>
      <c r="HQ114">
        <v>1</v>
      </c>
      <c r="HR114" s="6">
        <f t="shared" si="447"/>
        <v>0</v>
      </c>
      <c r="HS114" s="6">
        <f t="shared" si="448"/>
        <v>0</v>
      </c>
      <c r="HT114">
        <v>1</v>
      </c>
      <c r="HU114" s="6">
        <f t="shared" si="449"/>
        <v>0</v>
      </c>
      <c r="HV114" s="6">
        <f t="shared" si="450"/>
        <v>0</v>
      </c>
      <c r="HW114">
        <v>1</v>
      </c>
      <c r="HX114" s="6">
        <f t="shared" si="451"/>
        <v>0</v>
      </c>
      <c r="HY114" s="6">
        <f t="shared" si="452"/>
        <v>0</v>
      </c>
      <c r="HZ114">
        <v>1</v>
      </c>
      <c r="IA114" s="6">
        <f t="shared" si="453"/>
        <v>0</v>
      </c>
      <c r="IB114" s="6">
        <f t="shared" si="454"/>
        <v>0</v>
      </c>
      <c r="IC114">
        <v>1</v>
      </c>
      <c r="ID114" s="6">
        <f t="shared" si="455"/>
        <v>0</v>
      </c>
      <c r="IE114" s="6">
        <f t="shared" si="456"/>
        <v>0</v>
      </c>
      <c r="IF114">
        <v>1</v>
      </c>
      <c r="IG114" s="6">
        <f t="shared" si="457"/>
        <v>0</v>
      </c>
      <c r="IH114" s="6">
        <f t="shared" si="458"/>
        <v>0</v>
      </c>
      <c r="II114">
        <v>1</v>
      </c>
      <c r="IJ114" s="6">
        <f t="shared" si="459"/>
        <v>0</v>
      </c>
      <c r="IK114" s="6">
        <f t="shared" si="460"/>
        <v>0</v>
      </c>
      <c r="IL114">
        <v>1</v>
      </c>
      <c r="IM114" s="6">
        <f t="shared" si="461"/>
        <v>0</v>
      </c>
      <c r="IN114" s="6">
        <f t="shared" si="462"/>
        <v>0</v>
      </c>
      <c r="IO114">
        <v>1</v>
      </c>
      <c r="IP114" s="6">
        <f t="shared" si="463"/>
        <v>0</v>
      </c>
      <c r="IQ114" s="6">
        <f t="shared" si="464"/>
        <v>0</v>
      </c>
      <c r="IR114">
        <v>1</v>
      </c>
      <c r="IS114" s="6">
        <f t="shared" si="465"/>
        <v>0</v>
      </c>
      <c r="IT114" s="6">
        <f t="shared" si="466"/>
        <v>0</v>
      </c>
      <c r="IU114">
        <v>1</v>
      </c>
      <c r="IV114" s="6">
        <f t="shared" si="467"/>
        <v>0</v>
      </c>
      <c r="IW114" s="6">
        <f t="shared" si="468"/>
        <v>0</v>
      </c>
      <c r="IX114">
        <v>1</v>
      </c>
      <c r="IY114" s="6">
        <f t="shared" si="469"/>
        <v>0</v>
      </c>
      <c r="IZ114" s="6">
        <f t="shared" si="470"/>
        <v>0</v>
      </c>
      <c r="JA114">
        <v>1</v>
      </c>
      <c r="JB114" s="6">
        <f t="shared" si="471"/>
        <v>0</v>
      </c>
      <c r="JC114" s="6">
        <f t="shared" si="472"/>
        <v>0</v>
      </c>
      <c r="JD114">
        <v>1</v>
      </c>
      <c r="JE114" s="6">
        <f t="shared" si="473"/>
        <v>0</v>
      </c>
      <c r="JF114" s="6">
        <f t="shared" si="474"/>
        <v>0</v>
      </c>
      <c r="JG114">
        <v>1</v>
      </c>
      <c r="JH114" s="6">
        <f t="shared" si="475"/>
        <v>0</v>
      </c>
      <c r="JI114" s="6">
        <f t="shared" si="476"/>
        <v>0</v>
      </c>
      <c r="JJ114">
        <v>1</v>
      </c>
      <c r="JK114" s="6">
        <f t="shared" si="477"/>
        <v>0</v>
      </c>
      <c r="JL114" s="6">
        <f t="shared" si="478"/>
        <v>0</v>
      </c>
      <c r="JM114">
        <v>1</v>
      </c>
      <c r="JN114" s="6">
        <f t="shared" si="479"/>
        <v>0</v>
      </c>
      <c r="JO114" s="6">
        <f t="shared" si="480"/>
        <v>0</v>
      </c>
      <c r="JP114">
        <v>1</v>
      </c>
      <c r="JQ114" s="6">
        <f t="shared" si="481"/>
        <v>0</v>
      </c>
      <c r="JR114" s="6">
        <f t="shared" si="482"/>
        <v>0</v>
      </c>
      <c r="JS114">
        <v>1</v>
      </c>
      <c r="JT114" s="6">
        <f t="shared" si="483"/>
        <v>0</v>
      </c>
      <c r="JU114" s="6">
        <f t="shared" si="484"/>
        <v>0</v>
      </c>
      <c r="JV114">
        <v>1</v>
      </c>
      <c r="JW114" s="6">
        <f t="shared" si="485"/>
        <v>0</v>
      </c>
      <c r="JX114" s="6">
        <f t="shared" si="486"/>
        <v>0</v>
      </c>
      <c r="JY114">
        <v>1</v>
      </c>
      <c r="JZ114" s="6">
        <f t="shared" si="487"/>
        <v>0</v>
      </c>
      <c r="KA114" s="6">
        <f t="shared" si="488"/>
        <v>0</v>
      </c>
      <c r="KB114">
        <v>1</v>
      </c>
      <c r="KC114" s="6">
        <f t="shared" si="489"/>
        <v>0</v>
      </c>
      <c r="KD114" s="6">
        <f t="shared" si="490"/>
        <v>0</v>
      </c>
      <c r="KE114">
        <v>1</v>
      </c>
      <c r="KF114" s="6">
        <f t="shared" si="491"/>
        <v>0</v>
      </c>
      <c r="KG114" s="6">
        <f t="shared" si="492"/>
        <v>0</v>
      </c>
      <c r="KH114">
        <v>1</v>
      </c>
      <c r="KI114" s="6">
        <f t="shared" si="493"/>
        <v>0</v>
      </c>
      <c r="KJ114" s="6">
        <f t="shared" si="494"/>
        <v>0</v>
      </c>
      <c r="KK114">
        <v>1</v>
      </c>
      <c r="KL114" s="6">
        <f t="shared" si="495"/>
        <v>0</v>
      </c>
      <c r="KM114" s="6">
        <f t="shared" si="496"/>
        <v>0</v>
      </c>
      <c r="KN114">
        <v>1</v>
      </c>
      <c r="KO114" s="6">
        <f t="shared" si="497"/>
        <v>0</v>
      </c>
      <c r="KP114" s="6">
        <f t="shared" si="498"/>
        <v>0</v>
      </c>
      <c r="KQ114">
        <v>1</v>
      </c>
      <c r="KR114" s="6">
        <f t="shared" si="499"/>
        <v>0</v>
      </c>
      <c r="KS114" s="6">
        <f t="shared" si="500"/>
        <v>0</v>
      </c>
      <c r="KT114">
        <v>1</v>
      </c>
      <c r="KU114" s="6">
        <f t="shared" si="501"/>
        <v>0</v>
      </c>
      <c r="KV114" s="6">
        <f t="shared" si="502"/>
        <v>0</v>
      </c>
      <c r="KW114">
        <v>1</v>
      </c>
      <c r="KX114" s="6">
        <f t="shared" si="503"/>
        <v>0</v>
      </c>
      <c r="KY114" s="6">
        <f t="shared" si="504"/>
        <v>0</v>
      </c>
      <c r="KZ114">
        <v>1</v>
      </c>
      <c r="LA114" s="6">
        <f t="shared" si="505"/>
        <v>0</v>
      </c>
      <c r="LB114" s="6">
        <f t="shared" si="506"/>
        <v>0</v>
      </c>
      <c r="LC114">
        <v>1</v>
      </c>
      <c r="LD114" s="6">
        <f t="shared" si="507"/>
        <v>0</v>
      </c>
      <c r="LE114" s="6">
        <f t="shared" si="508"/>
        <v>0</v>
      </c>
      <c r="LF114">
        <v>1</v>
      </c>
      <c r="LG114" s="6">
        <f t="shared" si="509"/>
        <v>0</v>
      </c>
      <c r="LH114" s="6">
        <f t="shared" si="510"/>
        <v>0</v>
      </c>
      <c r="LI114">
        <v>1</v>
      </c>
      <c r="LJ114" s="6">
        <f t="shared" si="511"/>
        <v>0</v>
      </c>
      <c r="LK114" s="6">
        <f t="shared" si="512"/>
        <v>0</v>
      </c>
    </row>
    <row r="115" spans="1:323" x14ac:dyDescent="0.25">
      <c r="A115" s="6">
        <f t="shared" si="531"/>
        <v>110</v>
      </c>
      <c r="B115" s="6">
        <v>0</v>
      </c>
      <c r="C115" s="6">
        <v>1</v>
      </c>
      <c r="D115" s="6">
        <f t="shared" si="513"/>
        <v>0</v>
      </c>
      <c r="E115" s="6">
        <f t="shared" si="514"/>
        <v>0</v>
      </c>
      <c r="F115" s="6">
        <v>1</v>
      </c>
      <c r="G115" s="6">
        <f t="shared" si="515"/>
        <v>0</v>
      </c>
      <c r="H115" s="6">
        <f t="shared" si="516"/>
        <v>0</v>
      </c>
      <c r="I115" s="6">
        <v>0.56256300000000004</v>
      </c>
      <c r="J115" s="6">
        <f t="shared" si="517"/>
        <v>0</v>
      </c>
      <c r="K115" s="6">
        <f t="shared" si="518"/>
        <v>0</v>
      </c>
      <c r="L115">
        <v>0.58400399999999997</v>
      </c>
      <c r="M115" s="6">
        <f t="shared" si="519"/>
        <v>0</v>
      </c>
      <c r="N115" s="6">
        <f t="shared" si="520"/>
        <v>0</v>
      </c>
      <c r="O115">
        <v>0.57763100000000001</v>
      </c>
      <c r="P115" s="6">
        <f t="shared" si="521"/>
        <v>0</v>
      </c>
      <c r="Q115" s="6">
        <f t="shared" si="317"/>
        <v>0</v>
      </c>
      <c r="R115">
        <v>0.60391700000000004</v>
      </c>
      <c r="S115" s="6">
        <f t="shared" si="522"/>
        <v>0</v>
      </c>
      <c r="T115" s="6">
        <f t="shared" si="319"/>
        <v>0</v>
      </c>
      <c r="U115">
        <v>1</v>
      </c>
      <c r="V115" s="6">
        <f t="shared" si="523"/>
        <v>0</v>
      </c>
      <c r="W115" s="6">
        <f t="shared" si="320"/>
        <v>0</v>
      </c>
      <c r="X115">
        <v>1</v>
      </c>
      <c r="Y115" s="6">
        <f t="shared" si="524"/>
        <v>0</v>
      </c>
      <c r="Z115" s="6">
        <f t="shared" si="321"/>
        <v>0</v>
      </c>
      <c r="AA115">
        <v>1</v>
      </c>
      <c r="AB115" s="6">
        <f t="shared" si="525"/>
        <v>0</v>
      </c>
      <c r="AC115" s="6">
        <f t="shared" si="322"/>
        <v>0</v>
      </c>
      <c r="AD115">
        <v>0.67036099999999998</v>
      </c>
      <c r="AE115" s="6">
        <f t="shared" si="526"/>
        <v>0</v>
      </c>
      <c r="AF115" s="6">
        <f t="shared" si="323"/>
        <v>0</v>
      </c>
      <c r="AG115">
        <v>1</v>
      </c>
      <c r="AH115" s="6">
        <f t="shared" si="527"/>
        <v>0</v>
      </c>
      <c r="AI115" s="6">
        <f t="shared" si="324"/>
        <v>0</v>
      </c>
      <c r="AJ115">
        <v>0.60211499999999996</v>
      </c>
      <c r="AK115" s="6">
        <f t="shared" si="528"/>
        <v>0</v>
      </c>
      <c r="AL115" s="6">
        <f t="shared" si="325"/>
        <v>0</v>
      </c>
      <c r="AM115">
        <v>0.58446200000000004</v>
      </c>
      <c r="AN115" s="6">
        <f t="shared" si="529"/>
        <v>0</v>
      </c>
      <c r="AO115" s="6">
        <f t="shared" si="326"/>
        <v>0</v>
      </c>
      <c r="AP115">
        <v>0.66341700000000003</v>
      </c>
      <c r="AQ115" s="6">
        <f t="shared" si="530"/>
        <v>0</v>
      </c>
      <c r="AR115" s="6">
        <f t="shared" si="327"/>
        <v>0</v>
      </c>
      <c r="AS115">
        <v>0.63481399999999999</v>
      </c>
      <c r="AT115" s="6">
        <f t="shared" si="328"/>
        <v>0</v>
      </c>
      <c r="AU115" s="6">
        <f t="shared" si="329"/>
        <v>0</v>
      </c>
      <c r="AV115">
        <v>0.77203999999999995</v>
      </c>
      <c r="AW115" s="6">
        <f t="shared" si="318"/>
        <v>0</v>
      </c>
      <c r="AX115" s="6">
        <f t="shared" si="330"/>
        <v>0</v>
      </c>
      <c r="AY115">
        <v>0.77203999999999995</v>
      </c>
      <c r="AZ115" s="6">
        <f t="shared" si="331"/>
        <v>0</v>
      </c>
      <c r="BA115" s="6">
        <f t="shared" si="332"/>
        <v>0</v>
      </c>
      <c r="BB115">
        <v>0.62029000000000001</v>
      </c>
      <c r="BC115" s="6">
        <f t="shared" si="333"/>
        <v>0</v>
      </c>
      <c r="BD115" s="6">
        <f t="shared" si="334"/>
        <v>0</v>
      </c>
      <c r="BE115">
        <v>0.62029000000000001</v>
      </c>
      <c r="BF115" s="6">
        <f t="shared" si="335"/>
        <v>0</v>
      </c>
      <c r="BG115" s="6">
        <f t="shared" si="336"/>
        <v>0</v>
      </c>
      <c r="BH115">
        <v>0.56735919999999995</v>
      </c>
      <c r="BI115" s="6">
        <f t="shared" si="337"/>
        <v>0</v>
      </c>
      <c r="BJ115" s="6">
        <f t="shared" si="338"/>
        <v>0</v>
      </c>
      <c r="BK115">
        <v>0.56735919999999995</v>
      </c>
      <c r="BL115" s="6">
        <f t="shared" si="339"/>
        <v>0</v>
      </c>
      <c r="BM115" s="6">
        <f t="shared" si="340"/>
        <v>0</v>
      </c>
      <c r="BN115">
        <v>0.48716609999999999</v>
      </c>
      <c r="BO115" s="6">
        <f t="shared" si="341"/>
        <v>0</v>
      </c>
      <c r="BP115" s="6">
        <f t="shared" si="342"/>
        <v>0</v>
      </c>
      <c r="BQ115">
        <v>0.56735919999999995</v>
      </c>
      <c r="BR115" s="6">
        <f t="shared" si="343"/>
        <v>0</v>
      </c>
      <c r="BS115" s="6">
        <f t="shared" si="344"/>
        <v>0</v>
      </c>
      <c r="BT115">
        <v>0.65132761299999997</v>
      </c>
      <c r="BU115" s="6">
        <f t="shared" si="345"/>
        <v>0</v>
      </c>
      <c r="BV115" s="6">
        <f t="shared" si="346"/>
        <v>0</v>
      </c>
      <c r="BW115">
        <v>0.79059412500000004</v>
      </c>
      <c r="BX115" s="6">
        <f t="shared" si="347"/>
        <v>0</v>
      </c>
      <c r="BY115" s="6">
        <f t="shared" si="348"/>
        <v>0</v>
      </c>
      <c r="BZ115">
        <v>0.65132761299999997</v>
      </c>
      <c r="CA115" s="6">
        <f t="shared" si="349"/>
        <v>0</v>
      </c>
      <c r="CB115" s="6">
        <f t="shared" si="350"/>
        <v>0</v>
      </c>
      <c r="CC115">
        <v>0.79059412500000004</v>
      </c>
      <c r="CD115" s="6">
        <f t="shared" si="351"/>
        <v>0</v>
      </c>
      <c r="CE115" s="6">
        <f t="shared" si="352"/>
        <v>0</v>
      </c>
      <c r="CF115">
        <v>1</v>
      </c>
      <c r="CG115" s="6">
        <f t="shared" si="353"/>
        <v>0</v>
      </c>
      <c r="CH115" s="6">
        <f t="shared" si="354"/>
        <v>0</v>
      </c>
      <c r="CI115">
        <v>1</v>
      </c>
      <c r="CJ115" s="6">
        <f t="shared" si="355"/>
        <v>0</v>
      </c>
      <c r="CK115" s="6">
        <f t="shared" si="356"/>
        <v>0</v>
      </c>
      <c r="CL115">
        <v>1</v>
      </c>
      <c r="CM115" s="6">
        <f t="shared" si="357"/>
        <v>0</v>
      </c>
      <c r="CN115" s="6">
        <f t="shared" si="358"/>
        <v>0</v>
      </c>
      <c r="CO115">
        <v>1</v>
      </c>
      <c r="CP115" s="6">
        <f t="shared" si="359"/>
        <v>0</v>
      </c>
      <c r="CQ115" s="6">
        <f t="shared" si="360"/>
        <v>0</v>
      </c>
      <c r="CR115">
        <v>1</v>
      </c>
      <c r="CS115" s="6">
        <f t="shared" si="361"/>
        <v>0</v>
      </c>
      <c r="CT115" s="6">
        <f t="shared" si="362"/>
        <v>0</v>
      </c>
      <c r="CU115">
        <v>1</v>
      </c>
      <c r="CV115" s="6">
        <f t="shared" si="363"/>
        <v>0</v>
      </c>
      <c r="CW115" s="6">
        <f t="shared" si="364"/>
        <v>0</v>
      </c>
      <c r="CX115">
        <v>1</v>
      </c>
      <c r="CY115" s="6">
        <f t="shared" si="365"/>
        <v>0</v>
      </c>
      <c r="CZ115" s="6">
        <f t="shared" si="366"/>
        <v>0</v>
      </c>
      <c r="DA115">
        <v>1</v>
      </c>
      <c r="DB115" s="6">
        <f t="shared" si="367"/>
        <v>0</v>
      </c>
      <c r="DC115" s="6">
        <f t="shared" si="368"/>
        <v>0</v>
      </c>
      <c r="DD115">
        <v>1</v>
      </c>
      <c r="DE115" s="6">
        <f t="shared" si="369"/>
        <v>0</v>
      </c>
      <c r="DF115" s="6">
        <f t="shared" si="370"/>
        <v>0</v>
      </c>
      <c r="DG115">
        <v>1</v>
      </c>
      <c r="DH115" s="6">
        <f t="shared" si="371"/>
        <v>0</v>
      </c>
      <c r="DI115" s="6">
        <f t="shared" si="372"/>
        <v>0</v>
      </c>
      <c r="DJ115">
        <v>1</v>
      </c>
      <c r="DK115" s="6">
        <f t="shared" si="373"/>
        <v>0</v>
      </c>
      <c r="DL115" s="6">
        <f t="shared" si="374"/>
        <v>0</v>
      </c>
      <c r="DM115">
        <v>1</v>
      </c>
      <c r="DN115" s="6">
        <f t="shared" si="375"/>
        <v>0</v>
      </c>
      <c r="DO115" s="6">
        <f t="shared" si="376"/>
        <v>0</v>
      </c>
      <c r="DP115">
        <v>1</v>
      </c>
      <c r="DQ115" s="6">
        <f t="shared" si="377"/>
        <v>0</v>
      </c>
      <c r="DR115" s="6">
        <f t="shared" si="378"/>
        <v>0</v>
      </c>
      <c r="DS115">
        <v>1</v>
      </c>
      <c r="DT115" s="6">
        <f t="shared" si="379"/>
        <v>0</v>
      </c>
      <c r="DU115" s="6">
        <f t="shared" si="380"/>
        <v>0</v>
      </c>
      <c r="DV115">
        <v>1</v>
      </c>
      <c r="DW115" s="6">
        <f t="shared" si="381"/>
        <v>0</v>
      </c>
      <c r="DX115" s="6">
        <f t="shared" si="382"/>
        <v>0</v>
      </c>
      <c r="DY115">
        <v>1</v>
      </c>
      <c r="DZ115" s="6">
        <f t="shared" si="383"/>
        <v>0</v>
      </c>
      <c r="EA115" s="6">
        <f t="shared" si="384"/>
        <v>0</v>
      </c>
      <c r="EB115">
        <v>1</v>
      </c>
      <c r="EC115" s="6">
        <f t="shared" si="385"/>
        <v>0</v>
      </c>
      <c r="ED115" s="6">
        <f t="shared" si="386"/>
        <v>0</v>
      </c>
      <c r="EE115">
        <v>0.482325</v>
      </c>
      <c r="EF115" s="6">
        <f t="shared" si="387"/>
        <v>0</v>
      </c>
      <c r="EG115" s="6">
        <f t="shared" si="388"/>
        <v>0</v>
      </c>
      <c r="EH115">
        <v>0.48674499999999998</v>
      </c>
      <c r="EI115" s="6">
        <f t="shared" si="389"/>
        <v>0</v>
      </c>
      <c r="EJ115" s="6">
        <f t="shared" si="390"/>
        <v>0</v>
      </c>
      <c r="EK115">
        <v>0.34350160000000002</v>
      </c>
      <c r="EL115" s="6">
        <f t="shared" si="391"/>
        <v>0</v>
      </c>
      <c r="EM115" s="6">
        <f t="shared" si="392"/>
        <v>0</v>
      </c>
      <c r="EN115">
        <v>1</v>
      </c>
      <c r="EO115" s="6">
        <f t="shared" si="393"/>
        <v>0</v>
      </c>
      <c r="EP115" s="6">
        <f t="shared" si="394"/>
        <v>0</v>
      </c>
      <c r="EQ115">
        <v>0.58157239999999999</v>
      </c>
      <c r="ER115" s="6">
        <f t="shared" si="395"/>
        <v>0</v>
      </c>
      <c r="ES115" s="6">
        <f t="shared" si="396"/>
        <v>0</v>
      </c>
      <c r="ET115">
        <v>0.452567</v>
      </c>
      <c r="EU115" s="6">
        <f t="shared" si="397"/>
        <v>0</v>
      </c>
      <c r="EV115" s="6">
        <f t="shared" si="398"/>
        <v>0</v>
      </c>
      <c r="EW115">
        <v>0.31824999999999998</v>
      </c>
      <c r="EX115" s="6">
        <f t="shared" si="399"/>
        <v>0</v>
      </c>
      <c r="EY115" s="6">
        <f t="shared" si="400"/>
        <v>0</v>
      </c>
      <c r="EZ115">
        <v>0.245667</v>
      </c>
      <c r="FA115" s="6">
        <f t="shared" si="401"/>
        <v>0</v>
      </c>
      <c r="FB115" s="6">
        <f t="shared" si="402"/>
        <v>0</v>
      </c>
      <c r="FC115">
        <v>1</v>
      </c>
      <c r="FD115" s="6">
        <f t="shared" si="403"/>
        <v>0</v>
      </c>
      <c r="FE115" s="6">
        <f t="shared" si="404"/>
        <v>0</v>
      </c>
      <c r="FF115">
        <v>1</v>
      </c>
      <c r="FG115" s="6">
        <f t="shared" si="405"/>
        <v>0</v>
      </c>
      <c r="FH115" s="6">
        <f t="shared" si="406"/>
        <v>0</v>
      </c>
      <c r="FI115">
        <v>1</v>
      </c>
      <c r="FJ115" s="6">
        <f t="shared" si="407"/>
        <v>0</v>
      </c>
      <c r="FK115" s="6">
        <f t="shared" si="408"/>
        <v>0</v>
      </c>
      <c r="FL115">
        <v>1</v>
      </c>
      <c r="FM115" s="6">
        <f t="shared" si="409"/>
        <v>0</v>
      </c>
      <c r="FN115" s="6">
        <f t="shared" si="410"/>
        <v>0</v>
      </c>
      <c r="FO115">
        <v>1</v>
      </c>
      <c r="FP115" s="6">
        <f t="shared" si="411"/>
        <v>0</v>
      </c>
      <c r="FQ115" s="6">
        <f t="shared" si="412"/>
        <v>0</v>
      </c>
      <c r="FR115">
        <v>1</v>
      </c>
      <c r="FS115" s="6">
        <f t="shared" si="413"/>
        <v>0</v>
      </c>
      <c r="FT115" s="6">
        <f t="shared" si="414"/>
        <v>0</v>
      </c>
      <c r="FU115">
        <v>1</v>
      </c>
      <c r="FV115" s="6">
        <f t="shared" si="415"/>
        <v>0</v>
      </c>
      <c r="FW115" s="6">
        <f t="shared" si="416"/>
        <v>0</v>
      </c>
      <c r="FX115">
        <v>1</v>
      </c>
      <c r="FY115" s="6">
        <f t="shared" si="417"/>
        <v>0</v>
      </c>
      <c r="FZ115" s="6">
        <f t="shared" si="418"/>
        <v>0</v>
      </c>
      <c r="GA115">
        <v>0.36461700000000002</v>
      </c>
      <c r="GB115" s="6">
        <f t="shared" si="419"/>
        <v>0</v>
      </c>
      <c r="GC115" s="6">
        <f t="shared" si="420"/>
        <v>0</v>
      </c>
      <c r="GD115">
        <v>0.4</v>
      </c>
      <c r="GE115" s="6">
        <f t="shared" si="421"/>
        <v>0</v>
      </c>
      <c r="GF115" s="6">
        <f t="shared" si="422"/>
        <v>0</v>
      </c>
      <c r="GG115">
        <v>1</v>
      </c>
      <c r="GH115" s="6">
        <f t="shared" si="423"/>
        <v>0</v>
      </c>
      <c r="GI115" s="6">
        <f t="shared" si="424"/>
        <v>0</v>
      </c>
      <c r="GJ115">
        <v>1</v>
      </c>
      <c r="GK115" s="6">
        <f t="shared" si="425"/>
        <v>0</v>
      </c>
      <c r="GL115" s="6">
        <f t="shared" si="426"/>
        <v>0</v>
      </c>
      <c r="GM115">
        <v>1</v>
      </c>
      <c r="GN115" s="6">
        <f t="shared" si="427"/>
        <v>0</v>
      </c>
      <c r="GO115" s="6">
        <f t="shared" si="428"/>
        <v>0</v>
      </c>
      <c r="GP115">
        <v>0.72574499999999997</v>
      </c>
      <c r="GQ115" s="6">
        <f t="shared" si="429"/>
        <v>0</v>
      </c>
      <c r="GR115" s="6">
        <f t="shared" si="430"/>
        <v>0</v>
      </c>
      <c r="GS115">
        <v>1</v>
      </c>
      <c r="GT115" s="6">
        <f t="shared" si="431"/>
        <v>0</v>
      </c>
      <c r="GU115" s="6">
        <f t="shared" si="432"/>
        <v>0</v>
      </c>
      <c r="GV115">
        <v>0.92466599999999999</v>
      </c>
      <c r="GW115" s="6">
        <f t="shared" si="433"/>
        <v>0</v>
      </c>
      <c r="GX115" s="6">
        <f t="shared" si="434"/>
        <v>0</v>
      </c>
      <c r="GY115">
        <v>0.49243599999999998</v>
      </c>
      <c r="GZ115" s="6">
        <f t="shared" si="435"/>
        <v>0</v>
      </c>
      <c r="HA115" s="6">
        <f t="shared" si="436"/>
        <v>0</v>
      </c>
      <c r="HB115">
        <v>0.49718899999999999</v>
      </c>
      <c r="HC115" s="6">
        <f t="shared" si="437"/>
        <v>0</v>
      </c>
      <c r="HD115" s="6">
        <f t="shared" si="438"/>
        <v>0</v>
      </c>
      <c r="HE115">
        <v>1</v>
      </c>
      <c r="HF115" s="6">
        <f t="shared" si="439"/>
        <v>0</v>
      </c>
      <c r="HG115" s="6">
        <f t="shared" si="440"/>
        <v>0</v>
      </c>
      <c r="HH115">
        <v>1</v>
      </c>
      <c r="HI115" s="6">
        <f t="shared" si="441"/>
        <v>0</v>
      </c>
      <c r="HJ115" s="6">
        <f t="shared" si="442"/>
        <v>0</v>
      </c>
      <c r="HK115">
        <v>1</v>
      </c>
      <c r="HL115" s="6">
        <f t="shared" si="443"/>
        <v>0</v>
      </c>
      <c r="HM115" s="6">
        <f t="shared" si="444"/>
        <v>0</v>
      </c>
      <c r="HN115">
        <v>1</v>
      </c>
      <c r="HO115" s="6">
        <f t="shared" si="445"/>
        <v>0</v>
      </c>
      <c r="HP115" s="6">
        <f t="shared" si="446"/>
        <v>0</v>
      </c>
      <c r="HQ115">
        <v>1</v>
      </c>
      <c r="HR115" s="6">
        <f t="shared" si="447"/>
        <v>0</v>
      </c>
      <c r="HS115" s="6">
        <f t="shared" si="448"/>
        <v>0</v>
      </c>
      <c r="HT115">
        <v>1</v>
      </c>
      <c r="HU115" s="6">
        <f t="shared" si="449"/>
        <v>0</v>
      </c>
      <c r="HV115" s="6">
        <f t="shared" si="450"/>
        <v>0</v>
      </c>
      <c r="HW115">
        <v>1</v>
      </c>
      <c r="HX115" s="6">
        <f t="shared" si="451"/>
        <v>0</v>
      </c>
      <c r="HY115" s="6">
        <f t="shared" si="452"/>
        <v>0</v>
      </c>
      <c r="HZ115">
        <v>1</v>
      </c>
      <c r="IA115" s="6">
        <f t="shared" si="453"/>
        <v>0</v>
      </c>
      <c r="IB115" s="6">
        <f t="shared" si="454"/>
        <v>0</v>
      </c>
      <c r="IC115">
        <v>1</v>
      </c>
      <c r="ID115" s="6">
        <f t="shared" si="455"/>
        <v>0</v>
      </c>
      <c r="IE115" s="6">
        <f t="shared" si="456"/>
        <v>0</v>
      </c>
      <c r="IF115">
        <v>1</v>
      </c>
      <c r="IG115" s="6">
        <f t="shared" si="457"/>
        <v>0</v>
      </c>
      <c r="IH115" s="6">
        <f t="shared" si="458"/>
        <v>0</v>
      </c>
      <c r="II115">
        <v>1</v>
      </c>
      <c r="IJ115" s="6">
        <f t="shared" si="459"/>
        <v>0</v>
      </c>
      <c r="IK115" s="6">
        <f t="shared" si="460"/>
        <v>0</v>
      </c>
      <c r="IL115">
        <v>1</v>
      </c>
      <c r="IM115" s="6">
        <f t="shared" si="461"/>
        <v>0</v>
      </c>
      <c r="IN115" s="6">
        <f t="shared" si="462"/>
        <v>0</v>
      </c>
      <c r="IO115">
        <v>1</v>
      </c>
      <c r="IP115" s="6">
        <f t="shared" si="463"/>
        <v>0</v>
      </c>
      <c r="IQ115" s="6">
        <f t="shared" si="464"/>
        <v>0</v>
      </c>
      <c r="IR115">
        <v>1</v>
      </c>
      <c r="IS115" s="6">
        <f t="shared" si="465"/>
        <v>0</v>
      </c>
      <c r="IT115" s="6">
        <f t="shared" si="466"/>
        <v>0</v>
      </c>
      <c r="IU115">
        <v>1</v>
      </c>
      <c r="IV115" s="6">
        <f t="shared" si="467"/>
        <v>0</v>
      </c>
      <c r="IW115" s="6">
        <f t="shared" si="468"/>
        <v>0</v>
      </c>
      <c r="IX115">
        <v>1</v>
      </c>
      <c r="IY115" s="6">
        <f t="shared" si="469"/>
        <v>0</v>
      </c>
      <c r="IZ115" s="6">
        <f t="shared" si="470"/>
        <v>0</v>
      </c>
      <c r="JA115">
        <v>1</v>
      </c>
      <c r="JB115" s="6">
        <f t="shared" si="471"/>
        <v>0</v>
      </c>
      <c r="JC115" s="6">
        <f t="shared" si="472"/>
        <v>0</v>
      </c>
      <c r="JD115">
        <v>1</v>
      </c>
      <c r="JE115" s="6">
        <f t="shared" si="473"/>
        <v>0</v>
      </c>
      <c r="JF115" s="6">
        <f t="shared" si="474"/>
        <v>0</v>
      </c>
      <c r="JG115">
        <v>1</v>
      </c>
      <c r="JH115" s="6">
        <f t="shared" si="475"/>
        <v>0</v>
      </c>
      <c r="JI115" s="6">
        <f t="shared" si="476"/>
        <v>0</v>
      </c>
      <c r="JJ115">
        <v>1</v>
      </c>
      <c r="JK115" s="6">
        <f t="shared" si="477"/>
        <v>0</v>
      </c>
      <c r="JL115" s="6">
        <f t="shared" si="478"/>
        <v>0</v>
      </c>
      <c r="JM115">
        <v>1</v>
      </c>
      <c r="JN115" s="6">
        <f t="shared" si="479"/>
        <v>0</v>
      </c>
      <c r="JO115" s="6">
        <f t="shared" si="480"/>
        <v>0</v>
      </c>
      <c r="JP115">
        <v>1</v>
      </c>
      <c r="JQ115" s="6">
        <f t="shared" si="481"/>
        <v>0</v>
      </c>
      <c r="JR115" s="6">
        <f t="shared" si="482"/>
        <v>0</v>
      </c>
      <c r="JS115">
        <v>1</v>
      </c>
      <c r="JT115" s="6">
        <f t="shared" si="483"/>
        <v>0</v>
      </c>
      <c r="JU115" s="6">
        <f t="shared" si="484"/>
        <v>0</v>
      </c>
      <c r="JV115">
        <v>1</v>
      </c>
      <c r="JW115" s="6">
        <f t="shared" si="485"/>
        <v>0</v>
      </c>
      <c r="JX115" s="6">
        <f t="shared" si="486"/>
        <v>0</v>
      </c>
      <c r="JY115">
        <v>1</v>
      </c>
      <c r="JZ115" s="6">
        <f t="shared" si="487"/>
        <v>0</v>
      </c>
      <c r="KA115" s="6">
        <f t="shared" si="488"/>
        <v>0</v>
      </c>
      <c r="KB115">
        <v>1</v>
      </c>
      <c r="KC115" s="6">
        <f t="shared" si="489"/>
        <v>0</v>
      </c>
      <c r="KD115" s="6">
        <f t="shared" si="490"/>
        <v>0</v>
      </c>
      <c r="KE115">
        <v>1</v>
      </c>
      <c r="KF115" s="6">
        <f t="shared" si="491"/>
        <v>0</v>
      </c>
      <c r="KG115" s="6">
        <f t="shared" si="492"/>
        <v>0</v>
      </c>
      <c r="KH115">
        <v>1</v>
      </c>
      <c r="KI115" s="6">
        <f t="shared" si="493"/>
        <v>0</v>
      </c>
      <c r="KJ115" s="6">
        <f t="shared" si="494"/>
        <v>0</v>
      </c>
      <c r="KK115">
        <v>1</v>
      </c>
      <c r="KL115" s="6">
        <f t="shared" si="495"/>
        <v>0</v>
      </c>
      <c r="KM115" s="6">
        <f t="shared" si="496"/>
        <v>0</v>
      </c>
      <c r="KN115">
        <v>1</v>
      </c>
      <c r="KO115" s="6">
        <f t="shared" si="497"/>
        <v>0</v>
      </c>
      <c r="KP115" s="6">
        <f t="shared" si="498"/>
        <v>0</v>
      </c>
      <c r="KQ115">
        <v>1</v>
      </c>
      <c r="KR115" s="6">
        <f t="shared" si="499"/>
        <v>0</v>
      </c>
      <c r="KS115" s="6">
        <f t="shared" si="500"/>
        <v>0</v>
      </c>
      <c r="KT115">
        <v>1</v>
      </c>
      <c r="KU115" s="6">
        <f t="shared" si="501"/>
        <v>0</v>
      </c>
      <c r="KV115" s="6">
        <f t="shared" si="502"/>
        <v>0</v>
      </c>
      <c r="KW115">
        <v>1</v>
      </c>
      <c r="KX115" s="6">
        <f t="shared" si="503"/>
        <v>0</v>
      </c>
      <c r="KY115" s="6">
        <f t="shared" si="504"/>
        <v>0</v>
      </c>
      <c r="KZ115">
        <v>1</v>
      </c>
      <c r="LA115" s="6">
        <f t="shared" si="505"/>
        <v>0</v>
      </c>
      <c r="LB115" s="6">
        <f t="shared" si="506"/>
        <v>0</v>
      </c>
      <c r="LC115">
        <v>1</v>
      </c>
      <c r="LD115" s="6">
        <f t="shared" si="507"/>
        <v>0</v>
      </c>
      <c r="LE115" s="6">
        <f t="shared" si="508"/>
        <v>0</v>
      </c>
      <c r="LF115">
        <v>1</v>
      </c>
      <c r="LG115" s="6">
        <f t="shared" si="509"/>
        <v>0</v>
      </c>
      <c r="LH115" s="6">
        <f t="shared" si="510"/>
        <v>0</v>
      </c>
      <c r="LI115">
        <v>1</v>
      </c>
      <c r="LJ115" s="6">
        <f t="shared" si="511"/>
        <v>0</v>
      </c>
      <c r="LK115" s="6">
        <f t="shared" si="512"/>
        <v>0</v>
      </c>
    </row>
    <row r="116" spans="1:323" x14ac:dyDescent="0.25">
      <c r="A116" s="6">
        <f t="shared" si="531"/>
        <v>111</v>
      </c>
      <c r="B116" s="6">
        <v>0</v>
      </c>
      <c r="C116" s="6">
        <v>1</v>
      </c>
      <c r="D116" s="6">
        <f t="shared" si="513"/>
        <v>0</v>
      </c>
      <c r="E116" s="6">
        <f t="shared" si="514"/>
        <v>0</v>
      </c>
      <c r="F116" s="6">
        <v>1</v>
      </c>
      <c r="G116" s="6">
        <f t="shared" si="515"/>
        <v>0</v>
      </c>
      <c r="H116" s="6">
        <f t="shared" si="516"/>
        <v>0</v>
      </c>
      <c r="I116" s="6">
        <v>0.63164500000000001</v>
      </c>
      <c r="J116" s="6">
        <f t="shared" si="517"/>
        <v>0</v>
      </c>
      <c r="K116" s="6">
        <f t="shared" si="518"/>
        <v>0</v>
      </c>
      <c r="L116">
        <v>0.651007</v>
      </c>
      <c r="M116" s="6">
        <f t="shared" si="519"/>
        <v>0</v>
      </c>
      <c r="N116" s="6">
        <f t="shared" si="520"/>
        <v>0</v>
      </c>
      <c r="O116">
        <v>0.64442699999999997</v>
      </c>
      <c r="P116" s="6">
        <f t="shared" si="521"/>
        <v>0</v>
      </c>
      <c r="Q116" s="6">
        <f t="shared" si="317"/>
        <v>0</v>
      </c>
      <c r="R116">
        <v>0.66818599999999995</v>
      </c>
      <c r="S116" s="6">
        <f t="shared" si="522"/>
        <v>0</v>
      </c>
      <c r="T116" s="6">
        <f t="shared" si="319"/>
        <v>0</v>
      </c>
      <c r="U116">
        <v>1</v>
      </c>
      <c r="V116" s="6">
        <f t="shared" si="523"/>
        <v>0</v>
      </c>
      <c r="W116" s="6">
        <f t="shared" si="320"/>
        <v>0</v>
      </c>
      <c r="X116">
        <v>1</v>
      </c>
      <c r="Y116" s="6">
        <f t="shared" si="524"/>
        <v>0</v>
      </c>
      <c r="Z116" s="6">
        <f t="shared" si="321"/>
        <v>0</v>
      </c>
      <c r="AA116">
        <v>1</v>
      </c>
      <c r="AB116" s="6">
        <f t="shared" si="525"/>
        <v>0</v>
      </c>
      <c r="AC116" s="6">
        <f t="shared" si="322"/>
        <v>0</v>
      </c>
      <c r="AD116">
        <v>0.73361900000000002</v>
      </c>
      <c r="AE116" s="6">
        <f t="shared" si="526"/>
        <v>0</v>
      </c>
      <c r="AF116" s="6">
        <f t="shared" si="323"/>
        <v>0</v>
      </c>
      <c r="AG116">
        <v>1</v>
      </c>
      <c r="AH116" s="6">
        <f t="shared" si="527"/>
        <v>0</v>
      </c>
      <c r="AI116" s="6">
        <f t="shared" si="324"/>
        <v>0</v>
      </c>
      <c r="AJ116">
        <v>0.66567600000000005</v>
      </c>
      <c r="AK116" s="6">
        <f t="shared" si="528"/>
        <v>0</v>
      </c>
      <c r="AL116" s="6">
        <f t="shared" si="325"/>
        <v>0</v>
      </c>
      <c r="AM116">
        <v>0.65064599999999995</v>
      </c>
      <c r="AN116" s="6">
        <f t="shared" si="529"/>
        <v>0</v>
      </c>
      <c r="AO116" s="6">
        <f t="shared" si="326"/>
        <v>0</v>
      </c>
      <c r="AP116">
        <v>0.72062599999999999</v>
      </c>
      <c r="AQ116" s="6">
        <f t="shared" si="530"/>
        <v>0</v>
      </c>
      <c r="AR116" s="6">
        <f t="shared" si="327"/>
        <v>0</v>
      </c>
      <c r="AS116">
        <v>0.69570399999999999</v>
      </c>
      <c r="AT116" s="6">
        <f t="shared" si="328"/>
        <v>0</v>
      </c>
      <c r="AU116" s="6">
        <f t="shared" si="329"/>
        <v>0</v>
      </c>
      <c r="AV116">
        <v>0.84540000000000004</v>
      </c>
      <c r="AW116" s="6">
        <f t="shared" si="318"/>
        <v>0</v>
      </c>
      <c r="AX116" s="6">
        <f t="shared" si="330"/>
        <v>0</v>
      </c>
      <c r="AY116">
        <v>0.84540000000000004</v>
      </c>
      <c r="AZ116" s="6">
        <f t="shared" si="331"/>
        <v>0</v>
      </c>
      <c r="BA116" s="6">
        <f t="shared" si="332"/>
        <v>0</v>
      </c>
      <c r="BB116">
        <v>0.68035000000000001</v>
      </c>
      <c r="BC116" s="6">
        <f t="shared" si="333"/>
        <v>0</v>
      </c>
      <c r="BD116" s="6">
        <f t="shared" si="334"/>
        <v>0</v>
      </c>
      <c r="BE116">
        <v>0.68035000000000001</v>
      </c>
      <c r="BF116" s="6">
        <f t="shared" si="335"/>
        <v>0</v>
      </c>
      <c r="BG116" s="6">
        <f t="shared" si="336"/>
        <v>0</v>
      </c>
      <c r="BH116">
        <v>0.61348749999999996</v>
      </c>
      <c r="BI116" s="6">
        <f t="shared" si="337"/>
        <v>0</v>
      </c>
      <c r="BJ116" s="6">
        <f t="shared" si="338"/>
        <v>0</v>
      </c>
      <c r="BK116">
        <v>0.61348749999999996</v>
      </c>
      <c r="BL116" s="6">
        <f t="shared" si="339"/>
        <v>0</v>
      </c>
      <c r="BM116" s="6">
        <f t="shared" si="340"/>
        <v>0</v>
      </c>
      <c r="BN116">
        <v>0.53836790000000001</v>
      </c>
      <c r="BO116" s="6">
        <f t="shared" si="341"/>
        <v>0</v>
      </c>
      <c r="BP116" s="6">
        <f t="shared" si="342"/>
        <v>0</v>
      </c>
      <c r="BQ116">
        <v>0.61348749999999996</v>
      </c>
      <c r="BR116" s="6">
        <f t="shared" si="343"/>
        <v>0</v>
      </c>
      <c r="BS116" s="6">
        <f t="shared" si="344"/>
        <v>0</v>
      </c>
      <c r="BT116">
        <v>0.73667789800000005</v>
      </c>
      <c r="BU116" s="6">
        <f t="shared" si="345"/>
        <v>0</v>
      </c>
      <c r="BV116" s="6">
        <f t="shared" si="346"/>
        <v>0</v>
      </c>
      <c r="BW116">
        <v>0.85563595199999998</v>
      </c>
      <c r="BX116" s="6">
        <f t="shared" si="347"/>
        <v>0</v>
      </c>
      <c r="BY116" s="6">
        <f t="shared" si="348"/>
        <v>0</v>
      </c>
      <c r="BZ116">
        <v>0.73667789800000005</v>
      </c>
      <c r="CA116" s="6">
        <f t="shared" si="349"/>
        <v>0</v>
      </c>
      <c r="CB116" s="6">
        <f t="shared" si="350"/>
        <v>0</v>
      </c>
      <c r="CC116">
        <v>0.85563595199999998</v>
      </c>
      <c r="CD116" s="6">
        <f t="shared" si="351"/>
        <v>0</v>
      </c>
      <c r="CE116" s="6">
        <f t="shared" si="352"/>
        <v>0</v>
      </c>
      <c r="CF116">
        <v>1</v>
      </c>
      <c r="CG116" s="6">
        <f t="shared" si="353"/>
        <v>0</v>
      </c>
      <c r="CH116" s="6">
        <f t="shared" si="354"/>
        <v>0</v>
      </c>
      <c r="CI116">
        <v>1</v>
      </c>
      <c r="CJ116" s="6">
        <f t="shared" si="355"/>
        <v>0</v>
      </c>
      <c r="CK116" s="6">
        <f t="shared" si="356"/>
        <v>0</v>
      </c>
      <c r="CL116">
        <v>1</v>
      </c>
      <c r="CM116" s="6">
        <f t="shared" si="357"/>
        <v>0</v>
      </c>
      <c r="CN116" s="6">
        <f t="shared" si="358"/>
        <v>0</v>
      </c>
      <c r="CO116">
        <v>1</v>
      </c>
      <c r="CP116" s="6">
        <f t="shared" si="359"/>
        <v>0</v>
      </c>
      <c r="CQ116" s="6">
        <f t="shared" si="360"/>
        <v>0</v>
      </c>
      <c r="CR116">
        <v>1</v>
      </c>
      <c r="CS116" s="6">
        <f t="shared" si="361"/>
        <v>0</v>
      </c>
      <c r="CT116" s="6">
        <f t="shared" si="362"/>
        <v>0</v>
      </c>
      <c r="CU116">
        <v>1</v>
      </c>
      <c r="CV116" s="6">
        <f t="shared" si="363"/>
        <v>0</v>
      </c>
      <c r="CW116" s="6">
        <f t="shared" si="364"/>
        <v>0</v>
      </c>
      <c r="CX116">
        <v>1</v>
      </c>
      <c r="CY116" s="6">
        <f t="shared" si="365"/>
        <v>0</v>
      </c>
      <c r="CZ116" s="6">
        <f t="shared" si="366"/>
        <v>0</v>
      </c>
      <c r="DA116">
        <v>1</v>
      </c>
      <c r="DB116" s="6">
        <f t="shared" si="367"/>
        <v>0</v>
      </c>
      <c r="DC116" s="6">
        <f t="shared" si="368"/>
        <v>0</v>
      </c>
      <c r="DD116">
        <v>1</v>
      </c>
      <c r="DE116" s="6">
        <f t="shared" si="369"/>
        <v>0</v>
      </c>
      <c r="DF116" s="6">
        <f t="shared" si="370"/>
        <v>0</v>
      </c>
      <c r="DG116">
        <v>1</v>
      </c>
      <c r="DH116" s="6">
        <f t="shared" si="371"/>
        <v>0</v>
      </c>
      <c r="DI116" s="6">
        <f t="shared" si="372"/>
        <v>0</v>
      </c>
      <c r="DJ116">
        <v>1</v>
      </c>
      <c r="DK116" s="6">
        <f t="shared" si="373"/>
        <v>0</v>
      </c>
      <c r="DL116" s="6">
        <f t="shared" si="374"/>
        <v>0</v>
      </c>
      <c r="DM116">
        <v>1</v>
      </c>
      <c r="DN116" s="6">
        <f t="shared" si="375"/>
        <v>0</v>
      </c>
      <c r="DO116" s="6">
        <f t="shared" si="376"/>
        <v>0</v>
      </c>
      <c r="DP116">
        <v>1</v>
      </c>
      <c r="DQ116" s="6">
        <f t="shared" si="377"/>
        <v>0</v>
      </c>
      <c r="DR116" s="6">
        <f t="shared" si="378"/>
        <v>0</v>
      </c>
      <c r="DS116">
        <v>1</v>
      </c>
      <c r="DT116" s="6">
        <f t="shared" si="379"/>
        <v>0</v>
      </c>
      <c r="DU116" s="6">
        <f t="shared" si="380"/>
        <v>0</v>
      </c>
      <c r="DV116">
        <v>1</v>
      </c>
      <c r="DW116" s="6">
        <f t="shared" si="381"/>
        <v>0</v>
      </c>
      <c r="DX116" s="6">
        <f t="shared" si="382"/>
        <v>0</v>
      </c>
      <c r="DY116">
        <v>1</v>
      </c>
      <c r="DZ116" s="6">
        <f t="shared" si="383"/>
        <v>0</v>
      </c>
      <c r="EA116" s="6">
        <f t="shared" si="384"/>
        <v>0</v>
      </c>
      <c r="EB116">
        <v>1</v>
      </c>
      <c r="EC116" s="6">
        <f t="shared" si="385"/>
        <v>0</v>
      </c>
      <c r="ED116" s="6">
        <f t="shared" si="386"/>
        <v>0</v>
      </c>
      <c r="EE116">
        <v>0.49510999999999999</v>
      </c>
      <c r="EF116" s="6">
        <f t="shared" si="387"/>
        <v>0</v>
      </c>
      <c r="EG116" s="6">
        <f t="shared" si="388"/>
        <v>0</v>
      </c>
      <c r="EH116">
        <v>0.49635600000000002</v>
      </c>
      <c r="EI116" s="6">
        <f t="shared" si="389"/>
        <v>0</v>
      </c>
      <c r="EJ116" s="6">
        <f t="shared" si="390"/>
        <v>0</v>
      </c>
      <c r="EK116">
        <v>0.35938150000000002</v>
      </c>
      <c r="EL116" s="6">
        <f t="shared" si="391"/>
        <v>0</v>
      </c>
      <c r="EM116" s="6">
        <f t="shared" si="392"/>
        <v>0</v>
      </c>
      <c r="EN116">
        <v>1</v>
      </c>
      <c r="EO116" s="6">
        <f t="shared" si="393"/>
        <v>0</v>
      </c>
      <c r="EP116" s="6">
        <f t="shared" si="394"/>
        <v>0</v>
      </c>
      <c r="EQ116">
        <v>0.59275169999999999</v>
      </c>
      <c r="ER116" s="6">
        <f t="shared" si="395"/>
        <v>0</v>
      </c>
      <c r="ES116" s="6">
        <f t="shared" si="396"/>
        <v>0</v>
      </c>
      <c r="ET116">
        <v>0.47026699999999999</v>
      </c>
      <c r="EU116" s="6">
        <f t="shared" si="397"/>
        <v>0</v>
      </c>
      <c r="EV116" s="6">
        <f t="shared" si="398"/>
        <v>0</v>
      </c>
      <c r="EW116">
        <v>0.33547199999999999</v>
      </c>
      <c r="EX116" s="6">
        <f t="shared" si="399"/>
        <v>0</v>
      </c>
      <c r="EY116" s="6">
        <f t="shared" si="400"/>
        <v>0</v>
      </c>
      <c r="EZ116">
        <v>0.26120500000000002</v>
      </c>
      <c r="FA116" s="6">
        <f t="shared" si="401"/>
        <v>0</v>
      </c>
      <c r="FB116" s="6">
        <f t="shared" si="402"/>
        <v>0</v>
      </c>
      <c r="FC116">
        <v>1</v>
      </c>
      <c r="FD116" s="6">
        <f t="shared" si="403"/>
        <v>0</v>
      </c>
      <c r="FE116" s="6">
        <f t="shared" si="404"/>
        <v>0</v>
      </c>
      <c r="FF116">
        <v>1</v>
      </c>
      <c r="FG116" s="6">
        <f t="shared" si="405"/>
        <v>0</v>
      </c>
      <c r="FH116" s="6">
        <f t="shared" si="406"/>
        <v>0</v>
      </c>
      <c r="FI116">
        <v>1</v>
      </c>
      <c r="FJ116" s="6">
        <f t="shared" si="407"/>
        <v>0</v>
      </c>
      <c r="FK116" s="6">
        <f t="shared" si="408"/>
        <v>0</v>
      </c>
      <c r="FL116">
        <v>1</v>
      </c>
      <c r="FM116" s="6">
        <f t="shared" si="409"/>
        <v>0</v>
      </c>
      <c r="FN116" s="6">
        <f t="shared" si="410"/>
        <v>0</v>
      </c>
      <c r="FO116">
        <v>1</v>
      </c>
      <c r="FP116" s="6">
        <f t="shared" si="411"/>
        <v>0</v>
      </c>
      <c r="FQ116" s="6">
        <f t="shared" si="412"/>
        <v>0</v>
      </c>
      <c r="FR116">
        <v>1</v>
      </c>
      <c r="FS116" s="6">
        <f t="shared" si="413"/>
        <v>0</v>
      </c>
      <c r="FT116" s="6">
        <f t="shared" si="414"/>
        <v>0</v>
      </c>
      <c r="FU116">
        <v>1</v>
      </c>
      <c r="FV116" s="6">
        <f t="shared" si="415"/>
        <v>0</v>
      </c>
      <c r="FW116" s="6">
        <f t="shared" si="416"/>
        <v>0</v>
      </c>
      <c r="FX116">
        <v>1</v>
      </c>
      <c r="FY116" s="6">
        <f t="shared" si="417"/>
        <v>0</v>
      </c>
      <c r="FZ116" s="6">
        <f t="shared" si="418"/>
        <v>0</v>
      </c>
      <c r="GA116">
        <v>0.37624600000000002</v>
      </c>
      <c r="GB116" s="6">
        <f t="shared" si="419"/>
        <v>0</v>
      </c>
      <c r="GC116" s="6">
        <f t="shared" si="420"/>
        <v>0</v>
      </c>
      <c r="GD116">
        <v>0.4</v>
      </c>
      <c r="GE116" s="6">
        <f t="shared" si="421"/>
        <v>0</v>
      </c>
      <c r="GF116" s="6">
        <f t="shared" si="422"/>
        <v>0</v>
      </c>
      <c r="GG116">
        <v>1</v>
      </c>
      <c r="GH116" s="6">
        <f t="shared" si="423"/>
        <v>0</v>
      </c>
      <c r="GI116" s="6">
        <f t="shared" si="424"/>
        <v>0</v>
      </c>
      <c r="GJ116">
        <v>1</v>
      </c>
      <c r="GK116" s="6">
        <f t="shared" si="425"/>
        <v>0</v>
      </c>
      <c r="GL116" s="6">
        <f t="shared" si="426"/>
        <v>0</v>
      </c>
      <c r="GM116">
        <v>1</v>
      </c>
      <c r="GN116" s="6">
        <f t="shared" si="427"/>
        <v>0</v>
      </c>
      <c r="GO116" s="6">
        <f t="shared" si="428"/>
        <v>0</v>
      </c>
      <c r="GP116">
        <v>1</v>
      </c>
      <c r="GQ116" s="6">
        <f t="shared" si="429"/>
        <v>0</v>
      </c>
      <c r="GR116" s="6">
        <f t="shared" si="430"/>
        <v>0</v>
      </c>
      <c r="GS116">
        <v>1</v>
      </c>
      <c r="GT116" s="6">
        <f t="shared" si="431"/>
        <v>0</v>
      </c>
      <c r="GU116" s="6">
        <f t="shared" si="432"/>
        <v>0</v>
      </c>
      <c r="GV116">
        <v>1</v>
      </c>
      <c r="GW116" s="6">
        <f t="shared" si="433"/>
        <v>0</v>
      </c>
      <c r="GX116" s="6">
        <f t="shared" si="434"/>
        <v>0</v>
      </c>
      <c r="GY116">
        <v>0.498054</v>
      </c>
      <c r="GZ116" s="6">
        <f t="shared" si="435"/>
        <v>0</v>
      </c>
      <c r="HA116" s="6">
        <f t="shared" si="436"/>
        <v>0</v>
      </c>
      <c r="HB116">
        <v>0.499394</v>
      </c>
      <c r="HC116" s="6">
        <f t="shared" si="437"/>
        <v>0</v>
      </c>
      <c r="HD116" s="6">
        <f t="shared" si="438"/>
        <v>0</v>
      </c>
      <c r="HE116">
        <v>1</v>
      </c>
      <c r="HF116" s="6">
        <f t="shared" si="439"/>
        <v>0</v>
      </c>
      <c r="HG116" s="6">
        <f t="shared" si="440"/>
        <v>0</v>
      </c>
      <c r="HH116">
        <v>1</v>
      </c>
      <c r="HI116" s="6">
        <f t="shared" si="441"/>
        <v>0</v>
      </c>
      <c r="HJ116" s="6">
        <f t="shared" si="442"/>
        <v>0</v>
      </c>
      <c r="HK116">
        <v>1</v>
      </c>
      <c r="HL116" s="6">
        <f t="shared" si="443"/>
        <v>0</v>
      </c>
      <c r="HM116" s="6">
        <f t="shared" si="444"/>
        <v>0</v>
      </c>
      <c r="HN116">
        <v>1</v>
      </c>
      <c r="HO116" s="6">
        <f t="shared" si="445"/>
        <v>0</v>
      </c>
      <c r="HP116" s="6">
        <f t="shared" si="446"/>
        <v>0</v>
      </c>
      <c r="HQ116">
        <v>1</v>
      </c>
      <c r="HR116" s="6">
        <f t="shared" si="447"/>
        <v>0</v>
      </c>
      <c r="HS116" s="6">
        <f t="shared" si="448"/>
        <v>0</v>
      </c>
      <c r="HT116">
        <v>1</v>
      </c>
      <c r="HU116" s="6">
        <f t="shared" si="449"/>
        <v>0</v>
      </c>
      <c r="HV116" s="6">
        <f t="shared" si="450"/>
        <v>0</v>
      </c>
      <c r="HW116">
        <v>1</v>
      </c>
      <c r="HX116" s="6">
        <f t="shared" si="451"/>
        <v>0</v>
      </c>
      <c r="HY116" s="6">
        <f t="shared" si="452"/>
        <v>0</v>
      </c>
      <c r="HZ116">
        <v>1</v>
      </c>
      <c r="IA116" s="6">
        <f t="shared" si="453"/>
        <v>0</v>
      </c>
      <c r="IB116" s="6">
        <f t="shared" si="454"/>
        <v>0</v>
      </c>
      <c r="IC116">
        <v>1</v>
      </c>
      <c r="ID116" s="6">
        <f t="shared" si="455"/>
        <v>0</v>
      </c>
      <c r="IE116" s="6">
        <f t="shared" si="456"/>
        <v>0</v>
      </c>
      <c r="IF116">
        <v>1</v>
      </c>
      <c r="IG116" s="6">
        <f t="shared" si="457"/>
        <v>0</v>
      </c>
      <c r="IH116" s="6">
        <f t="shared" si="458"/>
        <v>0</v>
      </c>
      <c r="II116">
        <v>1</v>
      </c>
      <c r="IJ116" s="6">
        <f t="shared" si="459"/>
        <v>0</v>
      </c>
      <c r="IK116" s="6">
        <f t="shared" si="460"/>
        <v>0</v>
      </c>
      <c r="IL116">
        <v>1</v>
      </c>
      <c r="IM116" s="6">
        <f t="shared" si="461"/>
        <v>0</v>
      </c>
      <c r="IN116" s="6">
        <f t="shared" si="462"/>
        <v>0</v>
      </c>
      <c r="IO116">
        <v>1</v>
      </c>
      <c r="IP116" s="6">
        <f t="shared" si="463"/>
        <v>0</v>
      </c>
      <c r="IQ116" s="6">
        <f t="shared" si="464"/>
        <v>0</v>
      </c>
      <c r="IR116">
        <v>1</v>
      </c>
      <c r="IS116" s="6">
        <f t="shared" si="465"/>
        <v>0</v>
      </c>
      <c r="IT116" s="6">
        <f t="shared" si="466"/>
        <v>0</v>
      </c>
      <c r="IU116">
        <v>1</v>
      </c>
      <c r="IV116" s="6">
        <f t="shared" si="467"/>
        <v>0</v>
      </c>
      <c r="IW116" s="6">
        <f t="shared" si="468"/>
        <v>0</v>
      </c>
      <c r="IX116">
        <v>1</v>
      </c>
      <c r="IY116" s="6">
        <f t="shared" si="469"/>
        <v>0</v>
      </c>
      <c r="IZ116" s="6">
        <f t="shared" si="470"/>
        <v>0</v>
      </c>
      <c r="JA116">
        <v>1</v>
      </c>
      <c r="JB116" s="6">
        <f t="shared" si="471"/>
        <v>0</v>
      </c>
      <c r="JC116" s="6">
        <f t="shared" si="472"/>
        <v>0</v>
      </c>
      <c r="JD116">
        <v>1</v>
      </c>
      <c r="JE116" s="6">
        <f t="shared" si="473"/>
        <v>0</v>
      </c>
      <c r="JF116" s="6">
        <f t="shared" si="474"/>
        <v>0</v>
      </c>
      <c r="JG116">
        <v>1</v>
      </c>
      <c r="JH116" s="6">
        <f t="shared" si="475"/>
        <v>0</v>
      </c>
      <c r="JI116" s="6">
        <f t="shared" si="476"/>
        <v>0</v>
      </c>
      <c r="JJ116">
        <v>1</v>
      </c>
      <c r="JK116" s="6">
        <f t="shared" si="477"/>
        <v>0</v>
      </c>
      <c r="JL116" s="6">
        <f t="shared" si="478"/>
        <v>0</v>
      </c>
      <c r="JM116">
        <v>1</v>
      </c>
      <c r="JN116" s="6">
        <f t="shared" si="479"/>
        <v>0</v>
      </c>
      <c r="JO116" s="6">
        <f t="shared" si="480"/>
        <v>0</v>
      </c>
      <c r="JP116">
        <v>1</v>
      </c>
      <c r="JQ116" s="6">
        <f t="shared" si="481"/>
        <v>0</v>
      </c>
      <c r="JR116" s="6">
        <f t="shared" si="482"/>
        <v>0</v>
      </c>
      <c r="JS116">
        <v>1</v>
      </c>
      <c r="JT116" s="6">
        <f t="shared" si="483"/>
        <v>0</v>
      </c>
      <c r="JU116" s="6">
        <f t="shared" si="484"/>
        <v>0</v>
      </c>
      <c r="JV116">
        <v>1</v>
      </c>
      <c r="JW116" s="6">
        <f t="shared" si="485"/>
        <v>0</v>
      </c>
      <c r="JX116" s="6">
        <f t="shared" si="486"/>
        <v>0</v>
      </c>
      <c r="JY116">
        <v>1</v>
      </c>
      <c r="JZ116" s="6">
        <f t="shared" si="487"/>
        <v>0</v>
      </c>
      <c r="KA116" s="6">
        <f t="shared" si="488"/>
        <v>0</v>
      </c>
      <c r="KB116">
        <v>1</v>
      </c>
      <c r="KC116" s="6">
        <f t="shared" si="489"/>
        <v>0</v>
      </c>
      <c r="KD116" s="6">
        <f t="shared" si="490"/>
        <v>0</v>
      </c>
      <c r="KE116">
        <v>1</v>
      </c>
      <c r="KF116" s="6">
        <f t="shared" si="491"/>
        <v>0</v>
      </c>
      <c r="KG116" s="6">
        <f t="shared" si="492"/>
        <v>0</v>
      </c>
      <c r="KH116">
        <v>1</v>
      </c>
      <c r="KI116" s="6">
        <f t="shared" si="493"/>
        <v>0</v>
      </c>
      <c r="KJ116" s="6">
        <f t="shared" si="494"/>
        <v>0</v>
      </c>
      <c r="KK116">
        <v>1</v>
      </c>
      <c r="KL116" s="6">
        <f t="shared" si="495"/>
        <v>0</v>
      </c>
      <c r="KM116" s="6">
        <f t="shared" si="496"/>
        <v>0</v>
      </c>
      <c r="KN116">
        <v>1</v>
      </c>
      <c r="KO116" s="6">
        <f t="shared" si="497"/>
        <v>0</v>
      </c>
      <c r="KP116" s="6">
        <f t="shared" si="498"/>
        <v>0</v>
      </c>
      <c r="KQ116">
        <v>1</v>
      </c>
      <c r="KR116" s="6">
        <f t="shared" si="499"/>
        <v>0</v>
      </c>
      <c r="KS116" s="6">
        <f t="shared" si="500"/>
        <v>0</v>
      </c>
      <c r="KT116">
        <v>1</v>
      </c>
      <c r="KU116" s="6">
        <f t="shared" si="501"/>
        <v>0</v>
      </c>
      <c r="KV116" s="6">
        <f t="shared" si="502"/>
        <v>0</v>
      </c>
      <c r="KW116">
        <v>1</v>
      </c>
      <c r="KX116" s="6">
        <f t="shared" si="503"/>
        <v>0</v>
      </c>
      <c r="KY116" s="6">
        <f t="shared" si="504"/>
        <v>0</v>
      </c>
      <c r="KZ116">
        <v>1</v>
      </c>
      <c r="LA116" s="6">
        <f t="shared" si="505"/>
        <v>0</v>
      </c>
      <c r="LB116" s="6">
        <f t="shared" si="506"/>
        <v>0</v>
      </c>
      <c r="LC116">
        <v>1</v>
      </c>
      <c r="LD116" s="6">
        <f t="shared" si="507"/>
        <v>0</v>
      </c>
      <c r="LE116" s="6">
        <f t="shared" si="508"/>
        <v>0</v>
      </c>
      <c r="LF116">
        <v>1</v>
      </c>
      <c r="LG116" s="6">
        <f t="shared" si="509"/>
        <v>0</v>
      </c>
      <c r="LH116" s="6">
        <f t="shared" si="510"/>
        <v>0</v>
      </c>
      <c r="LI116">
        <v>1</v>
      </c>
      <c r="LJ116" s="6">
        <f t="shared" si="511"/>
        <v>0</v>
      </c>
      <c r="LK116" s="6">
        <f t="shared" si="512"/>
        <v>0</v>
      </c>
    </row>
    <row r="117" spans="1:323" x14ac:dyDescent="0.25">
      <c r="A117" s="6">
        <f t="shared" si="531"/>
        <v>112</v>
      </c>
      <c r="B117" s="6">
        <v>0</v>
      </c>
      <c r="C117" s="6">
        <v>1</v>
      </c>
      <c r="D117" s="6">
        <f t="shared" si="513"/>
        <v>0</v>
      </c>
      <c r="E117" s="6">
        <f t="shared" si="514"/>
        <v>0</v>
      </c>
      <c r="F117" s="6">
        <v>1</v>
      </c>
      <c r="G117" s="6">
        <f t="shared" si="515"/>
        <v>0</v>
      </c>
      <c r="H117" s="6">
        <f t="shared" si="516"/>
        <v>0</v>
      </c>
      <c r="I117" s="6">
        <v>0.70933800000000002</v>
      </c>
      <c r="J117" s="6">
        <f t="shared" si="517"/>
        <v>0</v>
      </c>
      <c r="K117" s="6">
        <f t="shared" si="518"/>
        <v>0</v>
      </c>
      <c r="L117">
        <v>0.72562199999999999</v>
      </c>
      <c r="M117" s="6">
        <f t="shared" si="519"/>
        <v>0</v>
      </c>
      <c r="N117" s="6">
        <f t="shared" si="520"/>
        <v>0</v>
      </c>
      <c r="O117">
        <v>0.71948400000000001</v>
      </c>
      <c r="P117" s="6">
        <f t="shared" si="521"/>
        <v>0</v>
      </c>
      <c r="Q117" s="6">
        <f t="shared" si="317"/>
        <v>0</v>
      </c>
      <c r="R117">
        <v>0.739483</v>
      </c>
      <c r="S117" s="6">
        <f t="shared" si="522"/>
        <v>0</v>
      </c>
      <c r="T117" s="6">
        <f t="shared" si="319"/>
        <v>0</v>
      </c>
      <c r="U117">
        <v>1</v>
      </c>
      <c r="V117" s="6">
        <f t="shared" si="523"/>
        <v>0</v>
      </c>
      <c r="W117" s="6">
        <f t="shared" si="320"/>
        <v>0</v>
      </c>
      <c r="X117">
        <v>1</v>
      </c>
      <c r="Y117" s="6">
        <f t="shared" si="524"/>
        <v>0</v>
      </c>
      <c r="Z117" s="6">
        <f t="shared" si="321"/>
        <v>0</v>
      </c>
      <c r="AA117">
        <v>1</v>
      </c>
      <c r="AB117" s="6">
        <f t="shared" si="525"/>
        <v>0</v>
      </c>
      <c r="AC117" s="6">
        <f t="shared" si="322"/>
        <v>0</v>
      </c>
      <c r="AD117">
        <v>0.831839</v>
      </c>
      <c r="AE117" s="6">
        <f t="shared" si="526"/>
        <v>0</v>
      </c>
      <c r="AF117" s="6">
        <f t="shared" si="323"/>
        <v>0</v>
      </c>
      <c r="AG117">
        <v>1</v>
      </c>
      <c r="AH117" s="6">
        <f t="shared" si="527"/>
        <v>0</v>
      </c>
      <c r="AI117" s="6">
        <f t="shared" si="324"/>
        <v>0</v>
      </c>
      <c r="AJ117">
        <v>0.73672499999999996</v>
      </c>
      <c r="AK117" s="6">
        <f t="shared" si="528"/>
        <v>0</v>
      </c>
      <c r="AL117" s="6">
        <f t="shared" si="325"/>
        <v>0</v>
      </c>
      <c r="AM117">
        <v>0.72475000000000001</v>
      </c>
      <c r="AN117" s="6">
        <f t="shared" si="529"/>
        <v>0</v>
      </c>
      <c r="AO117" s="6">
        <f t="shared" si="326"/>
        <v>0</v>
      </c>
      <c r="AP117">
        <v>0.78264</v>
      </c>
      <c r="AQ117" s="6">
        <f t="shared" si="530"/>
        <v>0</v>
      </c>
      <c r="AR117" s="6">
        <f t="shared" si="327"/>
        <v>0</v>
      </c>
      <c r="AS117">
        <v>0.76234299999999999</v>
      </c>
      <c r="AT117" s="6">
        <f t="shared" si="328"/>
        <v>0</v>
      </c>
      <c r="AU117" s="6">
        <f t="shared" si="329"/>
        <v>0</v>
      </c>
      <c r="AV117">
        <v>0.92574999999999996</v>
      </c>
      <c r="AW117" s="6">
        <f t="shared" si="318"/>
        <v>0</v>
      </c>
      <c r="AX117" s="6">
        <f t="shared" si="330"/>
        <v>0</v>
      </c>
      <c r="AY117">
        <v>0.92574999999999996</v>
      </c>
      <c r="AZ117" s="6">
        <f t="shared" si="331"/>
        <v>0</v>
      </c>
      <c r="BA117" s="6">
        <f t="shared" si="332"/>
        <v>0</v>
      </c>
      <c r="BB117">
        <v>0.74622999999999995</v>
      </c>
      <c r="BC117" s="6">
        <f t="shared" si="333"/>
        <v>0</v>
      </c>
      <c r="BD117" s="6">
        <f t="shared" si="334"/>
        <v>0</v>
      </c>
      <c r="BE117">
        <v>0.74622999999999995</v>
      </c>
      <c r="BF117" s="6">
        <f t="shared" si="335"/>
        <v>0</v>
      </c>
      <c r="BG117" s="6">
        <f t="shared" si="336"/>
        <v>0</v>
      </c>
      <c r="BH117">
        <v>0.66336620000000002</v>
      </c>
      <c r="BI117" s="6">
        <f t="shared" si="337"/>
        <v>0</v>
      </c>
      <c r="BJ117" s="6">
        <f t="shared" si="338"/>
        <v>0</v>
      </c>
      <c r="BK117">
        <v>0.66336620000000002</v>
      </c>
      <c r="BL117" s="6">
        <f t="shared" si="339"/>
        <v>0</v>
      </c>
      <c r="BM117" s="6">
        <f t="shared" si="340"/>
        <v>0</v>
      </c>
      <c r="BN117">
        <v>0.59495100000000001</v>
      </c>
      <c r="BO117" s="6">
        <f t="shared" si="341"/>
        <v>0</v>
      </c>
      <c r="BP117" s="6">
        <f t="shared" si="342"/>
        <v>0</v>
      </c>
      <c r="BQ117">
        <v>0.66336620000000002</v>
      </c>
      <c r="BR117" s="6">
        <f t="shared" si="343"/>
        <v>0</v>
      </c>
      <c r="BS117" s="6">
        <f t="shared" si="344"/>
        <v>0</v>
      </c>
      <c r="BT117">
        <v>0.82820225400000003</v>
      </c>
      <c r="BU117" s="6">
        <f t="shared" si="345"/>
        <v>0</v>
      </c>
      <c r="BV117" s="6">
        <f t="shared" si="346"/>
        <v>0</v>
      </c>
      <c r="BW117">
        <v>0.91535237400000002</v>
      </c>
      <c r="BX117" s="6">
        <f t="shared" si="347"/>
        <v>0</v>
      </c>
      <c r="BY117" s="6">
        <f t="shared" si="348"/>
        <v>0</v>
      </c>
      <c r="BZ117">
        <v>0.82820225400000003</v>
      </c>
      <c r="CA117" s="6">
        <f t="shared" si="349"/>
        <v>0</v>
      </c>
      <c r="CB117" s="6">
        <f t="shared" si="350"/>
        <v>0</v>
      </c>
      <c r="CC117">
        <v>0.91535237400000002</v>
      </c>
      <c r="CD117" s="6">
        <f t="shared" si="351"/>
        <v>0</v>
      </c>
      <c r="CE117" s="6">
        <f t="shared" si="352"/>
        <v>0</v>
      </c>
      <c r="CF117">
        <v>1</v>
      </c>
      <c r="CG117" s="6">
        <f t="shared" si="353"/>
        <v>0</v>
      </c>
      <c r="CH117" s="6">
        <f t="shared" si="354"/>
        <v>0</v>
      </c>
      <c r="CI117">
        <v>1</v>
      </c>
      <c r="CJ117" s="6">
        <f t="shared" si="355"/>
        <v>0</v>
      </c>
      <c r="CK117" s="6">
        <f t="shared" si="356"/>
        <v>0</v>
      </c>
      <c r="CL117">
        <v>1</v>
      </c>
      <c r="CM117" s="6">
        <f t="shared" si="357"/>
        <v>0</v>
      </c>
      <c r="CN117" s="6">
        <f t="shared" si="358"/>
        <v>0</v>
      </c>
      <c r="CO117">
        <v>1</v>
      </c>
      <c r="CP117" s="6">
        <f t="shared" si="359"/>
        <v>0</v>
      </c>
      <c r="CQ117" s="6">
        <f t="shared" si="360"/>
        <v>0</v>
      </c>
      <c r="CR117">
        <v>1</v>
      </c>
      <c r="CS117" s="6">
        <f t="shared" si="361"/>
        <v>0</v>
      </c>
      <c r="CT117" s="6">
        <f t="shared" si="362"/>
        <v>0</v>
      </c>
      <c r="CU117">
        <v>1</v>
      </c>
      <c r="CV117" s="6">
        <f t="shared" si="363"/>
        <v>0</v>
      </c>
      <c r="CW117" s="6">
        <f t="shared" si="364"/>
        <v>0</v>
      </c>
      <c r="CX117">
        <v>1</v>
      </c>
      <c r="CY117" s="6">
        <f t="shared" si="365"/>
        <v>0</v>
      </c>
      <c r="CZ117" s="6">
        <f t="shared" si="366"/>
        <v>0</v>
      </c>
      <c r="DA117">
        <v>1</v>
      </c>
      <c r="DB117" s="6">
        <f t="shared" si="367"/>
        <v>0</v>
      </c>
      <c r="DC117" s="6">
        <f t="shared" si="368"/>
        <v>0</v>
      </c>
      <c r="DD117">
        <v>1</v>
      </c>
      <c r="DE117" s="6">
        <f t="shared" si="369"/>
        <v>0</v>
      </c>
      <c r="DF117" s="6">
        <f t="shared" si="370"/>
        <v>0</v>
      </c>
      <c r="DG117">
        <v>1</v>
      </c>
      <c r="DH117" s="6">
        <f t="shared" si="371"/>
        <v>0</v>
      </c>
      <c r="DI117" s="6">
        <f t="shared" si="372"/>
        <v>0</v>
      </c>
      <c r="DJ117">
        <v>1</v>
      </c>
      <c r="DK117" s="6">
        <f t="shared" si="373"/>
        <v>0</v>
      </c>
      <c r="DL117" s="6">
        <f t="shared" si="374"/>
        <v>0</v>
      </c>
      <c r="DM117">
        <v>1</v>
      </c>
      <c r="DN117" s="6">
        <f t="shared" si="375"/>
        <v>0</v>
      </c>
      <c r="DO117" s="6">
        <f t="shared" si="376"/>
        <v>0</v>
      </c>
      <c r="DP117">
        <v>1</v>
      </c>
      <c r="DQ117" s="6">
        <f t="shared" si="377"/>
        <v>0</v>
      </c>
      <c r="DR117" s="6">
        <f t="shared" si="378"/>
        <v>0</v>
      </c>
      <c r="DS117">
        <v>1</v>
      </c>
      <c r="DT117" s="6">
        <f t="shared" si="379"/>
        <v>0</v>
      </c>
      <c r="DU117" s="6">
        <f t="shared" si="380"/>
        <v>0</v>
      </c>
      <c r="DV117">
        <v>1</v>
      </c>
      <c r="DW117" s="6">
        <f t="shared" si="381"/>
        <v>0</v>
      </c>
      <c r="DX117" s="6">
        <f t="shared" si="382"/>
        <v>0</v>
      </c>
      <c r="DY117">
        <v>1</v>
      </c>
      <c r="DZ117" s="6">
        <f t="shared" si="383"/>
        <v>0</v>
      </c>
      <c r="EA117" s="6">
        <f t="shared" si="384"/>
        <v>0</v>
      </c>
      <c r="EB117">
        <v>1</v>
      </c>
      <c r="EC117" s="6">
        <f t="shared" si="385"/>
        <v>0</v>
      </c>
      <c r="ED117" s="6">
        <f t="shared" si="386"/>
        <v>0</v>
      </c>
      <c r="EE117">
        <v>0.5</v>
      </c>
      <c r="EF117" s="6">
        <f t="shared" si="387"/>
        <v>0</v>
      </c>
      <c r="EG117" s="6">
        <f t="shared" si="388"/>
        <v>0</v>
      </c>
      <c r="EH117">
        <v>0.5</v>
      </c>
      <c r="EI117" s="6">
        <f t="shared" si="389"/>
        <v>0</v>
      </c>
      <c r="EJ117" s="6">
        <f t="shared" si="390"/>
        <v>0</v>
      </c>
      <c r="EK117">
        <v>0.37570110000000001</v>
      </c>
      <c r="EL117" s="6">
        <f t="shared" si="391"/>
        <v>0</v>
      </c>
      <c r="EM117" s="6">
        <f t="shared" si="392"/>
        <v>0</v>
      </c>
      <c r="EN117">
        <v>1</v>
      </c>
      <c r="EO117" s="6">
        <f t="shared" si="393"/>
        <v>0</v>
      </c>
      <c r="EP117" s="6">
        <f t="shared" si="394"/>
        <v>0</v>
      </c>
      <c r="EQ117">
        <v>0.60321709999999995</v>
      </c>
      <c r="ER117" s="6">
        <f t="shared" si="395"/>
        <v>0</v>
      </c>
      <c r="ES117" s="6">
        <f t="shared" si="396"/>
        <v>0</v>
      </c>
      <c r="ET117">
        <v>0.488317</v>
      </c>
      <c r="EU117" s="6">
        <f t="shared" si="397"/>
        <v>0</v>
      </c>
      <c r="EV117" s="6">
        <f t="shared" si="398"/>
        <v>0</v>
      </c>
      <c r="EW117">
        <v>0.35322100000000001</v>
      </c>
      <c r="EX117" s="6">
        <f t="shared" si="399"/>
        <v>0</v>
      </c>
      <c r="EY117" s="6">
        <f t="shared" si="400"/>
        <v>0</v>
      </c>
      <c r="EZ117">
        <v>0.27733000000000002</v>
      </c>
      <c r="FA117" s="6">
        <f t="shared" si="401"/>
        <v>0</v>
      </c>
      <c r="FB117" s="6">
        <f t="shared" si="402"/>
        <v>0</v>
      </c>
      <c r="FC117">
        <v>1</v>
      </c>
      <c r="FD117" s="6">
        <f t="shared" si="403"/>
        <v>0</v>
      </c>
      <c r="FE117" s="6">
        <f t="shared" si="404"/>
        <v>0</v>
      </c>
      <c r="FF117">
        <v>1</v>
      </c>
      <c r="FG117" s="6">
        <f t="shared" si="405"/>
        <v>0</v>
      </c>
      <c r="FH117" s="6">
        <f t="shared" si="406"/>
        <v>0</v>
      </c>
      <c r="FI117">
        <v>1</v>
      </c>
      <c r="FJ117" s="6">
        <f t="shared" si="407"/>
        <v>0</v>
      </c>
      <c r="FK117" s="6">
        <f t="shared" si="408"/>
        <v>0</v>
      </c>
      <c r="FL117">
        <v>1</v>
      </c>
      <c r="FM117" s="6">
        <f t="shared" si="409"/>
        <v>0</v>
      </c>
      <c r="FN117" s="6">
        <f t="shared" si="410"/>
        <v>0</v>
      </c>
      <c r="FO117">
        <v>1</v>
      </c>
      <c r="FP117" s="6">
        <f t="shared" si="411"/>
        <v>0</v>
      </c>
      <c r="FQ117" s="6">
        <f t="shared" si="412"/>
        <v>0</v>
      </c>
      <c r="FR117">
        <v>1</v>
      </c>
      <c r="FS117" s="6">
        <f t="shared" si="413"/>
        <v>0</v>
      </c>
      <c r="FT117" s="6">
        <f t="shared" si="414"/>
        <v>0</v>
      </c>
      <c r="FU117">
        <v>1</v>
      </c>
      <c r="FV117" s="6">
        <f t="shared" si="415"/>
        <v>0</v>
      </c>
      <c r="FW117" s="6">
        <f t="shared" si="416"/>
        <v>0</v>
      </c>
      <c r="FX117">
        <v>1</v>
      </c>
      <c r="FY117" s="6">
        <f t="shared" si="417"/>
        <v>0</v>
      </c>
      <c r="FZ117" s="6">
        <f t="shared" si="418"/>
        <v>0</v>
      </c>
      <c r="GA117">
        <v>0.386015</v>
      </c>
      <c r="GB117" s="6">
        <f t="shared" si="419"/>
        <v>0</v>
      </c>
      <c r="GC117" s="6">
        <f t="shared" si="420"/>
        <v>0</v>
      </c>
      <c r="GD117">
        <v>0.4</v>
      </c>
      <c r="GE117" s="6">
        <f t="shared" si="421"/>
        <v>0</v>
      </c>
      <c r="GF117" s="6">
        <f t="shared" si="422"/>
        <v>0</v>
      </c>
      <c r="GG117">
        <v>1</v>
      </c>
      <c r="GH117" s="6">
        <f t="shared" si="423"/>
        <v>0</v>
      </c>
      <c r="GI117" s="6">
        <f t="shared" si="424"/>
        <v>0</v>
      </c>
      <c r="GJ117">
        <v>1</v>
      </c>
      <c r="GK117" s="6">
        <f t="shared" si="425"/>
        <v>0</v>
      </c>
      <c r="GL117" s="6">
        <f t="shared" si="426"/>
        <v>0</v>
      </c>
      <c r="GM117">
        <v>1</v>
      </c>
      <c r="GN117" s="6">
        <f t="shared" si="427"/>
        <v>0</v>
      </c>
      <c r="GO117" s="6">
        <f t="shared" si="428"/>
        <v>0</v>
      </c>
      <c r="GP117">
        <v>1</v>
      </c>
      <c r="GQ117" s="6">
        <f t="shared" si="429"/>
        <v>0</v>
      </c>
      <c r="GR117" s="6">
        <f t="shared" si="430"/>
        <v>0</v>
      </c>
      <c r="GS117">
        <v>1</v>
      </c>
      <c r="GT117" s="6">
        <f t="shared" si="431"/>
        <v>0</v>
      </c>
      <c r="GU117" s="6">
        <f t="shared" si="432"/>
        <v>0</v>
      </c>
      <c r="GV117">
        <v>1</v>
      </c>
      <c r="GW117" s="6">
        <f t="shared" si="433"/>
        <v>0</v>
      </c>
      <c r="GX117" s="6">
        <f t="shared" si="434"/>
        <v>0</v>
      </c>
      <c r="GY117">
        <v>0.5</v>
      </c>
      <c r="GZ117" s="6">
        <f t="shared" si="435"/>
        <v>0</v>
      </c>
      <c r="HA117" s="6">
        <f t="shared" si="436"/>
        <v>0</v>
      </c>
      <c r="HB117">
        <v>0.5</v>
      </c>
      <c r="HC117" s="6">
        <f t="shared" si="437"/>
        <v>0</v>
      </c>
      <c r="HD117" s="6">
        <f t="shared" si="438"/>
        <v>0</v>
      </c>
      <c r="HE117">
        <v>1</v>
      </c>
      <c r="HF117" s="6">
        <f t="shared" si="439"/>
        <v>0</v>
      </c>
      <c r="HG117" s="6">
        <f t="shared" si="440"/>
        <v>0</v>
      </c>
      <c r="HH117">
        <v>1</v>
      </c>
      <c r="HI117" s="6">
        <f t="shared" si="441"/>
        <v>0</v>
      </c>
      <c r="HJ117" s="6">
        <f t="shared" si="442"/>
        <v>0</v>
      </c>
      <c r="HK117">
        <v>1</v>
      </c>
      <c r="HL117" s="6">
        <f t="shared" si="443"/>
        <v>0</v>
      </c>
      <c r="HM117" s="6">
        <f t="shared" si="444"/>
        <v>0</v>
      </c>
      <c r="HN117">
        <v>1</v>
      </c>
      <c r="HO117" s="6">
        <f t="shared" si="445"/>
        <v>0</v>
      </c>
      <c r="HP117" s="6">
        <f t="shared" si="446"/>
        <v>0</v>
      </c>
      <c r="HQ117">
        <v>1</v>
      </c>
      <c r="HR117" s="6">
        <f t="shared" si="447"/>
        <v>0</v>
      </c>
      <c r="HS117" s="6">
        <f t="shared" si="448"/>
        <v>0</v>
      </c>
      <c r="HT117">
        <v>1</v>
      </c>
      <c r="HU117" s="6">
        <f t="shared" si="449"/>
        <v>0</v>
      </c>
      <c r="HV117" s="6">
        <f t="shared" si="450"/>
        <v>0</v>
      </c>
      <c r="HW117">
        <v>1</v>
      </c>
      <c r="HX117" s="6">
        <f t="shared" si="451"/>
        <v>0</v>
      </c>
      <c r="HY117" s="6">
        <f t="shared" si="452"/>
        <v>0</v>
      </c>
      <c r="HZ117">
        <v>1</v>
      </c>
      <c r="IA117" s="6">
        <f t="shared" si="453"/>
        <v>0</v>
      </c>
      <c r="IB117" s="6">
        <f t="shared" si="454"/>
        <v>0</v>
      </c>
      <c r="IC117">
        <v>1</v>
      </c>
      <c r="ID117" s="6">
        <f t="shared" si="455"/>
        <v>0</v>
      </c>
      <c r="IE117" s="6">
        <f t="shared" si="456"/>
        <v>0</v>
      </c>
      <c r="IF117">
        <v>1</v>
      </c>
      <c r="IG117" s="6">
        <f t="shared" si="457"/>
        <v>0</v>
      </c>
      <c r="IH117" s="6">
        <f t="shared" si="458"/>
        <v>0</v>
      </c>
      <c r="II117">
        <v>1</v>
      </c>
      <c r="IJ117" s="6">
        <f t="shared" si="459"/>
        <v>0</v>
      </c>
      <c r="IK117" s="6">
        <f t="shared" si="460"/>
        <v>0</v>
      </c>
      <c r="IL117">
        <v>1</v>
      </c>
      <c r="IM117" s="6">
        <f t="shared" si="461"/>
        <v>0</v>
      </c>
      <c r="IN117" s="6">
        <f t="shared" si="462"/>
        <v>0</v>
      </c>
      <c r="IO117">
        <v>1</v>
      </c>
      <c r="IP117" s="6">
        <f t="shared" si="463"/>
        <v>0</v>
      </c>
      <c r="IQ117" s="6">
        <f t="shared" si="464"/>
        <v>0</v>
      </c>
      <c r="IR117">
        <v>1</v>
      </c>
      <c r="IS117" s="6">
        <f t="shared" si="465"/>
        <v>0</v>
      </c>
      <c r="IT117" s="6">
        <f t="shared" si="466"/>
        <v>0</v>
      </c>
      <c r="IU117">
        <v>1</v>
      </c>
      <c r="IV117" s="6">
        <f t="shared" si="467"/>
        <v>0</v>
      </c>
      <c r="IW117" s="6">
        <f t="shared" si="468"/>
        <v>0</v>
      </c>
      <c r="IX117">
        <v>1</v>
      </c>
      <c r="IY117" s="6">
        <f t="shared" si="469"/>
        <v>0</v>
      </c>
      <c r="IZ117" s="6">
        <f t="shared" si="470"/>
        <v>0</v>
      </c>
      <c r="JA117">
        <v>1</v>
      </c>
      <c r="JB117" s="6">
        <f t="shared" si="471"/>
        <v>0</v>
      </c>
      <c r="JC117" s="6">
        <f t="shared" si="472"/>
        <v>0</v>
      </c>
      <c r="JD117">
        <v>1</v>
      </c>
      <c r="JE117" s="6">
        <f t="shared" si="473"/>
        <v>0</v>
      </c>
      <c r="JF117" s="6">
        <f t="shared" si="474"/>
        <v>0</v>
      </c>
      <c r="JG117">
        <v>1</v>
      </c>
      <c r="JH117" s="6">
        <f t="shared" si="475"/>
        <v>0</v>
      </c>
      <c r="JI117" s="6">
        <f t="shared" si="476"/>
        <v>0</v>
      </c>
      <c r="JJ117">
        <v>1</v>
      </c>
      <c r="JK117" s="6">
        <f t="shared" si="477"/>
        <v>0</v>
      </c>
      <c r="JL117" s="6">
        <f t="shared" si="478"/>
        <v>0</v>
      </c>
      <c r="JM117">
        <v>1</v>
      </c>
      <c r="JN117" s="6">
        <f t="shared" si="479"/>
        <v>0</v>
      </c>
      <c r="JO117" s="6">
        <f t="shared" si="480"/>
        <v>0</v>
      </c>
      <c r="JP117">
        <v>1</v>
      </c>
      <c r="JQ117" s="6">
        <f t="shared" si="481"/>
        <v>0</v>
      </c>
      <c r="JR117" s="6">
        <f t="shared" si="482"/>
        <v>0</v>
      </c>
      <c r="JS117">
        <v>1</v>
      </c>
      <c r="JT117" s="6">
        <f t="shared" si="483"/>
        <v>0</v>
      </c>
      <c r="JU117" s="6">
        <f t="shared" si="484"/>
        <v>0</v>
      </c>
      <c r="JV117">
        <v>1</v>
      </c>
      <c r="JW117" s="6">
        <f t="shared" si="485"/>
        <v>0</v>
      </c>
      <c r="JX117" s="6">
        <f t="shared" si="486"/>
        <v>0</v>
      </c>
      <c r="JY117">
        <v>1</v>
      </c>
      <c r="JZ117" s="6">
        <f t="shared" si="487"/>
        <v>0</v>
      </c>
      <c r="KA117" s="6">
        <f t="shared" si="488"/>
        <v>0</v>
      </c>
      <c r="KB117">
        <v>1</v>
      </c>
      <c r="KC117" s="6">
        <f t="shared" si="489"/>
        <v>0</v>
      </c>
      <c r="KD117" s="6">
        <f t="shared" si="490"/>
        <v>0</v>
      </c>
      <c r="KE117">
        <v>1</v>
      </c>
      <c r="KF117" s="6">
        <f t="shared" si="491"/>
        <v>0</v>
      </c>
      <c r="KG117" s="6">
        <f t="shared" si="492"/>
        <v>0</v>
      </c>
      <c r="KH117">
        <v>1</v>
      </c>
      <c r="KI117" s="6">
        <f t="shared" si="493"/>
        <v>0</v>
      </c>
      <c r="KJ117" s="6">
        <f t="shared" si="494"/>
        <v>0</v>
      </c>
      <c r="KK117">
        <v>1</v>
      </c>
      <c r="KL117" s="6">
        <f t="shared" si="495"/>
        <v>0</v>
      </c>
      <c r="KM117" s="6">
        <f t="shared" si="496"/>
        <v>0</v>
      </c>
      <c r="KN117">
        <v>1</v>
      </c>
      <c r="KO117" s="6">
        <f t="shared" si="497"/>
        <v>0</v>
      </c>
      <c r="KP117" s="6">
        <f t="shared" si="498"/>
        <v>0</v>
      </c>
      <c r="KQ117">
        <v>1</v>
      </c>
      <c r="KR117" s="6">
        <f t="shared" si="499"/>
        <v>0</v>
      </c>
      <c r="KS117" s="6">
        <f t="shared" si="500"/>
        <v>0</v>
      </c>
      <c r="KT117">
        <v>1</v>
      </c>
      <c r="KU117" s="6">
        <f t="shared" si="501"/>
        <v>0</v>
      </c>
      <c r="KV117" s="6">
        <f t="shared" si="502"/>
        <v>0</v>
      </c>
      <c r="KW117">
        <v>1</v>
      </c>
      <c r="KX117" s="6">
        <f t="shared" si="503"/>
        <v>0</v>
      </c>
      <c r="KY117" s="6">
        <f t="shared" si="504"/>
        <v>0</v>
      </c>
      <c r="KZ117">
        <v>1</v>
      </c>
      <c r="LA117" s="6">
        <f t="shared" si="505"/>
        <v>0</v>
      </c>
      <c r="LB117" s="6">
        <f t="shared" si="506"/>
        <v>0</v>
      </c>
      <c r="LC117">
        <v>1</v>
      </c>
      <c r="LD117" s="6">
        <f t="shared" si="507"/>
        <v>0</v>
      </c>
      <c r="LE117" s="6">
        <f t="shared" si="508"/>
        <v>0</v>
      </c>
      <c r="LF117">
        <v>1</v>
      </c>
      <c r="LG117" s="6">
        <f t="shared" si="509"/>
        <v>0</v>
      </c>
      <c r="LH117" s="6">
        <f t="shared" si="510"/>
        <v>0</v>
      </c>
      <c r="LI117">
        <v>1</v>
      </c>
      <c r="LJ117" s="6">
        <f t="shared" si="511"/>
        <v>0</v>
      </c>
      <c r="LK117" s="6">
        <f t="shared" si="512"/>
        <v>0</v>
      </c>
    </row>
    <row r="118" spans="1:323" x14ac:dyDescent="0.25">
      <c r="A118" s="6">
        <f t="shared" si="531"/>
        <v>113</v>
      </c>
      <c r="B118" s="6">
        <v>0</v>
      </c>
      <c r="C118" s="6">
        <v>1</v>
      </c>
      <c r="D118" s="6">
        <f t="shared" si="513"/>
        <v>0</v>
      </c>
      <c r="E118" s="6">
        <f t="shared" si="514"/>
        <v>0</v>
      </c>
      <c r="F118" s="6">
        <v>1</v>
      </c>
      <c r="G118" s="6">
        <f t="shared" si="515"/>
        <v>0</v>
      </c>
      <c r="H118" s="6">
        <f t="shared" si="516"/>
        <v>0</v>
      </c>
      <c r="I118" s="6">
        <v>0.79623299999999997</v>
      </c>
      <c r="J118" s="6">
        <f t="shared" si="517"/>
        <v>0</v>
      </c>
      <c r="K118" s="6">
        <f t="shared" si="518"/>
        <v>0</v>
      </c>
      <c r="L118">
        <v>0.80833600000000005</v>
      </c>
      <c r="M118" s="6">
        <f t="shared" si="519"/>
        <v>0</v>
      </c>
      <c r="N118" s="6">
        <f t="shared" si="520"/>
        <v>0</v>
      </c>
      <c r="O118">
        <v>0.80337999999999998</v>
      </c>
      <c r="P118" s="6">
        <f t="shared" si="521"/>
        <v>0</v>
      </c>
      <c r="Q118" s="6">
        <f t="shared" si="317"/>
        <v>0</v>
      </c>
      <c r="R118">
        <v>0.81825400000000004</v>
      </c>
      <c r="S118" s="6">
        <f t="shared" si="522"/>
        <v>0</v>
      </c>
      <c r="T118" s="6">
        <f t="shared" si="319"/>
        <v>0</v>
      </c>
      <c r="U118">
        <v>1</v>
      </c>
      <c r="V118" s="6">
        <f t="shared" si="523"/>
        <v>0</v>
      </c>
      <c r="W118" s="6">
        <f t="shared" si="320"/>
        <v>0</v>
      </c>
      <c r="X118">
        <v>1</v>
      </c>
      <c r="Y118" s="6">
        <f t="shared" si="524"/>
        <v>0</v>
      </c>
      <c r="Z118" s="6">
        <f t="shared" si="321"/>
        <v>0</v>
      </c>
      <c r="AA118">
        <v>1</v>
      </c>
      <c r="AB118" s="6">
        <f t="shared" si="525"/>
        <v>0</v>
      </c>
      <c r="AC118" s="6">
        <f t="shared" si="322"/>
        <v>0</v>
      </c>
      <c r="AD118">
        <v>1</v>
      </c>
      <c r="AE118" s="6">
        <f t="shared" si="526"/>
        <v>0</v>
      </c>
      <c r="AF118" s="6">
        <f t="shared" si="323"/>
        <v>0</v>
      </c>
      <c r="AG118">
        <v>1</v>
      </c>
      <c r="AH118" s="6">
        <f t="shared" si="527"/>
        <v>0</v>
      </c>
      <c r="AI118" s="6">
        <f t="shared" si="324"/>
        <v>0</v>
      </c>
      <c r="AJ118">
        <v>0.81578200000000001</v>
      </c>
      <c r="AK118" s="6">
        <f t="shared" si="528"/>
        <v>0</v>
      </c>
      <c r="AL118" s="6">
        <f t="shared" si="325"/>
        <v>0</v>
      </c>
      <c r="AM118">
        <v>0.80731600000000003</v>
      </c>
      <c r="AN118" s="6">
        <f t="shared" si="529"/>
        <v>0</v>
      </c>
      <c r="AO118" s="6">
        <f t="shared" si="326"/>
        <v>0</v>
      </c>
      <c r="AP118">
        <v>0.84970800000000002</v>
      </c>
      <c r="AQ118" s="6">
        <f t="shared" si="530"/>
        <v>0</v>
      </c>
      <c r="AR118" s="6">
        <f t="shared" si="327"/>
        <v>0</v>
      </c>
      <c r="AS118">
        <v>0.83505600000000002</v>
      </c>
      <c r="AT118" s="6">
        <f t="shared" si="328"/>
        <v>0</v>
      </c>
      <c r="AU118" s="6">
        <f t="shared" si="329"/>
        <v>0</v>
      </c>
      <c r="AV118">
        <v>1</v>
      </c>
      <c r="AW118" s="6">
        <f t="shared" si="318"/>
        <v>0</v>
      </c>
      <c r="AX118" s="6">
        <f t="shared" si="330"/>
        <v>0</v>
      </c>
      <c r="AY118">
        <v>1</v>
      </c>
      <c r="AZ118" s="6">
        <f t="shared" si="331"/>
        <v>0</v>
      </c>
      <c r="BA118" s="6">
        <f t="shared" si="332"/>
        <v>0</v>
      </c>
      <c r="BB118">
        <v>0.81849000000000005</v>
      </c>
      <c r="BC118" s="6">
        <f t="shared" si="333"/>
        <v>0</v>
      </c>
      <c r="BD118" s="6">
        <f t="shared" si="334"/>
        <v>0</v>
      </c>
      <c r="BE118">
        <v>0.81849000000000005</v>
      </c>
      <c r="BF118" s="6">
        <f t="shared" si="335"/>
        <v>0</v>
      </c>
      <c r="BG118" s="6">
        <f t="shared" si="336"/>
        <v>0</v>
      </c>
      <c r="BH118">
        <v>0.71730020000000005</v>
      </c>
      <c r="BI118" s="6">
        <f t="shared" si="337"/>
        <v>0</v>
      </c>
      <c r="BJ118" s="6">
        <f t="shared" si="338"/>
        <v>0</v>
      </c>
      <c r="BK118">
        <v>0.71730020000000005</v>
      </c>
      <c r="BL118" s="6">
        <f t="shared" si="339"/>
        <v>0</v>
      </c>
      <c r="BM118" s="6">
        <f t="shared" si="340"/>
        <v>0</v>
      </c>
      <c r="BN118">
        <v>0.65748099999999998</v>
      </c>
      <c r="BO118" s="6">
        <f t="shared" si="341"/>
        <v>0</v>
      </c>
      <c r="BP118" s="6">
        <f t="shared" si="342"/>
        <v>0</v>
      </c>
      <c r="BQ118">
        <v>0.71730020000000005</v>
      </c>
      <c r="BR118" s="6">
        <f t="shared" si="343"/>
        <v>0</v>
      </c>
      <c r="BS118" s="6">
        <f t="shared" si="344"/>
        <v>0</v>
      </c>
      <c r="BT118">
        <v>0.91657480199999997</v>
      </c>
      <c r="BU118" s="6">
        <f t="shared" si="345"/>
        <v>0</v>
      </c>
      <c r="BV118" s="6">
        <f t="shared" si="346"/>
        <v>0</v>
      </c>
      <c r="BW118">
        <v>0.96298012200000005</v>
      </c>
      <c r="BX118" s="6">
        <f t="shared" si="347"/>
        <v>0</v>
      </c>
      <c r="BY118" s="6">
        <f t="shared" si="348"/>
        <v>0</v>
      </c>
      <c r="BZ118">
        <v>0.91657480199999997</v>
      </c>
      <c r="CA118" s="6">
        <f t="shared" si="349"/>
        <v>0</v>
      </c>
      <c r="CB118" s="6">
        <f t="shared" si="350"/>
        <v>0</v>
      </c>
      <c r="CC118">
        <v>0.96298012200000005</v>
      </c>
      <c r="CD118" s="6">
        <f t="shared" si="351"/>
        <v>0</v>
      </c>
      <c r="CE118" s="6">
        <f t="shared" si="352"/>
        <v>0</v>
      </c>
      <c r="CF118">
        <v>1</v>
      </c>
      <c r="CG118" s="6">
        <f t="shared" si="353"/>
        <v>0</v>
      </c>
      <c r="CH118" s="6">
        <f t="shared" si="354"/>
        <v>0</v>
      </c>
      <c r="CI118">
        <v>1</v>
      </c>
      <c r="CJ118" s="6">
        <f t="shared" si="355"/>
        <v>0</v>
      </c>
      <c r="CK118" s="6">
        <f t="shared" si="356"/>
        <v>0</v>
      </c>
      <c r="CL118">
        <v>1</v>
      </c>
      <c r="CM118" s="6">
        <f t="shared" si="357"/>
        <v>0</v>
      </c>
      <c r="CN118" s="6">
        <f t="shared" si="358"/>
        <v>0</v>
      </c>
      <c r="CO118">
        <v>1</v>
      </c>
      <c r="CP118" s="6">
        <f t="shared" si="359"/>
        <v>0</v>
      </c>
      <c r="CQ118" s="6">
        <f t="shared" si="360"/>
        <v>0</v>
      </c>
      <c r="CR118">
        <v>1</v>
      </c>
      <c r="CS118" s="6">
        <f t="shared" si="361"/>
        <v>0</v>
      </c>
      <c r="CT118" s="6">
        <f t="shared" si="362"/>
        <v>0</v>
      </c>
      <c r="CU118">
        <v>1</v>
      </c>
      <c r="CV118" s="6">
        <f t="shared" si="363"/>
        <v>0</v>
      </c>
      <c r="CW118" s="6">
        <f t="shared" si="364"/>
        <v>0</v>
      </c>
      <c r="CX118">
        <v>1</v>
      </c>
      <c r="CY118" s="6">
        <f t="shared" si="365"/>
        <v>0</v>
      </c>
      <c r="CZ118" s="6">
        <f t="shared" si="366"/>
        <v>0</v>
      </c>
      <c r="DA118">
        <v>1</v>
      </c>
      <c r="DB118" s="6">
        <f t="shared" si="367"/>
        <v>0</v>
      </c>
      <c r="DC118" s="6">
        <f t="shared" si="368"/>
        <v>0</v>
      </c>
      <c r="DD118">
        <v>1</v>
      </c>
      <c r="DE118" s="6">
        <f t="shared" si="369"/>
        <v>0</v>
      </c>
      <c r="DF118" s="6">
        <f t="shared" si="370"/>
        <v>0</v>
      </c>
      <c r="DG118">
        <v>1</v>
      </c>
      <c r="DH118" s="6">
        <f t="shared" si="371"/>
        <v>0</v>
      </c>
      <c r="DI118" s="6">
        <f t="shared" si="372"/>
        <v>0</v>
      </c>
      <c r="DJ118">
        <v>1</v>
      </c>
      <c r="DK118" s="6">
        <f t="shared" si="373"/>
        <v>0</v>
      </c>
      <c r="DL118" s="6">
        <f t="shared" si="374"/>
        <v>0</v>
      </c>
      <c r="DM118">
        <v>1</v>
      </c>
      <c r="DN118" s="6">
        <f t="shared" si="375"/>
        <v>0</v>
      </c>
      <c r="DO118" s="6">
        <f t="shared" si="376"/>
        <v>0</v>
      </c>
      <c r="DP118">
        <v>1</v>
      </c>
      <c r="DQ118" s="6">
        <f t="shared" si="377"/>
        <v>0</v>
      </c>
      <c r="DR118" s="6">
        <f t="shared" si="378"/>
        <v>0</v>
      </c>
      <c r="DS118">
        <v>1</v>
      </c>
      <c r="DT118" s="6">
        <f t="shared" si="379"/>
        <v>0</v>
      </c>
      <c r="DU118" s="6">
        <f t="shared" si="380"/>
        <v>0</v>
      </c>
      <c r="DV118">
        <v>1</v>
      </c>
      <c r="DW118" s="6">
        <f t="shared" si="381"/>
        <v>0</v>
      </c>
      <c r="DX118" s="6">
        <f t="shared" si="382"/>
        <v>0</v>
      </c>
      <c r="DY118">
        <v>1</v>
      </c>
      <c r="DZ118" s="6">
        <f t="shared" si="383"/>
        <v>0</v>
      </c>
      <c r="EA118" s="6">
        <f t="shared" si="384"/>
        <v>0</v>
      </c>
      <c r="EB118">
        <v>1</v>
      </c>
      <c r="EC118" s="6">
        <f t="shared" si="385"/>
        <v>0</v>
      </c>
      <c r="ED118" s="6">
        <f t="shared" si="386"/>
        <v>0</v>
      </c>
      <c r="EE118">
        <v>0.5</v>
      </c>
      <c r="EF118" s="6">
        <f t="shared" si="387"/>
        <v>0</v>
      </c>
      <c r="EG118" s="6">
        <f t="shared" si="388"/>
        <v>0</v>
      </c>
      <c r="EH118">
        <v>0.5</v>
      </c>
      <c r="EI118" s="6">
        <f t="shared" si="389"/>
        <v>0</v>
      </c>
      <c r="EJ118" s="6">
        <f t="shared" si="390"/>
        <v>0</v>
      </c>
      <c r="EK118">
        <v>0.39246540000000002</v>
      </c>
      <c r="EL118" s="6">
        <f t="shared" si="391"/>
        <v>0</v>
      </c>
      <c r="EM118" s="6">
        <f t="shared" si="392"/>
        <v>0</v>
      </c>
      <c r="EN118">
        <v>1</v>
      </c>
      <c r="EO118" s="6">
        <f t="shared" si="393"/>
        <v>0</v>
      </c>
      <c r="EP118" s="6">
        <f t="shared" si="394"/>
        <v>0</v>
      </c>
      <c r="EQ118">
        <v>0.61298509999999995</v>
      </c>
      <c r="ER118" s="6">
        <f t="shared" si="395"/>
        <v>0</v>
      </c>
      <c r="ES118" s="6">
        <f t="shared" si="396"/>
        <v>0</v>
      </c>
      <c r="ET118">
        <v>0.50671699999999997</v>
      </c>
      <c r="EU118" s="6">
        <f t="shared" si="397"/>
        <v>0</v>
      </c>
      <c r="EV118" s="6">
        <f t="shared" si="398"/>
        <v>0</v>
      </c>
      <c r="EW118">
        <v>0.37149900000000002</v>
      </c>
      <c r="EX118" s="6">
        <f t="shared" si="399"/>
        <v>0</v>
      </c>
      <c r="EY118" s="6">
        <f t="shared" si="400"/>
        <v>0</v>
      </c>
      <c r="EZ118">
        <v>0.294041</v>
      </c>
      <c r="FA118" s="6">
        <f t="shared" si="401"/>
        <v>0</v>
      </c>
      <c r="FB118" s="6">
        <f t="shared" si="402"/>
        <v>0</v>
      </c>
      <c r="FC118">
        <v>1</v>
      </c>
      <c r="FD118" s="6">
        <f t="shared" si="403"/>
        <v>0</v>
      </c>
      <c r="FE118" s="6">
        <f t="shared" si="404"/>
        <v>0</v>
      </c>
      <c r="FF118">
        <v>1</v>
      </c>
      <c r="FG118" s="6">
        <f t="shared" si="405"/>
        <v>0</v>
      </c>
      <c r="FH118" s="6">
        <f t="shared" si="406"/>
        <v>0</v>
      </c>
      <c r="FI118">
        <v>1</v>
      </c>
      <c r="FJ118" s="6">
        <f t="shared" si="407"/>
        <v>0</v>
      </c>
      <c r="FK118" s="6">
        <f t="shared" si="408"/>
        <v>0</v>
      </c>
      <c r="FL118">
        <v>1</v>
      </c>
      <c r="FM118" s="6">
        <f t="shared" si="409"/>
        <v>0</v>
      </c>
      <c r="FN118" s="6">
        <f t="shared" si="410"/>
        <v>0</v>
      </c>
      <c r="FO118">
        <v>1</v>
      </c>
      <c r="FP118" s="6">
        <f t="shared" si="411"/>
        <v>0</v>
      </c>
      <c r="FQ118" s="6">
        <f t="shared" si="412"/>
        <v>0</v>
      </c>
      <c r="FR118">
        <v>1</v>
      </c>
      <c r="FS118" s="6">
        <f t="shared" si="413"/>
        <v>0</v>
      </c>
      <c r="FT118" s="6">
        <f t="shared" si="414"/>
        <v>0</v>
      </c>
      <c r="FU118">
        <v>1</v>
      </c>
      <c r="FV118" s="6">
        <f t="shared" si="415"/>
        <v>0</v>
      </c>
      <c r="FW118" s="6">
        <f t="shared" si="416"/>
        <v>0</v>
      </c>
      <c r="FX118">
        <v>1</v>
      </c>
      <c r="FY118" s="6">
        <f t="shared" si="417"/>
        <v>0</v>
      </c>
      <c r="FZ118" s="6">
        <f t="shared" si="418"/>
        <v>0</v>
      </c>
      <c r="GA118">
        <v>0.393507</v>
      </c>
      <c r="GB118" s="6">
        <f t="shared" si="419"/>
        <v>0</v>
      </c>
      <c r="GC118" s="6">
        <f t="shared" si="420"/>
        <v>0</v>
      </c>
      <c r="GD118">
        <v>0.4</v>
      </c>
      <c r="GE118" s="6">
        <f t="shared" si="421"/>
        <v>0</v>
      </c>
      <c r="GF118" s="6">
        <f t="shared" si="422"/>
        <v>0</v>
      </c>
      <c r="GG118">
        <v>1</v>
      </c>
      <c r="GH118" s="6">
        <f t="shared" si="423"/>
        <v>0</v>
      </c>
      <c r="GI118" s="6">
        <f t="shared" si="424"/>
        <v>0</v>
      </c>
      <c r="GJ118">
        <v>1</v>
      </c>
      <c r="GK118" s="6">
        <f t="shared" si="425"/>
        <v>0</v>
      </c>
      <c r="GL118" s="6">
        <f t="shared" si="426"/>
        <v>0</v>
      </c>
      <c r="GM118">
        <v>1</v>
      </c>
      <c r="GN118" s="6">
        <f t="shared" si="427"/>
        <v>0</v>
      </c>
      <c r="GO118" s="6">
        <f t="shared" si="428"/>
        <v>0</v>
      </c>
      <c r="GP118">
        <v>1</v>
      </c>
      <c r="GQ118" s="6">
        <f t="shared" si="429"/>
        <v>0</v>
      </c>
      <c r="GR118" s="6">
        <f t="shared" si="430"/>
        <v>0</v>
      </c>
      <c r="GS118">
        <v>1</v>
      </c>
      <c r="GT118" s="6">
        <f t="shared" si="431"/>
        <v>0</v>
      </c>
      <c r="GU118" s="6">
        <f t="shared" si="432"/>
        <v>0</v>
      </c>
      <c r="GV118">
        <v>1</v>
      </c>
      <c r="GW118" s="6">
        <f t="shared" si="433"/>
        <v>0</v>
      </c>
      <c r="GX118" s="6">
        <f t="shared" si="434"/>
        <v>0</v>
      </c>
      <c r="GY118">
        <v>0.5</v>
      </c>
      <c r="GZ118" s="6">
        <f t="shared" si="435"/>
        <v>0</v>
      </c>
      <c r="HA118" s="6">
        <f t="shared" si="436"/>
        <v>0</v>
      </c>
      <c r="HB118">
        <v>0.5</v>
      </c>
      <c r="HC118" s="6">
        <f t="shared" si="437"/>
        <v>0</v>
      </c>
      <c r="HD118" s="6">
        <f t="shared" si="438"/>
        <v>0</v>
      </c>
      <c r="HE118">
        <v>1</v>
      </c>
      <c r="HF118" s="6">
        <f t="shared" si="439"/>
        <v>0</v>
      </c>
      <c r="HG118" s="6">
        <f t="shared" si="440"/>
        <v>0</v>
      </c>
      <c r="HH118">
        <v>1</v>
      </c>
      <c r="HI118" s="6">
        <f t="shared" si="441"/>
        <v>0</v>
      </c>
      <c r="HJ118" s="6">
        <f t="shared" si="442"/>
        <v>0</v>
      </c>
      <c r="HK118">
        <v>1</v>
      </c>
      <c r="HL118" s="6">
        <f t="shared" si="443"/>
        <v>0</v>
      </c>
      <c r="HM118" s="6">
        <f t="shared" si="444"/>
        <v>0</v>
      </c>
      <c r="HN118">
        <v>1</v>
      </c>
      <c r="HO118" s="6">
        <f t="shared" si="445"/>
        <v>0</v>
      </c>
      <c r="HP118" s="6">
        <f t="shared" si="446"/>
        <v>0</v>
      </c>
      <c r="HQ118">
        <v>1</v>
      </c>
      <c r="HR118" s="6">
        <f t="shared" si="447"/>
        <v>0</v>
      </c>
      <c r="HS118" s="6">
        <f t="shared" si="448"/>
        <v>0</v>
      </c>
      <c r="HT118">
        <v>1</v>
      </c>
      <c r="HU118" s="6">
        <f t="shared" si="449"/>
        <v>0</v>
      </c>
      <c r="HV118" s="6">
        <f t="shared" si="450"/>
        <v>0</v>
      </c>
      <c r="HW118">
        <v>1</v>
      </c>
      <c r="HX118" s="6">
        <f t="shared" si="451"/>
        <v>0</v>
      </c>
      <c r="HY118" s="6">
        <f t="shared" si="452"/>
        <v>0</v>
      </c>
      <c r="HZ118">
        <v>1</v>
      </c>
      <c r="IA118" s="6">
        <f t="shared" si="453"/>
        <v>0</v>
      </c>
      <c r="IB118" s="6">
        <f t="shared" si="454"/>
        <v>0</v>
      </c>
      <c r="IC118">
        <v>1</v>
      </c>
      <c r="ID118" s="6">
        <f t="shared" si="455"/>
        <v>0</v>
      </c>
      <c r="IE118" s="6">
        <f t="shared" si="456"/>
        <v>0</v>
      </c>
      <c r="IF118">
        <v>1</v>
      </c>
      <c r="IG118" s="6">
        <f t="shared" si="457"/>
        <v>0</v>
      </c>
      <c r="IH118" s="6">
        <f t="shared" si="458"/>
        <v>0</v>
      </c>
      <c r="II118">
        <v>1</v>
      </c>
      <c r="IJ118" s="6">
        <f t="shared" si="459"/>
        <v>0</v>
      </c>
      <c r="IK118" s="6">
        <f t="shared" si="460"/>
        <v>0</v>
      </c>
      <c r="IL118">
        <v>1</v>
      </c>
      <c r="IM118" s="6">
        <f t="shared" si="461"/>
        <v>0</v>
      </c>
      <c r="IN118" s="6">
        <f t="shared" si="462"/>
        <v>0</v>
      </c>
      <c r="IO118">
        <v>1</v>
      </c>
      <c r="IP118" s="6">
        <f t="shared" si="463"/>
        <v>0</v>
      </c>
      <c r="IQ118" s="6">
        <f t="shared" si="464"/>
        <v>0</v>
      </c>
      <c r="IR118">
        <v>1</v>
      </c>
      <c r="IS118" s="6">
        <f t="shared" si="465"/>
        <v>0</v>
      </c>
      <c r="IT118" s="6">
        <f t="shared" si="466"/>
        <v>0</v>
      </c>
      <c r="IU118">
        <v>1</v>
      </c>
      <c r="IV118" s="6">
        <f t="shared" si="467"/>
        <v>0</v>
      </c>
      <c r="IW118" s="6">
        <f t="shared" si="468"/>
        <v>0</v>
      </c>
      <c r="IX118">
        <v>1</v>
      </c>
      <c r="IY118" s="6">
        <f t="shared" si="469"/>
        <v>0</v>
      </c>
      <c r="IZ118" s="6">
        <f t="shared" si="470"/>
        <v>0</v>
      </c>
      <c r="JA118">
        <v>1</v>
      </c>
      <c r="JB118" s="6">
        <f t="shared" si="471"/>
        <v>0</v>
      </c>
      <c r="JC118" s="6">
        <f t="shared" si="472"/>
        <v>0</v>
      </c>
      <c r="JD118">
        <v>1</v>
      </c>
      <c r="JE118" s="6">
        <f t="shared" si="473"/>
        <v>0</v>
      </c>
      <c r="JF118" s="6">
        <f t="shared" si="474"/>
        <v>0</v>
      </c>
      <c r="JG118">
        <v>1</v>
      </c>
      <c r="JH118" s="6">
        <f t="shared" si="475"/>
        <v>0</v>
      </c>
      <c r="JI118" s="6">
        <f t="shared" si="476"/>
        <v>0</v>
      </c>
      <c r="JJ118">
        <v>1</v>
      </c>
      <c r="JK118" s="6">
        <f t="shared" si="477"/>
        <v>0</v>
      </c>
      <c r="JL118" s="6">
        <f t="shared" si="478"/>
        <v>0</v>
      </c>
      <c r="JM118">
        <v>1</v>
      </c>
      <c r="JN118" s="6">
        <f t="shared" si="479"/>
        <v>0</v>
      </c>
      <c r="JO118" s="6">
        <f t="shared" si="480"/>
        <v>0</v>
      </c>
      <c r="JP118">
        <v>1</v>
      </c>
      <c r="JQ118" s="6">
        <f t="shared" si="481"/>
        <v>0</v>
      </c>
      <c r="JR118" s="6">
        <f t="shared" si="482"/>
        <v>0</v>
      </c>
      <c r="JS118">
        <v>1</v>
      </c>
      <c r="JT118" s="6">
        <f t="shared" si="483"/>
        <v>0</v>
      </c>
      <c r="JU118" s="6">
        <f t="shared" si="484"/>
        <v>0</v>
      </c>
      <c r="JV118">
        <v>1</v>
      </c>
      <c r="JW118" s="6">
        <f t="shared" si="485"/>
        <v>0</v>
      </c>
      <c r="JX118" s="6">
        <f t="shared" si="486"/>
        <v>0</v>
      </c>
      <c r="JY118">
        <v>1</v>
      </c>
      <c r="JZ118" s="6">
        <f t="shared" si="487"/>
        <v>0</v>
      </c>
      <c r="KA118" s="6">
        <f t="shared" si="488"/>
        <v>0</v>
      </c>
      <c r="KB118">
        <v>1</v>
      </c>
      <c r="KC118" s="6">
        <f t="shared" si="489"/>
        <v>0</v>
      </c>
      <c r="KD118" s="6">
        <f t="shared" si="490"/>
        <v>0</v>
      </c>
      <c r="KE118">
        <v>1</v>
      </c>
      <c r="KF118" s="6">
        <f t="shared" si="491"/>
        <v>0</v>
      </c>
      <c r="KG118" s="6">
        <f t="shared" si="492"/>
        <v>0</v>
      </c>
      <c r="KH118">
        <v>1</v>
      </c>
      <c r="KI118" s="6">
        <f t="shared" si="493"/>
        <v>0</v>
      </c>
      <c r="KJ118" s="6">
        <f t="shared" si="494"/>
        <v>0</v>
      </c>
      <c r="KK118">
        <v>1</v>
      </c>
      <c r="KL118" s="6">
        <f t="shared" si="495"/>
        <v>0</v>
      </c>
      <c r="KM118" s="6">
        <f t="shared" si="496"/>
        <v>0</v>
      </c>
      <c r="KN118">
        <v>1</v>
      </c>
      <c r="KO118" s="6">
        <f t="shared" si="497"/>
        <v>0</v>
      </c>
      <c r="KP118" s="6">
        <f t="shared" si="498"/>
        <v>0</v>
      </c>
      <c r="KQ118">
        <v>1</v>
      </c>
      <c r="KR118" s="6">
        <f t="shared" si="499"/>
        <v>0</v>
      </c>
      <c r="KS118" s="6">
        <f t="shared" si="500"/>
        <v>0</v>
      </c>
      <c r="KT118">
        <v>1</v>
      </c>
      <c r="KU118" s="6">
        <f t="shared" si="501"/>
        <v>0</v>
      </c>
      <c r="KV118" s="6">
        <f t="shared" si="502"/>
        <v>0</v>
      </c>
      <c r="KW118">
        <v>1</v>
      </c>
      <c r="KX118" s="6">
        <f t="shared" si="503"/>
        <v>0</v>
      </c>
      <c r="KY118" s="6">
        <f t="shared" si="504"/>
        <v>0</v>
      </c>
      <c r="KZ118">
        <v>1</v>
      </c>
      <c r="LA118" s="6">
        <f t="shared" si="505"/>
        <v>0</v>
      </c>
      <c r="LB118" s="6">
        <f t="shared" si="506"/>
        <v>0</v>
      </c>
      <c r="LC118">
        <v>1</v>
      </c>
      <c r="LD118" s="6">
        <f t="shared" si="507"/>
        <v>0</v>
      </c>
      <c r="LE118" s="6">
        <f t="shared" si="508"/>
        <v>0</v>
      </c>
      <c r="LF118">
        <v>1</v>
      </c>
      <c r="LG118" s="6">
        <f t="shared" si="509"/>
        <v>0</v>
      </c>
      <c r="LH118" s="6">
        <f t="shared" si="510"/>
        <v>0</v>
      </c>
      <c r="LI118">
        <v>1</v>
      </c>
      <c r="LJ118" s="6">
        <f t="shared" si="511"/>
        <v>0</v>
      </c>
      <c r="LK118" s="6">
        <f t="shared" si="512"/>
        <v>0</v>
      </c>
    </row>
    <row r="119" spans="1:323" x14ac:dyDescent="0.25">
      <c r="A119" s="6">
        <f t="shared" si="531"/>
        <v>114</v>
      </c>
      <c r="B119" s="6">
        <v>0</v>
      </c>
      <c r="C119" s="6">
        <v>1</v>
      </c>
      <c r="D119" s="6">
        <f t="shared" si="513"/>
        <v>0</v>
      </c>
      <c r="E119" s="6">
        <f t="shared" si="514"/>
        <v>0</v>
      </c>
      <c r="F119" s="6">
        <v>1</v>
      </c>
      <c r="G119" s="6">
        <f t="shared" si="515"/>
        <v>0</v>
      </c>
      <c r="H119" s="6">
        <f t="shared" si="516"/>
        <v>0</v>
      </c>
      <c r="I119" s="6">
        <v>0.89292300000000002</v>
      </c>
      <c r="J119" s="6">
        <f t="shared" si="517"/>
        <v>0</v>
      </c>
      <c r="K119" s="6">
        <f t="shared" si="518"/>
        <v>0</v>
      </c>
      <c r="L119">
        <v>0.89963300000000002</v>
      </c>
      <c r="M119" s="6">
        <f t="shared" si="519"/>
        <v>0</v>
      </c>
      <c r="N119" s="6">
        <f t="shared" si="520"/>
        <v>0</v>
      </c>
      <c r="O119">
        <v>0.89669299999999996</v>
      </c>
      <c r="P119" s="6">
        <f t="shared" si="521"/>
        <v>0</v>
      </c>
      <c r="Q119" s="6">
        <f t="shared" si="317"/>
        <v>0</v>
      </c>
      <c r="R119">
        <v>0.904945</v>
      </c>
      <c r="S119" s="6">
        <f t="shared" si="522"/>
        <v>0</v>
      </c>
      <c r="T119" s="6">
        <f t="shared" si="319"/>
        <v>0</v>
      </c>
      <c r="U119">
        <v>1</v>
      </c>
      <c r="V119" s="6">
        <f t="shared" si="523"/>
        <v>0</v>
      </c>
      <c r="W119" s="6">
        <f t="shared" si="320"/>
        <v>0</v>
      </c>
      <c r="X119">
        <v>1</v>
      </c>
      <c r="Y119" s="6">
        <f t="shared" si="524"/>
        <v>0</v>
      </c>
      <c r="Z119" s="6">
        <f t="shared" si="321"/>
        <v>0</v>
      </c>
      <c r="AA119">
        <v>1</v>
      </c>
      <c r="AB119" s="6">
        <f t="shared" si="525"/>
        <v>0</v>
      </c>
      <c r="AC119" s="6">
        <f t="shared" si="322"/>
        <v>0</v>
      </c>
      <c r="AD119">
        <v>1</v>
      </c>
      <c r="AE119" s="6">
        <f t="shared" si="526"/>
        <v>0</v>
      </c>
      <c r="AF119" s="6">
        <f t="shared" si="323"/>
        <v>0</v>
      </c>
      <c r="AG119">
        <v>1</v>
      </c>
      <c r="AH119" s="6">
        <f t="shared" si="527"/>
        <v>0</v>
      </c>
      <c r="AI119" s="6">
        <f t="shared" si="324"/>
        <v>0</v>
      </c>
      <c r="AJ119">
        <v>0.90336700000000003</v>
      </c>
      <c r="AK119" s="6">
        <f t="shared" si="528"/>
        <v>0</v>
      </c>
      <c r="AL119" s="6">
        <f t="shared" si="325"/>
        <v>0</v>
      </c>
      <c r="AM119">
        <v>0.89888500000000005</v>
      </c>
      <c r="AN119" s="6">
        <f t="shared" si="529"/>
        <v>0</v>
      </c>
      <c r="AO119" s="6">
        <f t="shared" si="326"/>
        <v>0</v>
      </c>
      <c r="AP119">
        <v>0.92207700000000004</v>
      </c>
      <c r="AQ119" s="6">
        <f t="shared" si="530"/>
        <v>0</v>
      </c>
      <c r="AR119" s="6">
        <f t="shared" si="327"/>
        <v>0</v>
      </c>
      <c r="AS119">
        <v>0.91416699999999995</v>
      </c>
      <c r="AT119" s="6">
        <f t="shared" si="328"/>
        <v>0</v>
      </c>
      <c r="AU119" s="6">
        <f t="shared" si="329"/>
        <v>0</v>
      </c>
      <c r="AV119">
        <v>1</v>
      </c>
      <c r="AW119" s="6">
        <f t="shared" si="318"/>
        <v>0</v>
      </c>
      <c r="AX119" s="6">
        <f t="shared" si="330"/>
        <v>0</v>
      </c>
      <c r="AY119">
        <v>1</v>
      </c>
      <c r="AZ119" s="6">
        <f t="shared" si="331"/>
        <v>0</v>
      </c>
      <c r="BA119" s="6">
        <f t="shared" si="332"/>
        <v>0</v>
      </c>
      <c r="BB119">
        <v>0.89776</v>
      </c>
      <c r="BC119" s="6">
        <f t="shared" si="333"/>
        <v>0</v>
      </c>
      <c r="BD119" s="6">
        <f t="shared" si="334"/>
        <v>0</v>
      </c>
      <c r="BE119">
        <v>0.89776</v>
      </c>
      <c r="BF119" s="6">
        <f t="shared" si="335"/>
        <v>0</v>
      </c>
      <c r="BG119" s="6">
        <f t="shared" si="336"/>
        <v>0</v>
      </c>
      <c r="BH119">
        <v>0.77561919999999995</v>
      </c>
      <c r="BI119" s="6">
        <f t="shared" si="337"/>
        <v>0</v>
      </c>
      <c r="BJ119" s="6">
        <f t="shared" si="338"/>
        <v>0</v>
      </c>
      <c r="BK119">
        <v>0.77561919999999995</v>
      </c>
      <c r="BL119" s="6">
        <f t="shared" si="339"/>
        <v>0</v>
      </c>
      <c r="BM119" s="6">
        <f t="shared" si="340"/>
        <v>0</v>
      </c>
      <c r="BN119">
        <v>0.72658310000000004</v>
      </c>
      <c r="BO119" s="6">
        <f t="shared" si="341"/>
        <v>0</v>
      </c>
      <c r="BP119" s="6">
        <f t="shared" si="342"/>
        <v>0</v>
      </c>
      <c r="BQ119">
        <v>0.77561919999999995</v>
      </c>
      <c r="BR119" s="6">
        <f t="shared" si="343"/>
        <v>0</v>
      </c>
      <c r="BS119" s="6">
        <f t="shared" si="344"/>
        <v>0</v>
      </c>
      <c r="BT119">
        <v>0.98094651399999999</v>
      </c>
      <c r="BU119" s="6">
        <f t="shared" si="345"/>
        <v>0</v>
      </c>
      <c r="BV119" s="6">
        <f t="shared" si="346"/>
        <v>0</v>
      </c>
      <c r="BW119">
        <v>0.99126283500000001</v>
      </c>
      <c r="BX119" s="6">
        <f t="shared" si="347"/>
        <v>0</v>
      </c>
      <c r="BY119" s="6">
        <f t="shared" si="348"/>
        <v>0</v>
      </c>
      <c r="BZ119">
        <v>0.98094651399999999</v>
      </c>
      <c r="CA119" s="6">
        <f t="shared" si="349"/>
        <v>0</v>
      </c>
      <c r="CB119" s="6">
        <f t="shared" si="350"/>
        <v>0</v>
      </c>
      <c r="CC119">
        <v>0.99126283500000001</v>
      </c>
      <c r="CD119" s="6">
        <f t="shared" si="351"/>
        <v>0</v>
      </c>
      <c r="CE119" s="6">
        <f t="shared" si="352"/>
        <v>0</v>
      </c>
      <c r="CF119">
        <v>1</v>
      </c>
      <c r="CG119" s="6">
        <f t="shared" si="353"/>
        <v>0</v>
      </c>
      <c r="CH119" s="6">
        <f t="shared" si="354"/>
        <v>0</v>
      </c>
      <c r="CI119">
        <v>1</v>
      </c>
      <c r="CJ119" s="6">
        <f t="shared" si="355"/>
        <v>0</v>
      </c>
      <c r="CK119" s="6">
        <f t="shared" si="356"/>
        <v>0</v>
      </c>
      <c r="CL119">
        <v>1</v>
      </c>
      <c r="CM119" s="6">
        <f t="shared" si="357"/>
        <v>0</v>
      </c>
      <c r="CN119" s="6">
        <f t="shared" si="358"/>
        <v>0</v>
      </c>
      <c r="CO119">
        <v>1</v>
      </c>
      <c r="CP119" s="6">
        <f t="shared" si="359"/>
        <v>0</v>
      </c>
      <c r="CQ119" s="6">
        <f t="shared" si="360"/>
        <v>0</v>
      </c>
      <c r="CR119">
        <v>1</v>
      </c>
      <c r="CS119" s="6">
        <f t="shared" si="361"/>
        <v>0</v>
      </c>
      <c r="CT119" s="6">
        <f t="shared" si="362"/>
        <v>0</v>
      </c>
      <c r="CU119">
        <v>1</v>
      </c>
      <c r="CV119" s="6">
        <f t="shared" si="363"/>
        <v>0</v>
      </c>
      <c r="CW119" s="6">
        <f t="shared" si="364"/>
        <v>0</v>
      </c>
      <c r="CX119">
        <v>1</v>
      </c>
      <c r="CY119" s="6">
        <f t="shared" si="365"/>
        <v>0</v>
      </c>
      <c r="CZ119" s="6">
        <f t="shared" si="366"/>
        <v>0</v>
      </c>
      <c r="DA119">
        <v>1</v>
      </c>
      <c r="DB119" s="6">
        <f t="shared" si="367"/>
        <v>0</v>
      </c>
      <c r="DC119" s="6">
        <f t="shared" si="368"/>
        <v>0</v>
      </c>
      <c r="DD119">
        <v>1</v>
      </c>
      <c r="DE119" s="6">
        <f t="shared" si="369"/>
        <v>0</v>
      </c>
      <c r="DF119" s="6">
        <f t="shared" si="370"/>
        <v>0</v>
      </c>
      <c r="DG119">
        <v>1</v>
      </c>
      <c r="DH119" s="6">
        <f t="shared" si="371"/>
        <v>0</v>
      </c>
      <c r="DI119" s="6">
        <f t="shared" si="372"/>
        <v>0</v>
      </c>
      <c r="DJ119">
        <v>1</v>
      </c>
      <c r="DK119" s="6">
        <f t="shared" si="373"/>
        <v>0</v>
      </c>
      <c r="DL119" s="6">
        <f t="shared" si="374"/>
        <v>0</v>
      </c>
      <c r="DM119">
        <v>1</v>
      </c>
      <c r="DN119" s="6">
        <f t="shared" si="375"/>
        <v>0</v>
      </c>
      <c r="DO119" s="6">
        <f t="shared" si="376"/>
        <v>0</v>
      </c>
      <c r="DP119">
        <v>1</v>
      </c>
      <c r="DQ119" s="6">
        <f t="shared" si="377"/>
        <v>0</v>
      </c>
      <c r="DR119" s="6">
        <f t="shared" si="378"/>
        <v>0</v>
      </c>
      <c r="DS119">
        <v>1</v>
      </c>
      <c r="DT119" s="6">
        <f t="shared" si="379"/>
        <v>0</v>
      </c>
      <c r="DU119" s="6">
        <f t="shared" si="380"/>
        <v>0</v>
      </c>
      <c r="DV119">
        <v>1</v>
      </c>
      <c r="DW119" s="6">
        <f t="shared" si="381"/>
        <v>0</v>
      </c>
      <c r="DX119" s="6">
        <f t="shared" si="382"/>
        <v>0</v>
      </c>
      <c r="DY119">
        <v>1</v>
      </c>
      <c r="DZ119" s="6">
        <f t="shared" si="383"/>
        <v>0</v>
      </c>
      <c r="EA119" s="6">
        <f t="shared" si="384"/>
        <v>0</v>
      </c>
      <c r="EB119">
        <v>1</v>
      </c>
      <c r="EC119" s="6">
        <f t="shared" si="385"/>
        <v>0</v>
      </c>
      <c r="ED119" s="6">
        <f t="shared" si="386"/>
        <v>0</v>
      </c>
      <c r="EE119">
        <v>0.5</v>
      </c>
      <c r="EF119" s="6">
        <f t="shared" si="387"/>
        <v>0</v>
      </c>
      <c r="EG119" s="6">
        <f t="shared" si="388"/>
        <v>0</v>
      </c>
      <c r="EH119">
        <v>0.5</v>
      </c>
      <c r="EI119" s="6">
        <f t="shared" si="389"/>
        <v>0</v>
      </c>
      <c r="EJ119" s="6">
        <f t="shared" si="390"/>
        <v>0</v>
      </c>
      <c r="EK119">
        <v>0.40967910000000002</v>
      </c>
      <c r="EL119" s="6">
        <f t="shared" si="391"/>
        <v>0</v>
      </c>
      <c r="EM119" s="6">
        <f t="shared" si="392"/>
        <v>0</v>
      </c>
      <c r="EN119">
        <v>1</v>
      </c>
      <c r="EO119" s="6">
        <f t="shared" si="393"/>
        <v>0</v>
      </c>
      <c r="EP119" s="6">
        <f t="shared" si="394"/>
        <v>0</v>
      </c>
      <c r="EQ119">
        <v>0.62207670000000004</v>
      </c>
      <c r="ER119" s="6">
        <f t="shared" si="395"/>
        <v>0</v>
      </c>
      <c r="ES119" s="6">
        <f t="shared" si="396"/>
        <v>0</v>
      </c>
      <c r="ET119">
        <v>0.52546599999999999</v>
      </c>
      <c r="EU119" s="6">
        <f t="shared" si="397"/>
        <v>0</v>
      </c>
      <c r="EV119" s="6">
        <f t="shared" si="398"/>
        <v>0</v>
      </c>
      <c r="EW119">
        <v>0.39030399999999998</v>
      </c>
      <c r="EX119" s="6">
        <f t="shared" si="399"/>
        <v>0</v>
      </c>
      <c r="EY119" s="6">
        <f t="shared" si="400"/>
        <v>0</v>
      </c>
      <c r="EZ119">
        <v>0.311338</v>
      </c>
      <c r="FA119" s="6">
        <f t="shared" si="401"/>
        <v>0</v>
      </c>
      <c r="FB119" s="6">
        <f t="shared" si="402"/>
        <v>0</v>
      </c>
      <c r="FC119">
        <v>1</v>
      </c>
      <c r="FD119" s="6">
        <f t="shared" si="403"/>
        <v>0</v>
      </c>
      <c r="FE119" s="6">
        <f t="shared" si="404"/>
        <v>0</v>
      </c>
      <c r="FF119">
        <v>1</v>
      </c>
      <c r="FG119" s="6">
        <f t="shared" si="405"/>
        <v>0</v>
      </c>
      <c r="FH119" s="6">
        <f t="shared" si="406"/>
        <v>0</v>
      </c>
      <c r="FI119">
        <v>1</v>
      </c>
      <c r="FJ119" s="6">
        <f t="shared" si="407"/>
        <v>0</v>
      </c>
      <c r="FK119" s="6">
        <f t="shared" si="408"/>
        <v>0</v>
      </c>
      <c r="FL119">
        <v>1</v>
      </c>
      <c r="FM119" s="6">
        <f t="shared" si="409"/>
        <v>0</v>
      </c>
      <c r="FN119" s="6">
        <f t="shared" si="410"/>
        <v>0</v>
      </c>
      <c r="FO119">
        <v>1</v>
      </c>
      <c r="FP119" s="6">
        <f t="shared" si="411"/>
        <v>0</v>
      </c>
      <c r="FQ119" s="6">
        <f t="shared" si="412"/>
        <v>0</v>
      </c>
      <c r="FR119">
        <v>1</v>
      </c>
      <c r="FS119" s="6">
        <f t="shared" si="413"/>
        <v>0</v>
      </c>
      <c r="FT119" s="6">
        <f t="shared" si="414"/>
        <v>0</v>
      </c>
      <c r="FU119">
        <v>1</v>
      </c>
      <c r="FV119" s="6">
        <f t="shared" si="415"/>
        <v>0</v>
      </c>
      <c r="FW119" s="6">
        <f t="shared" si="416"/>
        <v>0</v>
      </c>
      <c r="FX119">
        <v>1</v>
      </c>
      <c r="FY119" s="6">
        <f t="shared" si="417"/>
        <v>0</v>
      </c>
      <c r="FZ119" s="6">
        <f t="shared" si="418"/>
        <v>0</v>
      </c>
      <c r="GA119">
        <v>0.398308</v>
      </c>
      <c r="GB119" s="6">
        <f t="shared" si="419"/>
        <v>0</v>
      </c>
      <c r="GC119" s="6">
        <f t="shared" si="420"/>
        <v>0</v>
      </c>
      <c r="GD119">
        <v>0.4</v>
      </c>
      <c r="GE119" s="6">
        <f t="shared" si="421"/>
        <v>0</v>
      </c>
      <c r="GF119" s="6">
        <f t="shared" si="422"/>
        <v>0</v>
      </c>
      <c r="GG119">
        <v>1</v>
      </c>
      <c r="GH119" s="6">
        <f t="shared" si="423"/>
        <v>0</v>
      </c>
      <c r="GI119" s="6">
        <f t="shared" si="424"/>
        <v>0</v>
      </c>
      <c r="GJ119">
        <v>1</v>
      </c>
      <c r="GK119" s="6">
        <f t="shared" si="425"/>
        <v>0</v>
      </c>
      <c r="GL119" s="6">
        <f t="shared" si="426"/>
        <v>0</v>
      </c>
      <c r="GM119">
        <v>1</v>
      </c>
      <c r="GN119" s="6">
        <f t="shared" si="427"/>
        <v>0</v>
      </c>
      <c r="GO119" s="6">
        <f t="shared" si="428"/>
        <v>0</v>
      </c>
      <c r="GP119">
        <v>1</v>
      </c>
      <c r="GQ119" s="6">
        <f t="shared" si="429"/>
        <v>0</v>
      </c>
      <c r="GR119" s="6">
        <f t="shared" si="430"/>
        <v>0</v>
      </c>
      <c r="GS119">
        <v>1</v>
      </c>
      <c r="GT119" s="6">
        <f t="shared" si="431"/>
        <v>0</v>
      </c>
      <c r="GU119" s="6">
        <f t="shared" si="432"/>
        <v>0</v>
      </c>
      <c r="GV119">
        <v>1</v>
      </c>
      <c r="GW119" s="6">
        <f t="shared" si="433"/>
        <v>0</v>
      </c>
      <c r="GX119" s="6">
        <f t="shared" si="434"/>
        <v>0</v>
      </c>
      <c r="GY119">
        <v>0.5</v>
      </c>
      <c r="GZ119" s="6">
        <f t="shared" si="435"/>
        <v>0</v>
      </c>
      <c r="HA119" s="6">
        <f t="shared" si="436"/>
        <v>0</v>
      </c>
      <c r="HB119">
        <v>0.5</v>
      </c>
      <c r="HC119" s="6">
        <f t="shared" si="437"/>
        <v>0</v>
      </c>
      <c r="HD119" s="6">
        <f t="shared" si="438"/>
        <v>0</v>
      </c>
      <c r="HE119">
        <v>1</v>
      </c>
      <c r="HF119" s="6">
        <f t="shared" si="439"/>
        <v>0</v>
      </c>
      <c r="HG119" s="6">
        <f t="shared" si="440"/>
        <v>0</v>
      </c>
      <c r="HH119">
        <v>1</v>
      </c>
      <c r="HI119" s="6">
        <f t="shared" si="441"/>
        <v>0</v>
      </c>
      <c r="HJ119" s="6">
        <f t="shared" si="442"/>
        <v>0</v>
      </c>
      <c r="HK119">
        <v>1</v>
      </c>
      <c r="HL119" s="6">
        <f t="shared" si="443"/>
        <v>0</v>
      </c>
      <c r="HM119" s="6">
        <f t="shared" si="444"/>
        <v>0</v>
      </c>
      <c r="HN119">
        <v>1</v>
      </c>
      <c r="HO119" s="6">
        <f t="shared" si="445"/>
        <v>0</v>
      </c>
      <c r="HP119" s="6">
        <f t="shared" si="446"/>
        <v>0</v>
      </c>
      <c r="HQ119">
        <v>1</v>
      </c>
      <c r="HR119" s="6">
        <f t="shared" si="447"/>
        <v>0</v>
      </c>
      <c r="HS119" s="6">
        <f t="shared" si="448"/>
        <v>0</v>
      </c>
      <c r="HT119">
        <v>1</v>
      </c>
      <c r="HU119" s="6">
        <f t="shared" si="449"/>
        <v>0</v>
      </c>
      <c r="HV119" s="6">
        <f t="shared" si="450"/>
        <v>0</v>
      </c>
      <c r="HW119">
        <v>1</v>
      </c>
      <c r="HX119" s="6">
        <f t="shared" si="451"/>
        <v>0</v>
      </c>
      <c r="HY119" s="6">
        <f t="shared" si="452"/>
        <v>0</v>
      </c>
      <c r="HZ119">
        <v>1</v>
      </c>
      <c r="IA119" s="6">
        <f t="shared" si="453"/>
        <v>0</v>
      </c>
      <c r="IB119" s="6">
        <f t="shared" si="454"/>
        <v>0</v>
      </c>
      <c r="IC119">
        <v>1</v>
      </c>
      <c r="ID119" s="6">
        <f t="shared" si="455"/>
        <v>0</v>
      </c>
      <c r="IE119" s="6">
        <f t="shared" si="456"/>
        <v>0</v>
      </c>
      <c r="IF119">
        <v>1</v>
      </c>
      <c r="IG119" s="6">
        <f t="shared" si="457"/>
        <v>0</v>
      </c>
      <c r="IH119" s="6">
        <f t="shared" si="458"/>
        <v>0</v>
      </c>
      <c r="II119">
        <v>1</v>
      </c>
      <c r="IJ119" s="6">
        <f t="shared" si="459"/>
        <v>0</v>
      </c>
      <c r="IK119" s="6">
        <f t="shared" si="460"/>
        <v>0</v>
      </c>
      <c r="IL119">
        <v>1</v>
      </c>
      <c r="IM119" s="6">
        <f t="shared" si="461"/>
        <v>0</v>
      </c>
      <c r="IN119" s="6">
        <f t="shared" si="462"/>
        <v>0</v>
      </c>
      <c r="IO119">
        <v>1</v>
      </c>
      <c r="IP119" s="6">
        <f t="shared" si="463"/>
        <v>0</v>
      </c>
      <c r="IQ119" s="6">
        <f t="shared" si="464"/>
        <v>0</v>
      </c>
      <c r="IR119">
        <v>1</v>
      </c>
      <c r="IS119" s="6">
        <f t="shared" si="465"/>
        <v>0</v>
      </c>
      <c r="IT119" s="6">
        <f t="shared" si="466"/>
        <v>0</v>
      </c>
      <c r="IU119">
        <v>1</v>
      </c>
      <c r="IV119" s="6">
        <f t="shared" si="467"/>
        <v>0</v>
      </c>
      <c r="IW119" s="6">
        <f t="shared" si="468"/>
        <v>0</v>
      </c>
      <c r="IX119">
        <v>1</v>
      </c>
      <c r="IY119" s="6">
        <f t="shared" si="469"/>
        <v>0</v>
      </c>
      <c r="IZ119" s="6">
        <f t="shared" si="470"/>
        <v>0</v>
      </c>
      <c r="JA119">
        <v>1</v>
      </c>
      <c r="JB119" s="6">
        <f t="shared" si="471"/>
        <v>0</v>
      </c>
      <c r="JC119" s="6">
        <f t="shared" si="472"/>
        <v>0</v>
      </c>
      <c r="JD119">
        <v>1</v>
      </c>
      <c r="JE119" s="6">
        <f t="shared" si="473"/>
        <v>0</v>
      </c>
      <c r="JF119" s="6">
        <f t="shared" si="474"/>
        <v>0</v>
      </c>
      <c r="JG119">
        <v>1</v>
      </c>
      <c r="JH119" s="6">
        <f t="shared" si="475"/>
        <v>0</v>
      </c>
      <c r="JI119" s="6">
        <f t="shared" si="476"/>
        <v>0</v>
      </c>
      <c r="JJ119">
        <v>1</v>
      </c>
      <c r="JK119" s="6">
        <f t="shared" si="477"/>
        <v>0</v>
      </c>
      <c r="JL119" s="6">
        <f t="shared" si="478"/>
        <v>0</v>
      </c>
      <c r="JM119">
        <v>1</v>
      </c>
      <c r="JN119" s="6">
        <f t="shared" si="479"/>
        <v>0</v>
      </c>
      <c r="JO119" s="6">
        <f t="shared" si="480"/>
        <v>0</v>
      </c>
      <c r="JP119">
        <v>1</v>
      </c>
      <c r="JQ119" s="6">
        <f t="shared" si="481"/>
        <v>0</v>
      </c>
      <c r="JR119" s="6">
        <f t="shared" si="482"/>
        <v>0</v>
      </c>
      <c r="JS119">
        <v>1</v>
      </c>
      <c r="JT119" s="6">
        <f t="shared" si="483"/>
        <v>0</v>
      </c>
      <c r="JU119" s="6">
        <f t="shared" si="484"/>
        <v>0</v>
      </c>
      <c r="JV119">
        <v>1</v>
      </c>
      <c r="JW119" s="6">
        <f t="shared" si="485"/>
        <v>0</v>
      </c>
      <c r="JX119" s="6">
        <f t="shared" si="486"/>
        <v>0</v>
      </c>
      <c r="JY119">
        <v>1</v>
      </c>
      <c r="JZ119" s="6">
        <f t="shared" si="487"/>
        <v>0</v>
      </c>
      <c r="KA119" s="6">
        <f t="shared" si="488"/>
        <v>0</v>
      </c>
      <c r="KB119">
        <v>1</v>
      </c>
      <c r="KC119" s="6">
        <f t="shared" si="489"/>
        <v>0</v>
      </c>
      <c r="KD119" s="6">
        <f t="shared" si="490"/>
        <v>0</v>
      </c>
      <c r="KE119">
        <v>1</v>
      </c>
      <c r="KF119" s="6">
        <f t="shared" si="491"/>
        <v>0</v>
      </c>
      <c r="KG119" s="6">
        <f t="shared" si="492"/>
        <v>0</v>
      </c>
      <c r="KH119">
        <v>1</v>
      </c>
      <c r="KI119" s="6">
        <f t="shared" si="493"/>
        <v>0</v>
      </c>
      <c r="KJ119" s="6">
        <f t="shared" si="494"/>
        <v>0</v>
      </c>
      <c r="KK119">
        <v>1</v>
      </c>
      <c r="KL119" s="6">
        <f t="shared" si="495"/>
        <v>0</v>
      </c>
      <c r="KM119" s="6">
        <f t="shared" si="496"/>
        <v>0</v>
      </c>
      <c r="KN119">
        <v>1</v>
      </c>
      <c r="KO119" s="6">
        <f t="shared" si="497"/>
        <v>0</v>
      </c>
      <c r="KP119" s="6">
        <f t="shared" si="498"/>
        <v>0</v>
      </c>
      <c r="KQ119">
        <v>1</v>
      </c>
      <c r="KR119" s="6">
        <f t="shared" si="499"/>
        <v>0</v>
      </c>
      <c r="KS119" s="6">
        <f t="shared" si="500"/>
        <v>0</v>
      </c>
      <c r="KT119">
        <v>1</v>
      </c>
      <c r="KU119" s="6">
        <f t="shared" si="501"/>
        <v>0</v>
      </c>
      <c r="KV119" s="6">
        <f t="shared" si="502"/>
        <v>0</v>
      </c>
      <c r="KW119">
        <v>1</v>
      </c>
      <c r="KX119" s="6">
        <f t="shared" si="503"/>
        <v>0</v>
      </c>
      <c r="KY119" s="6">
        <f t="shared" si="504"/>
        <v>0</v>
      </c>
      <c r="KZ119">
        <v>1</v>
      </c>
      <c r="LA119" s="6">
        <f t="shared" si="505"/>
        <v>0</v>
      </c>
      <c r="LB119" s="6">
        <f t="shared" si="506"/>
        <v>0</v>
      </c>
      <c r="LC119">
        <v>1</v>
      </c>
      <c r="LD119" s="6">
        <f t="shared" si="507"/>
        <v>0</v>
      </c>
      <c r="LE119" s="6">
        <f t="shared" si="508"/>
        <v>0</v>
      </c>
      <c r="LF119">
        <v>1</v>
      </c>
      <c r="LG119" s="6">
        <f t="shared" si="509"/>
        <v>0</v>
      </c>
      <c r="LH119" s="6">
        <f t="shared" si="510"/>
        <v>0</v>
      </c>
      <c r="LI119">
        <v>1</v>
      </c>
      <c r="LJ119" s="6">
        <f t="shared" si="511"/>
        <v>0</v>
      </c>
      <c r="LK119" s="6">
        <f t="shared" si="512"/>
        <v>0</v>
      </c>
    </row>
    <row r="120" spans="1:323" x14ac:dyDescent="0.25">
      <c r="A120" s="6">
        <f t="shared" si="531"/>
        <v>115</v>
      </c>
      <c r="B120" s="6">
        <v>0</v>
      </c>
      <c r="C120" s="6">
        <v>1</v>
      </c>
      <c r="D120" s="6">
        <f t="shared" si="513"/>
        <v>0</v>
      </c>
      <c r="E120" s="6">
        <f t="shared" si="514"/>
        <v>0</v>
      </c>
      <c r="F120" s="6">
        <v>1</v>
      </c>
      <c r="G120" s="6">
        <f t="shared" si="515"/>
        <v>0</v>
      </c>
      <c r="H120" s="6">
        <f t="shared" si="516"/>
        <v>0</v>
      </c>
      <c r="I120" s="6">
        <v>1</v>
      </c>
      <c r="J120" s="6">
        <f t="shared" si="517"/>
        <v>0</v>
      </c>
      <c r="K120" s="6">
        <f t="shared" si="518"/>
        <v>0</v>
      </c>
      <c r="L120">
        <v>1</v>
      </c>
      <c r="M120" s="6">
        <f t="shared" si="519"/>
        <v>0</v>
      </c>
      <c r="N120" s="6">
        <f t="shared" si="520"/>
        <v>0</v>
      </c>
      <c r="O120">
        <v>1</v>
      </c>
      <c r="P120" s="6">
        <f t="shared" si="521"/>
        <v>0</v>
      </c>
      <c r="Q120" s="6">
        <f t="shared" si="317"/>
        <v>0</v>
      </c>
      <c r="R120">
        <v>1</v>
      </c>
      <c r="S120" s="6">
        <f t="shared" si="522"/>
        <v>0</v>
      </c>
      <c r="T120" s="6">
        <f t="shared" si="319"/>
        <v>0</v>
      </c>
      <c r="U120">
        <v>1</v>
      </c>
      <c r="V120" s="6">
        <f t="shared" si="523"/>
        <v>0</v>
      </c>
      <c r="W120" s="6">
        <f t="shared" si="320"/>
        <v>0</v>
      </c>
      <c r="X120">
        <v>1</v>
      </c>
      <c r="Y120" s="6">
        <f t="shared" si="524"/>
        <v>0</v>
      </c>
      <c r="Z120" s="6">
        <f t="shared" si="321"/>
        <v>0</v>
      </c>
      <c r="AA120">
        <v>1</v>
      </c>
      <c r="AB120" s="6">
        <f t="shared" si="525"/>
        <v>0</v>
      </c>
      <c r="AC120" s="6">
        <f t="shared" si="322"/>
        <v>0</v>
      </c>
      <c r="AD120">
        <v>1</v>
      </c>
      <c r="AE120" s="6">
        <f t="shared" si="526"/>
        <v>0</v>
      </c>
      <c r="AF120" s="6">
        <f t="shared" si="323"/>
        <v>0</v>
      </c>
      <c r="AG120">
        <v>1</v>
      </c>
      <c r="AH120" s="6">
        <f t="shared" si="527"/>
        <v>0</v>
      </c>
      <c r="AI120" s="6">
        <f t="shared" si="324"/>
        <v>0</v>
      </c>
      <c r="AJ120">
        <v>1</v>
      </c>
      <c r="AK120" s="6">
        <f t="shared" si="528"/>
        <v>0</v>
      </c>
      <c r="AL120" s="6">
        <f t="shared" si="325"/>
        <v>0</v>
      </c>
      <c r="AM120">
        <v>1</v>
      </c>
      <c r="AN120" s="6">
        <f t="shared" si="529"/>
        <v>0</v>
      </c>
      <c r="AO120" s="6">
        <f t="shared" si="326"/>
        <v>0</v>
      </c>
      <c r="AP120">
        <v>1</v>
      </c>
      <c r="AQ120" s="6">
        <f t="shared" si="530"/>
        <v>0</v>
      </c>
      <c r="AR120" s="6">
        <f t="shared" si="327"/>
        <v>0</v>
      </c>
      <c r="AS120">
        <v>1</v>
      </c>
      <c r="AT120" s="6">
        <f t="shared" si="328"/>
        <v>0</v>
      </c>
      <c r="AU120" s="6">
        <f t="shared" si="329"/>
        <v>0</v>
      </c>
      <c r="AV120">
        <v>1</v>
      </c>
      <c r="AW120" s="6">
        <f t="shared" si="318"/>
        <v>0</v>
      </c>
      <c r="AX120" s="6">
        <f t="shared" si="330"/>
        <v>0</v>
      </c>
      <c r="AY120">
        <v>1</v>
      </c>
      <c r="AZ120" s="6">
        <f t="shared" si="331"/>
        <v>0</v>
      </c>
      <c r="BA120" s="6">
        <f t="shared" si="332"/>
        <v>0</v>
      </c>
      <c r="BB120">
        <v>0.98470999999999997</v>
      </c>
      <c r="BC120" s="6">
        <f t="shared" si="333"/>
        <v>0</v>
      </c>
      <c r="BD120" s="6">
        <f t="shared" si="334"/>
        <v>0</v>
      </c>
      <c r="BE120">
        <v>0.98470999999999997</v>
      </c>
      <c r="BF120" s="6">
        <f t="shared" si="335"/>
        <v>0</v>
      </c>
      <c r="BG120" s="6">
        <f t="shared" si="336"/>
        <v>0</v>
      </c>
      <c r="BH120">
        <v>0.83867979999999998</v>
      </c>
      <c r="BI120" s="6">
        <f t="shared" si="337"/>
        <v>0</v>
      </c>
      <c r="BJ120" s="6">
        <f t="shared" si="338"/>
        <v>0</v>
      </c>
      <c r="BK120">
        <v>0.83867979999999998</v>
      </c>
      <c r="BL120" s="6">
        <f t="shared" si="339"/>
        <v>0</v>
      </c>
      <c r="BM120" s="6">
        <f t="shared" si="340"/>
        <v>0</v>
      </c>
      <c r="BN120">
        <v>0.80294779999999999</v>
      </c>
      <c r="BO120" s="6">
        <f t="shared" si="341"/>
        <v>0</v>
      </c>
      <c r="BP120" s="6">
        <f t="shared" si="342"/>
        <v>0</v>
      </c>
      <c r="BQ120">
        <v>0.83867979999999998</v>
      </c>
      <c r="BR120" s="6">
        <f t="shared" si="343"/>
        <v>0</v>
      </c>
      <c r="BS120" s="6">
        <f t="shared" si="344"/>
        <v>0</v>
      </c>
      <c r="BT120">
        <v>0.99981619700000002</v>
      </c>
      <c r="BU120" s="6">
        <f t="shared" si="345"/>
        <v>0</v>
      </c>
      <c r="BV120" s="6">
        <f t="shared" si="346"/>
        <v>0</v>
      </c>
      <c r="BW120">
        <v>0.99962182700000002</v>
      </c>
      <c r="BX120" s="6">
        <f t="shared" si="347"/>
        <v>0</v>
      </c>
      <c r="BY120" s="6">
        <f t="shared" si="348"/>
        <v>0</v>
      </c>
      <c r="BZ120">
        <v>0.99981619700000002</v>
      </c>
      <c r="CA120" s="6">
        <f t="shared" si="349"/>
        <v>0</v>
      </c>
      <c r="CB120" s="6">
        <f t="shared" si="350"/>
        <v>0</v>
      </c>
      <c r="CC120">
        <v>0.99962182700000002</v>
      </c>
      <c r="CD120" s="6">
        <f t="shared" si="351"/>
        <v>0</v>
      </c>
      <c r="CE120" s="6">
        <f t="shared" si="352"/>
        <v>0</v>
      </c>
      <c r="CF120">
        <v>1</v>
      </c>
      <c r="CG120" s="6">
        <f t="shared" si="353"/>
        <v>0</v>
      </c>
      <c r="CH120" s="6">
        <f t="shared" si="354"/>
        <v>0</v>
      </c>
      <c r="CI120">
        <v>1</v>
      </c>
      <c r="CJ120" s="6">
        <f t="shared" si="355"/>
        <v>0</v>
      </c>
      <c r="CK120" s="6">
        <f t="shared" si="356"/>
        <v>0</v>
      </c>
      <c r="CL120">
        <v>1</v>
      </c>
      <c r="CM120" s="6">
        <f t="shared" si="357"/>
        <v>0</v>
      </c>
      <c r="CN120" s="6">
        <f t="shared" si="358"/>
        <v>0</v>
      </c>
      <c r="CO120">
        <v>1</v>
      </c>
      <c r="CP120" s="6">
        <f t="shared" si="359"/>
        <v>0</v>
      </c>
      <c r="CQ120" s="6">
        <f t="shared" si="360"/>
        <v>0</v>
      </c>
      <c r="CR120">
        <v>1</v>
      </c>
      <c r="CS120" s="6">
        <f t="shared" si="361"/>
        <v>0</v>
      </c>
      <c r="CT120" s="6">
        <f t="shared" si="362"/>
        <v>0</v>
      </c>
      <c r="CU120">
        <v>1</v>
      </c>
      <c r="CV120" s="6">
        <f t="shared" si="363"/>
        <v>0</v>
      </c>
      <c r="CW120" s="6">
        <f t="shared" si="364"/>
        <v>0</v>
      </c>
      <c r="CX120">
        <v>1</v>
      </c>
      <c r="CY120" s="6">
        <f t="shared" si="365"/>
        <v>0</v>
      </c>
      <c r="CZ120" s="6">
        <f t="shared" si="366"/>
        <v>0</v>
      </c>
      <c r="DA120">
        <v>1</v>
      </c>
      <c r="DB120" s="6">
        <f t="shared" si="367"/>
        <v>0</v>
      </c>
      <c r="DC120" s="6">
        <f t="shared" si="368"/>
        <v>0</v>
      </c>
      <c r="DD120">
        <v>1</v>
      </c>
      <c r="DE120" s="6">
        <f t="shared" si="369"/>
        <v>0</v>
      </c>
      <c r="DF120" s="6">
        <f t="shared" si="370"/>
        <v>0</v>
      </c>
      <c r="DG120">
        <v>1</v>
      </c>
      <c r="DH120" s="6">
        <f t="shared" si="371"/>
        <v>0</v>
      </c>
      <c r="DI120" s="6">
        <f t="shared" si="372"/>
        <v>0</v>
      </c>
      <c r="DJ120">
        <v>1</v>
      </c>
      <c r="DK120" s="6">
        <f t="shared" si="373"/>
        <v>0</v>
      </c>
      <c r="DL120" s="6">
        <f t="shared" si="374"/>
        <v>0</v>
      </c>
      <c r="DM120">
        <v>1</v>
      </c>
      <c r="DN120" s="6">
        <f t="shared" si="375"/>
        <v>0</v>
      </c>
      <c r="DO120" s="6">
        <f t="shared" si="376"/>
        <v>0</v>
      </c>
      <c r="DP120">
        <v>1</v>
      </c>
      <c r="DQ120" s="6">
        <f t="shared" si="377"/>
        <v>0</v>
      </c>
      <c r="DR120" s="6">
        <f t="shared" si="378"/>
        <v>0</v>
      </c>
      <c r="DS120">
        <v>1</v>
      </c>
      <c r="DT120" s="6">
        <f t="shared" si="379"/>
        <v>0</v>
      </c>
      <c r="DU120" s="6">
        <f t="shared" si="380"/>
        <v>0</v>
      </c>
      <c r="DV120">
        <v>1</v>
      </c>
      <c r="DW120" s="6">
        <f t="shared" si="381"/>
        <v>0</v>
      </c>
      <c r="DX120" s="6">
        <f t="shared" si="382"/>
        <v>0</v>
      </c>
      <c r="DY120">
        <v>1</v>
      </c>
      <c r="DZ120" s="6">
        <f t="shared" si="383"/>
        <v>0</v>
      </c>
      <c r="EA120" s="6">
        <f t="shared" si="384"/>
        <v>0</v>
      </c>
      <c r="EB120">
        <v>1</v>
      </c>
      <c r="EC120" s="6">
        <f t="shared" si="385"/>
        <v>0</v>
      </c>
      <c r="ED120" s="6">
        <f t="shared" si="386"/>
        <v>0</v>
      </c>
      <c r="EE120">
        <v>0.5</v>
      </c>
      <c r="EF120" s="6">
        <f t="shared" si="387"/>
        <v>0</v>
      </c>
      <c r="EG120" s="6">
        <f t="shared" si="388"/>
        <v>0</v>
      </c>
      <c r="EH120">
        <v>0.5</v>
      </c>
      <c r="EI120" s="6">
        <f t="shared" si="389"/>
        <v>0</v>
      </c>
      <c r="EJ120" s="6">
        <f t="shared" si="390"/>
        <v>0</v>
      </c>
      <c r="EK120">
        <v>0.42734680000000003</v>
      </c>
      <c r="EL120" s="6">
        <f t="shared" si="391"/>
        <v>0</v>
      </c>
      <c r="EM120" s="6">
        <f t="shared" si="392"/>
        <v>0</v>
      </c>
      <c r="EN120">
        <v>1</v>
      </c>
      <c r="EO120" s="6">
        <f t="shared" si="393"/>
        <v>0</v>
      </c>
      <c r="EP120" s="6">
        <f t="shared" si="394"/>
        <v>0</v>
      </c>
      <c r="EQ120">
        <v>0.63051699999999999</v>
      </c>
      <c r="ER120" s="6">
        <f t="shared" si="395"/>
        <v>0</v>
      </c>
      <c r="ES120" s="6">
        <f t="shared" si="396"/>
        <v>0</v>
      </c>
      <c r="ET120">
        <v>0.54456499999999997</v>
      </c>
      <c r="EU120" s="6">
        <f t="shared" si="397"/>
        <v>0</v>
      </c>
      <c r="EV120" s="6">
        <f t="shared" si="398"/>
        <v>0</v>
      </c>
      <c r="EW120">
        <v>0.40963699999999997</v>
      </c>
      <c r="EX120" s="6">
        <f t="shared" si="399"/>
        <v>0</v>
      </c>
      <c r="EY120" s="6">
        <f t="shared" si="400"/>
        <v>0</v>
      </c>
      <c r="EZ120">
        <v>0.32922200000000001</v>
      </c>
      <c r="FA120" s="6">
        <f t="shared" si="401"/>
        <v>0</v>
      </c>
      <c r="FB120" s="6">
        <f t="shared" si="402"/>
        <v>0</v>
      </c>
      <c r="FC120">
        <v>1</v>
      </c>
      <c r="FD120" s="6">
        <f t="shared" si="403"/>
        <v>0</v>
      </c>
      <c r="FE120" s="6">
        <f t="shared" si="404"/>
        <v>0</v>
      </c>
      <c r="FF120">
        <v>1</v>
      </c>
      <c r="FG120" s="6">
        <f t="shared" si="405"/>
        <v>0</v>
      </c>
      <c r="FH120" s="6">
        <f t="shared" si="406"/>
        <v>0</v>
      </c>
      <c r="FI120">
        <v>1</v>
      </c>
      <c r="FJ120" s="6">
        <f t="shared" si="407"/>
        <v>0</v>
      </c>
      <c r="FK120" s="6">
        <f t="shared" si="408"/>
        <v>0</v>
      </c>
      <c r="FL120">
        <v>1</v>
      </c>
      <c r="FM120" s="6">
        <f t="shared" si="409"/>
        <v>0</v>
      </c>
      <c r="FN120" s="6">
        <f t="shared" si="410"/>
        <v>0</v>
      </c>
      <c r="FO120">
        <v>1</v>
      </c>
      <c r="FP120" s="6">
        <f t="shared" si="411"/>
        <v>0</v>
      </c>
      <c r="FQ120" s="6">
        <f t="shared" si="412"/>
        <v>0</v>
      </c>
      <c r="FR120">
        <v>1</v>
      </c>
      <c r="FS120" s="6">
        <f t="shared" si="413"/>
        <v>0</v>
      </c>
      <c r="FT120" s="6">
        <f t="shared" si="414"/>
        <v>0</v>
      </c>
      <c r="FU120">
        <v>1</v>
      </c>
      <c r="FV120" s="6">
        <f t="shared" si="415"/>
        <v>0</v>
      </c>
      <c r="FW120" s="6">
        <f t="shared" si="416"/>
        <v>0</v>
      </c>
      <c r="FX120">
        <v>1</v>
      </c>
      <c r="FY120" s="6">
        <f t="shared" si="417"/>
        <v>0</v>
      </c>
      <c r="FZ120" s="6">
        <f t="shared" si="418"/>
        <v>0</v>
      </c>
      <c r="GA120">
        <v>0.4</v>
      </c>
      <c r="GB120" s="6">
        <f t="shared" si="419"/>
        <v>0</v>
      </c>
      <c r="GC120" s="6">
        <f t="shared" si="420"/>
        <v>0</v>
      </c>
      <c r="GD120">
        <v>0.4</v>
      </c>
      <c r="GE120" s="6">
        <f t="shared" si="421"/>
        <v>0</v>
      </c>
      <c r="GF120" s="6">
        <f t="shared" si="422"/>
        <v>0</v>
      </c>
      <c r="GG120">
        <v>1</v>
      </c>
      <c r="GH120" s="6">
        <f t="shared" si="423"/>
        <v>0</v>
      </c>
      <c r="GI120" s="6">
        <f t="shared" si="424"/>
        <v>0</v>
      </c>
      <c r="GJ120">
        <v>1</v>
      </c>
      <c r="GK120" s="6">
        <f t="shared" si="425"/>
        <v>0</v>
      </c>
      <c r="GL120" s="6">
        <f t="shared" si="426"/>
        <v>0</v>
      </c>
      <c r="GM120">
        <v>1</v>
      </c>
      <c r="GN120" s="6">
        <f t="shared" si="427"/>
        <v>0</v>
      </c>
      <c r="GO120" s="6">
        <f t="shared" si="428"/>
        <v>0</v>
      </c>
      <c r="GP120">
        <v>1</v>
      </c>
      <c r="GQ120" s="6">
        <f t="shared" si="429"/>
        <v>0</v>
      </c>
      <c r="GR120" s="6">
        <f t="shared" si="430"/>
        <v>0</v>
      </c>
      <c r="GS120">
        <v>1</v>
      </c>
      <c r="GT120" s="6">
        <f t="shared" si="431"/>
        <v>0</v>
      </c>
      <c r="GU120" s="6">
        <f t="shared" si="432"/>
        <v>0</v>
      </c>
      <c r="GV120">
        <v>1</v>
      </c>
      <c r="GW120" s="6">
        <f t="shared" si="433"/>
        <v>0</v>
      </c>
      <c r="GX120" s="6">
        <f t="shared" si="434"/>
        <v>0</v>
      </c>
      <c r="GY120">
        <v>0.5</v>
      </c>
      <c r="GZ120" s="6">
        <f t="shared" si="435"/>
        <v>0</v>
      </c>
      <c r="HA120" s="6">
        <f t="shared" si="436"/>
        <v>0</v>
      </c>
      <c r="HB120">
        <v>0.5</v>
      </c>
      <c r="HC120" s="6">
        <f t="shared" si="437"/>
        <v>0</v>
      </c>
      <c r="HD120" s="6">
        <f t="shared" si="438"/>
        <v>0</v>
      </c>
      <c r="HE120">
        <v>1</v>
      </c>
      <c r="HF120" s="6">
        <f t="shared" si="439"/>
        <v>0</v>
      </c>
      <c r="HG120" s="6">
        <f t="shared" si="440"/>
        <v>0</v>
      </c>
      <c r="HH120">
        <v>1</v>
      </c>
      <c r="HI120" s="6">
        <f t="shared" si="441"/>
        <v>0</v>
      </c>
      <c r="HJ120" s="6">
        <f t="shared" si="442"/>
        <v>0</v>
      </c>
      <c r="HK120">
        <v>1</v>
      </c>
      <c r="HL120" s="6">
        <f t="shared" si="443"/>
        <v>0</v>
      </c>
      <c r="HM120" s="6">
        <f t="shared" si="444"/>
        <v>0</v>
      </c>
      <c r="HN120">
        <v>1</v>
      </c>
      <c r="HO120" s="6">
        <f t="shared" si="445"/>
        <v>0</v>
      </c>
      <c r="HP120" s="6">
        <f t="shared" si="446"/>
        <v>0</v>
      </c>
      <c r="HQ120">
        <v>1</v>
      </c>
      <c r="HR120" s="6">
        <f t="shared" si="447"/>
        <v>0</v>
      </c>
      <c r="HS120" s="6">
        <f t="shared" si="448"/>
        <v>0</v>
      </c>
      <c r="HT120">
        <v>1</v>
      </c>
      <c r="HU120" s="6">
        <f t="shared" si="449"/>
        <v>0</v>
      </c>
      <c r="HV120" s="6">
        <f t="shared" si="450"/>
        <v>0</v>
      </c>
      <c r="HW120">
        <v>1</v>
      </c>
      <c r="HX120" s="6">
        <f t="shared" si="451"/>
        <v>0</v>
      </c>
      <c r="HY120" s="6">
        <f t="shared" si="452"/>
        <v>0</v>
      </c>
      <c r="HZ120">
        <v>1</v>
      </c>
      <c r="IA120" s="6">
        <f t="shared" si="453"/>
        <v>0</v>
      </c>
      <c r="IB120" s="6">
        <f t="shared" si="454"/>
        <v>0</v>
      </c>
      <c r="IC120">
        <v>1</v>
      </c>
      <c r="ID120" s="6">
        <f t="shared" si="455"/>
        <v>0</v>
      </c>
      <c r="IE120" s="6">
        <f t="shared" si="456"/>
        <v>0</v>
      </c>
      <c r="IF120">
        <v>1</v>
      </c>
      <c r="IG120" s="6">
        <f t="shared" si="457"/>
        <v>0</v>
      </c>
      <c r="IH120" s="6">
        <f t="shared" si="458"/>
        <v>0</v>
      </c>
      <c r="II120">
        <v>1</v>
      </c>
      <c r="IJ120" s="6">
        <f t="shared" si="459"/>
        <v>0</v>
      </c>
      <c r="IK120" s="6">
        <f t="shared" si="460"/>
        <v>0</v>
      </c>
      <c r="IL120">
        <v>1</v>
      </c>
      <c r="IM120" s="6">
        <f t="shared" si="461"/>
        <v>0</v>
      </c>
      <c r="IN120" s="6">
        <f t="shared" si="462"/>
        <v>0</v>
      </c>
      <c r="IO120">
        <v>1</v>
      </c>
      <c r="IP120" s="6">
        <f t="shared" si="463"/>
        <v>0</v>
      </c>
      <c r="IQ120" s="6">
        <f t="shared" si="464"/>
        <v>0</v>
      </c>
      <c r="IR120">
        <v>1</v>
      </c>
      <c r="IS120" s="6">
        <f t="shared" si="465"/>
        <v>0</v>
      </c>
      <c r="IT120" s="6">
        <f t="shared" si="466"/>
        <v>0</v>
      </c>
      <c r="IU120">
        <v>1</v>
      </c>
      <c r="IV120" s="6">
        <f t="shared" si="467"/>
        <v>0</v>
      </c>
      <c r="IW120" s="6">
        <f t="shared" si="468"/>
        <v>0</v>
      </c>
      <c r="IX120">
        <v>1</v>
      </c>
      <c r="IY120" s="6">
        <f t="shared" si="469"/>
        <v>0</v>
      </c>
      <c r="IZ120" s="6">
        <f t="shared" si="470"/>
        <v>0</v>
      </c>
      <c r="JA120">
        <v>1</v>
      </c>
      <c r="JB120" s="6">
        <f t="shared" si="471"/>
        <v>0</v>
      </c>
      <c r="JC120" s="6">
        <f t="shared" si="472"/>
        <v>0</v>
      </c>
      <c r="JD120">
        <v>1</v>
      </c>
      <c r="JE120" s="6">
        <f t="shared" si="473"/>
        <v>0</v>
      </c>
      <c r="JF120" s="6">
        <f t="shared" si="474"/>
        <v>0</v>
      </c>
      <c r="JG120">
        <v>1</v>
      </c>
      <c r="JH120" s="6">
        <f t="shared" si="475"/>
        <v>0</v>
      </c>
      <c r="JI120" s="6">
        <f t="shared" si="476"/>
        <v>0</v>
      </c>
      <c r="JJ120">
        <v>1</v>
      </c>
      <c r="JK120" s="6">
        <f t="shared" si="477"/>
        <v>0</v>
      </c>
      <c r="JL120" s="6">
        <f t="shared" si="478"/>
        <v>0</v>
      </c>
      <c r="JM120">
        <v>1</v>
      </c>
      <c r="JN120" s="6">
        <f t="shared" si="479"/>
        <v>0</v>
      </c>
      <c r="JO120" s="6">
        <f t="shared" si="480"/>
        <v>0</v>
      </c>
      <c r="JP120">
        <v>1</v>
      </c>
      <c r="JQ120" s="6">
        <f t="shared" si="481"/>
        <v>0</v>
      </c>
      <c r="JR120" s="6">
        <f t="shared" si="482"/>
        <v>0</v>
      </c>
      <c r="JS120">
        <v>1</v>
      </c>
      <c r="JT120" s="6">
        <f t="shared" si="483"/>
        <v>0</v>
      </c>
      <c r="JU120" s="6">
        <f t="shared" si="484"/>
        <v>0</v>
      </c>
      <c r="JV120">
        <v>1</v>
      </c>
      <c r="JW120" s="6">
        <f t="shared" si="485"/>
        <v>0</v>
      </c>
      <c r="JX120" s="6">
        <f t="shared" si="486"/>
        <v>0</v>
      </c>
      <c r="JY120">
        <v>1</v>
      </c>
      <c r="JZ120" s="6">
        <f t="shared" si="487"/>
        <v>0</v>
      </c>
      <c r="KA120" s="6">
        <f t="shared" si="488"/>
        <v>0</v>
      </c>
      <c r="KB120">
        <v>1</v>
      </c>
      <c r="KC120" s="6">
        <f t="shared" si="489"/>
        <v>0</v>
      </c>
      <c r="KD120" s="6">
        <f t="shared" si="490"/>
        <v>0</v>
      </c>
      <c r="KE120">
        <v>1</v>
      </c>
      <c r="KF120" s="6">
        <f t="shared" si="491"/>
        <v>0</v>
      </c>
      <c r="KG120" s="6">
        <f t="shared" si="492"/>
        <v>0</v>
      </c>
      <c r="KH120">
        <v>1</v>
      </c>
      <c r="KI120" s="6">
        <f t="shared" si="493"/>
        <v>0</v>
      </c>
      <c r="KJ120" s="6">
        <f t="shared" si="494"/>
        <v>0</v>
      </c>
      <c r="KK120">
        <v>1</v>
      </c>
      <c r="KL120" s="6">
        <f t="shared" si="495"/>
        <v>0</v>
      </c>
      <c r="KM120" s="6">
        <f t="shared" si="496"/>
        <v>0</v>
      </c>
      <c r="KN120">
        <v>1</v>
      </c>
      <c r="KO120" s="6">
        <f t="shared" si="497"/>
        <v>0</v>
      </c>
      <c r="KP120" s="6">
        <f t="shared" si="498"/>
        <v>0</v>
      </c>
      <c r="KQ120">
        <v>1</v>
      </c>
      <c r="KR120" s="6">
        <f t="shared" si="499"/>
        <v>0</v>
      </c>
      <c r="KS120" s="6">
        <f t="shared" si="500"/>
        <v>0</v>
      </c>
      <c r="KT120">
        <v>1</v>
      </c>
      <c r="KU120" s="6">
        <f t="shared" si="501"/>
        <v>0</v>
      </c>
      <c r="KV120" s="6">
        <f t="shared" si="502"/>
        <v>0</v>
      </c>
      <c r="KW120">
        <v>1</v>
      </c>
      <c r="KX120" s="6">
        <f t="shared" si="503"/>
        <v>0</v>
      </c>
      <c r="KY120" s="6">
        <f t="shared" si="504"/>
        <v>0</v>
      </c>
      <c r="KZ120">
        <v>1</v>
      </c>
      <c r="LA120" s="6">
        <f t="shared" si="505"/>
        <v>0</v>
      </c>
      <c r="LB120" s="6">
        <f t="shared" si="506"/>
        <v>0</v>
      </c>
      <c r="LC120">
        <v>1</v>
      </c>
      <c r="LD120" s="6">
        <f t="shared" si="507"/>
        <v>0</v>
      </c>
      <c r="LE120" s="6">
        <f t="shared" si="508"/>
        <v>0</v>
      </c>
      <c r="LF120">
        <v>1</v>
      </c>
      <c r="LG120" s="6">
        <f t="shared" si="509"/>
        <v>0</v>
      </c>
      <c r="LH120" s="6">
        <f t="shared" si="510"/>
        <v>0</v>
      </c>
      <c r="LI120">
        <v>1</v>
      </c>
      <c r="LJ120" s="6">
        <f t="shared" si="511"/>
        <v>0</v>
      </c>
      <c r="LK120" s="6">
        <f t="shared" si="512"/>
        <v>0</v>
      </c>
    </row>
    <row r="121" spans="1:323" x14ac:dyDescent="0.25">
      <c r="A121" s="6">
        <f t="shared" si="531"/>
        <v>116</v>
      </c>
      <c r="B121" s="6">
        <v>0</v>
      </c>
      <c r="C121" s="6">
        <v>1</v>
      </c>
      <c r="D121" s="6">
        <f t="shared" si="513"/>
        <v>0</v>
      </c>
      <c r="E121" s="6">
        <f t="shared" si="514"/>
        <v>0</v>
      </c>
      <c r="F121" s="6">
        <v>1</v>
      </c>
      <c r="G121" s="6">
        <f t="shared" si="515"/>
        <v>0</v>
      </c>
      <c r="H121" s="6">
        <f t="shared" si="516"/>
        <v>0</v>
      </c>
      <c r="I121" s="6">
        <v>1</v>
      </c>
      <c r="J121" s="6">
        <f t="shared" si="517"/>
        <v>0</v>
      </c>
      <c r="K121" s="6">
        <f t="shared" si="518"/>
        <v>0</v>
      </c>
      <c r="L121">
        <v>1</v>
      </c>
      <c r="M121" s="6">
        <f t="shared" si="519"/>
        <v>0</v>
      </c>
      <c r="N121" s="6">
        <f t="shared" si="520"/>
        <v>0</v>
      </c>
      <c r="O121">
        <v>1</v>
      </c>
      <c r="P121" s="6">
        <f t="shared" si="521"/>
        <v>0</v>
      </c>
      <c r="Q121" s="6">
        <f t="shared" si="317"/>
        <v>0</v>
      </c>
      <c r="R121">
        <v>1</v>
      </c>
      <c r="S121" s="6">
        <f t="shared" si="522"/>
        <v>0</v>
      </c>
      <c r="T121" s="6">
        <f t="shared" si="319"/>
        <v>0</v>
      </c>
      <c r="U121">
        <v>1</v>
      </c>
      <c r="V121" s="6">
        <f t="shared" si="523"/>
        <v>0</v>
      </c>
      <c r="W121" s="6">
        <f t="shared" si="320"/>
        <v>0</v>
      </c>
      <c r="X121">
        <v>1</v>
      </c>
      <c r="Y121" s="6">
        <f t="shared" si="524"/>
        <v>0</v>
      </c>
      <c r="Z121" s="6">
        <f t="shared" si="321"/>
        <v>0</v>
      </c>
      <c r="AA121">
        <v>1</v>
      </c>
      <c r="AB121" s="6">
        <f t="shared" si="525"/>
        <v>0</v>
      </c>
      <c r="AC121" s="6">
        <f t="shared" si="322"/>
        <v>0</v>
      </c>
      <c r="AD121">
        <v>1</v>
      </c>
      <c r="AE121" s="6">
        <f t="shared" si="526"/>
        <v>0</v>
      </c>
      <c r="AF121" s="6">
        <f t="shared" si="323"/>
        <v>0</v>
      </c>
      <c r="AG121">
        <v>1</v>
      </c>
      <c r="AH121" s="6">
        <f t="shared" si="527"/>
        <v>0</v>
      </c>
      <c r="AI121" s="6">
        <f t="shared" si="324"/>
        <v>0</v>
      </c>
      <c r="AJ121">
        <v>1</v>
      </c>
      <c r="AK121" s="6">
        <f t="shared" si="528"/>
        <v>0</v>
      </c>
      <c r="AL121" s="6">
        <f t="shared" si="325"/>
        <v>0</v>
      </c>
      <c r="AM121">
        <v>1</v>
      </c>
      <c r="AN121" s="6">
        <f t="shared" si="529"/>
        <v>0</v>
      </c>
      <c r="AO121" s="6">
        <f t="shared" si="326"/>
        <v>0</v>
      </c>
      <c r="AP121">
        <v>1</v>
      </c>
      <c r="AQ121" s="6">
        <f t="shared" si="530"/>
        <v>0</v>
      </c>
      <c r="AR121" s="6">
        <f t="shared" si="327"/>
        <v>0</v>
      </c>
      <c r="AS121">
        <v>1</v>
      </c>
      <c r="AT121" s="6">
        <f t="shared" si="328"/>
        <v>0</v>
      </c>
      <c r="AU121" s="6">
        <f t="shared" si="329"/>
        <v>0</v>
      </c>
      <c r="AV121">
        <v>1</v>
      </c>
      <c r="AW121" s="6">
        <f t="shared" si="318"/>
        <v>0</v>
      </c>
      <c r="AX121" s="6">
        <f t="shared" si="330"/>
        <v>0</v>
      </c>
      <c r="AY121">
        <v>1</v>
      </c>
      <c r="AZ121" s="6">
        <f t="shared" si="331"/>
        <v>0</v>
      </c>
      <c r="BA121" s="6">
        <f t="shared" si="332"/>
        <v>0</v>
      </c>
      <c r="BB121">
        <v>1</v>
      </c>
      <c r="BC121" s="6">
        <f t="shared" si="333"/>
        <v>0</v>
      </c>
      <c r="BD121" s="6">
        <f t="shared" si="334"/>
        <v>0</v>
      </c>
      <c r="BE121">
        <v>1</v>
      </c>
      <c r="BF121" s="6">
        <f t="shared" si="335"/>
        <v>0</v>
      </c>
      <c r="BG121" s="6">
        <f t="shared" si="336"/>
        <v>0</v>
      </c>
      <c r="BH121">
        <v>0.90686739999999999</v>
      </c>
      <c r="BI121" s="6">
        <f t="shared" si="337"/>
        <v>0</v>
      </c>
      <c r="BJ121" s="6">
        <f t="shared" si="338"/>
        <v>0</v>
      </c>
      <c r="BK121">
        <v>0.90686739999999999</v>
      </c>
      <c r="BL121" s="6">
        <f t="shared" si="339"/>
        <v>0</v>
      </c>
      <c r="BM121" s="6">
        <f t="shared" si="340"/>
        <v>0</v>
      </c>
      <c r="BN121">
        <v>0.88733859999999998</v>
      </c>
      <c r="BO121" s="6">
        <f t="shared" si="341"/>
        <v>0</v>
      </c>
      <c r="BP121" s="6">
        <f t="shared" si="342"/>
        <v>0</v>
      </c>
      <c r="BQ121">
        <v>0.90686739999999999</v>
      </c>
      <c r="BR121" s="6">
        <f t="shared" si="343"/>
        <v>0</v>
      </c>
      <c r="BS121" s="6">
        <f t="shared" si="344"/>
        <v>0</v>
      </c>
      <c r="BT121">
        <v>1</v>
      </c>
      <c r="BU121" s="6">
        <f t="shared" si="345"/>
        <v>0</v>
      </c>
      <c r="BV121" s="6">
        <f t="shared" si="346"/>
        <v>0</v>
      </c>
      <c r="BW121">
        <v>1</v>
      </c>
      <c r="BX121" s="6">
        <f t="shared" si="347"/>
        <v>0</v>
      </c>
      <c r="BY121" s="6">
        <f t="shared" si="348"/>
        <v>0</v>
      </c>
      <c r="BZ121">
        <v>1</v>
      </c>
      <c r="CA121" s="6">
        <f t="shared" si="349"/>
        <v>0</v>
      </c>
      <c r="CB121" s="6">
        <f t="shared" si="350"/>
        <v>0</v>
      </c>
      <c r="CC121">
        <v>1</v>
      </c>
      <c r="CD121" s="6">
        <f t="shared" si="351"/>
        <v>0</v>
      </c>
      <c r="CE121" s="6">
        <f t="shared" si="352"/>
        <v>0</v>
      </c>
      <c r="CF121">
        <v>1</v>
      </c>
      <c r="CG121" s="6">
        <f t="shared" si="353"/>
        <v>0</v>
      </c>
      <c r="CH121" s="6">
        <f t="shared" si="354"/>
        <v>0</v>
      </c>
      <c r="CI121">
        <v>1</v>
      </c>
      <c r="CJ121" s="6">
        <f t="shared" si="355"/>
        <v>0</v>
      </c>
      <c r="CK121" s="6">
        <f t="shared" si="356"/>
        <v>0</v>
      </c>
      <c r="CL121">
        <v>1</v>
      </c>
      <c r="CM121" s="6">
        <f t="shared" si="357"/>
        <v>0</v>
      </c>
      <c r="CN121" s="6">
        <f t="shared" si="358"/>
        <v>0</v>
      </c>
      <c r="CO121">
        <v>1</v>
      </c>
      <c r="CP121" s="6">
        <f t="shared" si="359"/>
        <v>0</v>
      </c>
      <c r="CQ121" s="6">
        <f t="shared" si="360"/>
        <v>0</v>
      </c>
      <c r="CR121">
        <v>1</v>
      </c>
      <c r="CS121" s="6">
        <f t="shared" si="361"/>
        <v>0</v>
      </c>
      <c r="CT121" s="6">
        <f t="shared" si="362"/>
        <v>0</v>
      </c>
      <c r="CU121">
        <v>1</v>
      </c>
      <c r="CV121" s="6">
        <f t="shared" si="363"/>
        <v>0</v>
      </c>
      <c r="CW121" s="6">
        <f t="shared" si="364"/>
        <v>0</v>
      </c>
      <c r="CX121">
        <v>1</v>
      </c>
      <c r="CY121" s="6">
        <f t="shared" si="365"/>
        <v>0</v>
      </c>
      <c r="CZ121" s="6">
        <f t="shared" si="366"/>
        <v>0</v>
      </c>
      <c r="DA121">
        <v>1</v>
      </c>
      <c r="DB121" s="6">
        <f t="shared" si="367"/>
        <v>0</v>
      </c>
      <c r="DC121" s="6">
        <f t="shared" si="368"/>
        <v>0</v>
      </c>
      <c r="DD121">
        <v>1</v>
      </c>
      <c r="DE121" s="6">
        <f t="shared" si="369"/>
        <v>0</v>
      </c>
      <c r="DF121" s="6">
        <f t="shared" si="370"/>
        <v>0</v>
      </c>
      <c r="DG121">
        <v>1</v>
      </c>
      <c r="DH121" s="6">
        <f t="shared" si="371"/>
        <v>0</v>
      </c>
      <c r="DI121" s="6">
        <f t="shared" si="372"/>
        <v>0</v>
      </c>
      <c r="DJ121">
        <v>1</v>
      </c>
      <c r="DK121" s="6">
        <f t="shared" si="373"/>
        <v>0</v>
      </c>
      <c r="DL121" s="6">
        <f t="shared" si="374"/>
        <v>0</v>
      </c>
      <c r="DM121">
        <v>1</v>
      </c>
      <c r="DN121" s="6">
        <f t="shared" si="375"/>
        <v>0</v>
      </c>
      <c r="DO121" s="6">
        <f t="shared" si="376"/>
        <v>0</v>
      </c>
      <c r="DP121">
        <v>1</v>
      </c>
      <c r="DQ121" s="6">
        <f t="shared" si="377"/>
        <v>0</v>
      </c>
      <c r="DR121" s="6">
        <f t="shared" si="378"/>
        <v>0</v>
      </c>
      <c r="DS121">
        <v>1</v>
      </c>
      <c r="DT121" s="6">
        <f t="shared" si="379"/>
        <v>0</v>
      </c>
      <c r="DU121" s="6">
        <f t="shared" si="380"/>
        <v>0</v>
      </c>
      <c r="DV121">
        <v>1</v>
      </c>
      <c r="DW121" s="6">
        <f t="shared" si="381"/>
        <v>0</v>
      </c>
      <c r="DX121" s="6">
        <f t="shared" si="382"/>
        <v>0</v>
      </c>
      <c r="DY121">
        <v>1</v>
      </c>
      <c r="DZ121" s="6">
        <f t="shared" si="383"/>
        <v>0</v>
      </c>
      <c r="EA121" s="6">
        <f t="shared" si="384"/>
        <v>0</v>
      </c>
      <c r="EB121">
        <v>1</v>
      </c>
      <c r="EC121" s="6">
        <f t="shared" si="385"/>
        <v>0</v>
      </c>
      <c r="ED121" s="6">
        <f t="shared" si="386"/>
        <v>0</v>
      </c>
      <c r="EE121">
        <v>0.5</v>
      </c>
      <c r="EF121" s="6">
        <f t="shared" si="387"/>
        <v>0</v>
      </c>
      <c r="EG121" s="6">
        <f t="shared" si="388"/>
        <v>0</v>
      </c>
      <c r="EH121">
        <v>0.5</v>
      </c>
      <c r="EI121" s="6">
        <f t="shared" si="389"/>
        <v>0</v>
      </c>
      <c r="EJ121" s="6">
        <f t="shared" si="390"/>
        <v>0</v>
      </c>
      <c r="EK121">
        <v>0.44547350000000002</v>
      </c>
      <c r="EL121" s="6">
        <f t="shared" si="391"/>
        <v>0</v>
      </c>
      <c r="EM121" s="6">
        <f t="shared" si="392"/>
        <v>0</v>
      </c>
      <c r="EN121">
        <v>1</v>
      </c>
      <c r="EO121" s="6">
        <f t="shared" si="393"/>
        <v>0</v>
      </c>
      <c r="EP121" s="6">
        <f t="shared" si="394"/>
        <v>0</v>
      </c>
      <c r="EQ121">
        <v>1</v>
      </c>
      <c r="ER121" s="6">
        <f t="shared" si="395"/>
        <v>0</v>
      </c>
      <c r="ES121" s="6">
        <f t="shared" si="396"/>
        <v>0</v>
      </c>
      <c r="ET121">
        <v>0.56401400000000002</v>
      </c>
      <c r="EU121" s="6">
        <f t="shared" si="397"/>
        <v>0</v>
      </c>
      <c r="EV121" s="6">
        <f t="shared" si="398"/>
        <v>0</v>
      </c>
      <c r="EW121">
        <v>0.42949799999999999</v>
      </c>
      <c r="EX121" s="6">
        <f t="shared" si="399"/>
        <v>0</v>
      </c>
      <c r="EY121" s="6">
        <f t="shared" si="400"/>
        <v>0</v>
      </c>
      <c r="EZ121">
        <v>0.347692</v>
      </c>
      <c r="FA121" s="6">
        <f t="shared" si="401"/>
        <v>0</v>
      </c>
      <c r="FB121" s="6">
        <f t="shared" si="402"/>
        <v>0</v>
      </c>
      <c r="FC121">
        <v>1</v>
      </c>
      <c r="FD121" s="6">
        <f t="shared" si="403"/>
        <v>0</v>
      </c>
      <c r="FE121" s="6">
        <f t="shared" si="404"/>
        <v>0</v>
      </c>
      <c r="FF121">
        <v>1</v>
      </c>
      <c r="FG121" s="6">
        <f t="shared" si="405"/>
        <v>0</v>
      </c>
      <c r="FH121" s="6">
        <f t="shared" si="406"/>
        <v>0</v>
      </c>
      <c r="FI121">
        <v>1</v>
      </c>
      <c r="FJ121" s="6">
        <f t="shared" si="407"/>
        <v>0</v>
      </c>
      <c r="FK121" s="6">
        <f t="shared" si="408"/>
        <v>0</v>
      </c>
      <c r="FL121">
        <v>1</v>
      </c>
      <c r="FM121" s="6">
        <f t="shared" si="409"/>
        <v>0</v>
      </c>
      <c r="FN121" s="6">
        <f t="shared" si="410"/>
        <v>0</v>
      </c>
      <c r="FO121">
        <v>1</v>
      </c>
      <c r="FP121" s="6">
        <f t="shared" si="411"/>
        <v>0</v>
      </c>
      <c r="FQ121" s="6">
        <f t="shared" si="412"/>
        <v>0</v>
      </c>
      <c r="FR121">
        <v>1</v>
      </c>
      <c r="FS121" s="6">
        <f t="shared" si="413"/>
        <v>0</v>
      </c>
      <c r="FT121" s="6">
        <f t="shared" si="414"/>
        <v>0</v>
      </c>
      <c r="FU121">
        <v>1</v>
      </c>
      <c r="FV121" s="6">
        <f t="shared" si="415"/>
        <v>0</v>
      </c>
      <c r="FW121" s="6">
        <f t="shared" si="416"/>
        <v>0</v>
      </c>
      <c r="FX121">
        <v>1</v>
      </c>
      <c r="FY121" s="6">
        <f t="shared" si="417"/>
        <v>0</v>
      </c>
      <c r="FZ121" s="6">
        <f t="shared" si="418"/>
        <v>0</v>
      </c>
      <c r="GA121">
        <v>0.4</v>
      </c>
      <c r="GB121" s="6">
        <f t="shared" si="419"/>
        <v>0</v>
      </c>
      <c r="GC121" s="6">
        <f t="shared" si="420"/>
        <v>0</v>
      </c>
      <c r="GD121">
        <v>0.4</v>
      </c>
      <c r="GE121" s="6">
        <f t="shared" si="421"/>
        <v>0</v>
      </c>
      <c r="GF121" s="6">
        <f t="shared" si="422"/>
        <v>0</v>
      </c>
      <c r="GG121">
        <v>1</v>
      </c>
      <c r="GH121" s="6">
        <f t="shared" si="423"/>
        <v>0</v>
      </c>
      <c r="GI121" s="6">
        <f t="shared" si="424"/>
        <v>0</v>
      </c>
      <c r="GJ121">
        <v>1</v>
      </c>
      <c r="GK121" s="6">
        <f t="shared" si="425"/>
        <v>0</v>
      </c>
      <c r="GL121" s="6">
        <f t="shared" si="426"/>
        <v>0</v>
      </c>
      <c r="GM121">
        <v>1</v>
      </c>
      <c r="GN121" s="6">
        <f t="shared" si="427"/>
        <v>0</v>
      </c>
      <c r="GO121" s="6">
        <f t="shared" si="428"/>
        <v>0</v>
      </c>
      <c r="GP121">
        <v>1</v>
      </c>
      <c r="GQ121" s="6">
        <f t="shared" si="429"/>
        <v>0</v>
      </c>
      <c r="GR121" s="6">
        <f t="shared" si="430"/>
        <v>0</v>
      </c>
      <c r="GS121">
        <v>1</v>
      </c>
      <c r="GT121" s="6">
        <f t="shared" si="431"/>
        <v>0</v>
      </c>
      <c r="GU121" s="6">
        <f t="shared" si="432"/>
        <v>0</v>
      </c>
      <c r="GV121">
        <v>1</v>
      </c>
      <c r="GW121" s="6">
        <f t="shared" si="433"/>
        <v>0</v>
      </c>
      <c r="GX121" s="6">
        <f t="shared" si="434"/>
        <v>0</v>
      </c>
      <c r="GY121">
        <v>0.5</v>
      </c>
      <c r="GZ121" s="6">
        <f t="shared" si="435"/>
        <v>0</v>
      </c>
      <c r="HA121" s="6">
        <f t="shared" si="436"/>
        <v>0</v>
      </c>
      <c r="HB121">
        <v>0.5</v>
      </c>
      <c r="HC121" s="6">
        <f t="shared" si="437"/>
        <v>0</v>
      </c>
      <c r="HD121" s="6">
        <f t="shared" si="438"/>
        <v>0</v>
      </c>
      <c r="HE121">
        <v>1</v>
      </c>
      <c r="HF121" s="6">
        <f t="shared" si="439"/>
        <v>0</v>
      </c>
      <c r="HG121" s="6">
        <f t="shared" si="440"/>
        <v>0</v>
      </c>
      <c r="HH121">
        <v>1</v>
      </c>
      <c r="HI121" s="6">
        <f t="shared" si="441"/>
        <v>0</v>
      </c>
      <c r="HJ121" s="6">
        <f t="shared" si="442"/>
        <v>0</v>
      </c>
      <c r="HK121">
        <v>1</v>
      </c>
      <c r="HL121" s="6">
        <f t="shared" si="443"/>
        <v>0</v>
      </c>
      <c r="HM121" s="6">
        <f t="shared" si="444"/>
        <v>0</v>
      </c>
      <c r="HN121">
        <v>1</v>
      </c>
      <c r="HO121" s="6">
        <f t="shared" si="445"/>
        <v>0</v>
      </c>
      <c r="HP121" s="6">
        <f t="shared" si="446"/>
        <v>0</v>
      </c>
      <c r="HQ121">
        <v>1</v>
      </c>
      <c r="HR121" s="6">
        <f t="shared" si="447"/>
        <v>0</v>
      </c>
      <c r="HS121" s="6">
        <f t="shared" si="448"/>
        <v>0</v>
      </c>
      <c r="HT121">
        <v>1</v>
      </c>
      <c r="HU121" s="6">
        <f t="shared" si="449"/>
        <v>0</v>
      </c>
      <c r="HV121" s="6">
        <f t="shared" si="450"/>
        <v>0</v>
      </c>
      <c r="HW121">
        <v>1</v>
      </c>
      <c r="HX121" s="6">
        <f t="shared" si="451"/>
        <v>0</v>
      </c>
      <c r="HY121" s="6">
        <f t="shared" si="452"/>
        <v>0</v>
      </c>
      <c r="HZ121">
        <v>1</v>
      </c>
      <c r="IA121" s="6">
        <f t="shared" si="453"/>
        <v>0</v>
      </c>
      <c r="IB121" s="6">
        <f t="shared" si="454"/>
        <v>0</v>
      </c>
      <c r="IC121">
        <v>1</v>
      </c>
      <c r="ID121" s="6">
        <f t="shared" si="455"/>
        <v>0</v>
      </c>
      <c r="IE121" s="6">
        <f t="shared" si="456"/>
        <v>0</v>
      </c>
      <c r="IF121">
        <v>1</v>
      </c>
      <c r="IG121" s="6">
        <f t="shared" si="457"/>
        <v>0</v>
      </c>
      <c r="IH121" s="6">
        <f t="shared" si="458"/>
        <v>0</v>
      </c>
      <c r="II121">
        <v>1</v>
      </c>
      <c r="IJ121" s="6">
        <f t="shared" si="459"/>
        <v>0</v>
      </c>
      <c r="IK121" s="6">
        <f t="shared" si="460"/>
        <v>0</v>
      </c>
      <c r="IL121">
        <v>1</v>
      </c>
      <c r="IM121" s="6">
        <f t="shared" si="461"/>
        <v>0</v>
      </c>
      <c r="IN121" s="6">
        <f t="shared" si="462"/>
        <v>0</v>
      </c>
      <c r="IO121">
        <v>1</v>
      </c>
      <c r="IP121" s="6">
        <f t="shared" si="463"/>
        <v>0</v>
      </c>
      <c r="IQ121" s="6">
        <f t="shared" si="464"/>
        <v>0</v>
      </c>
      <c r="IR121">
        <v>1</v>
      </c>
      <c r="IS121" s="6">
        <f t="shared" si="465"/>
        <v>0</v>
      </c>
      <c r="IT121" s="6">
        <f t="shared" si="466"/>
        <v>0</v>
      </c>
      <c r="IU121">
        <v>1</v>
      </c>
      <c r="IV121" s="6">
        <f t="shared" si="467"/>
        <v>0</v>
      </c>
      <c r="IW121" s="6">
        <f t="shared" si="468"/>
        <v>0</v>
      </c>
      <c r="IX121">
        <v>1</v>
      </c>
      <c r="IY121" s="6">
        <f t="shared" si="469"/>
        <v>0</v>
      </c>
      <c r="IZ121" s="6">
        <f t="shared" si="470"/>
        <v>0</v>
      </c>
      <c r="JA121">
        <v>1</v>
      </c>
      <c r="JB121" s="6">
        <f t="shared" si="471"/>
        <v>0</v>
      </c>
      <c r="JC121" s="6">
        <f t="shared" si="472"/>
        <v>0</v>
      </c>
      <c r="JD121">
        <v>1</v>
      </c>
      <c r="JE121" s="6">
        <f t="shared" si="473"/>
        <v>0</v>
      </c>
      <c r="JF121" s="6">
        <f t="shared" si="474"/>
        <v>0</v>
      </c>
      <c r="JG121">
        <v>1</v>
      </c>
      <c r="JH121" s="6">
        <f t="shared" si="475"/>
        <v>0</v>
      </c>
      <c r="JI121" s="6">
        <f t="shared" si="476"/>
        <v>0</v>
      </c>
      <c r="JJ121">
        <v>1</v>
      </c>
      <c r="JK121" s="6">
        <f t="shared" si="477"/>
        <v>0</v>
      </c>
      <c r="JL121" s="6">
        <f t="shared" si="478"/>
        <v>0</v>
      </c>
      <c r="JM121">
        <v>1</v>
      </c>
      <c r="JN121" s="6">
        <f t="shared" si="479"/>
        <v>0</v>
      </c>
      <c r="JO121" s="6">
        <f t="shared" si="480"/>
        <v>0</v>
      </c>
      <c r="JP121">
        <v>1</v>
      </c>
      <c r="JQ121" s="6">
        <f t="shared" si="481"/>
        <v>0</v>
      </c>
      <c r="JR121" s="6">
        <f t="shared" si="482"/>
        <v>0</v>
      </c>
      <c r="JS121">
        <v>1</v>
      </c>
      <c r="JT121" s="6">
        <f t="shared" si="483"/>
        <v>0</v>
      </c>
      <c r="JU121" s="6">
        <f t="shared" si="484"/>
        <v>0</v>
      </c>
      <c r="JV121">
        <v>1</v>
      </c>
      <c r="JW121" s="6">
        <f t="shared" si="485"/>
        <v>0</v>
      </c>
      <c r="JX121" s="6">
        <f t="shared" si="486"/>
        <v>0</v>
      </c>
      <c r="JY121">
        <v>1</v>
      </c>
      <c r="JZ121" s="6">
        <f t="shared" si="487"/>
        <v>0</v>
      </c>
      <c r="KA121" s="6">
        <f t="shared" si="488"/>
        <v>0</v>
      </c>
      <c r="KB121">
        <v>1</v>
      </c>
      <c r="KC121" s="6">
        <f t="shared" si="489"/>
        <v>0</v>
      </c>
      <c r="KD121" s="6">
        <f t="shared" si="490"/>
        <v>0</v>
      </c>
      <c r="KE121">
        <v>1</v>
      </c>
      <c r="KF121" s="6">
        <f t="shared" si="491"/>
        <v>0</v>
      </c>
      <c r="KG121" s="6">
        <f t="shared" si="492"/>
        <v>0</v>
      </c>
      <c r="KH121">
        <v>1</v>
      </c>
      <c r="KI121" s="6">
        <f t="shared" si="493"/>
        <v>0</v>
      </c>
      <c r="KJ121" s="6">
        <f t="shared" si="494"/>
        <v>0</v>
      </c>
      <c r="KK121">
        <v>1</v>
      </c>
      <c r="KL121" s="6">
        <f t="shared" si="495"/>
        <v>0</v>
      </c>
      <c r="KM121" s="6">
        <f t="shared" si="496"/>
        <v>0</v>
      </c>
      <c r="KN121">
        <v>1</v>
      </c>
      <c r="KO121" s="6">
        <f t="shared" si="497"/>
        <v>0</v>
      </c>
      <c r="KP121" s="6">
        <f t="shared" si="498"/>
        <v>0</v>
      </c>
      <c r="KQ121">
        <v>1</v>
      </c>
      <c r="KR121" s="6">
        <f t="shared" si="499"/>
        <v>0</v>
      </c>
      <c r="KS121" s="6">
        <f t="shared" si="500"/>
        <v>0</v>
      </c>
      <c r="KT121">
        <v>1</v>
      </c>
      <c r="KU121" s="6">
        <f t="shared" si="501"/>
        <v>0</v>
      </c>
      <c r="KV121" s="6">
        <f t="shared" si="502"/>
        <v>0</v>
      </c>
      <c r="KW121">
        <v>1</v>
      </c>
      <c r="KX121" s="6">
        <f t="shared" si="503"/>
        <v>0</v>
      </c>
      <c r="KY121" s="6">
        <f t="shared" si="504"/>
        <v>0</v>
      </c>
      <c r="KZ121">
        <v>1</v>
      </c>
      <c r="LA121" s="6">
        <f t="shared" si="505"/>
        <v>0</v>
      </c>
      <c r="LB121" s="6">
        <f t="shared" si="506"/>
        <v>0</v>
      </c>
      <c r="LC121">
        <v>1</v>
      </c>
      <c r="LD121" s="6">
        <f t="shared" si="507"/>
        <v>0</v>
      </c>
      <c r="LE121" s="6">
        <f t="shared" si="508"/>
        <v>0</v>
      </c>
      <c r="LF121">
        <v>1</v>
      </c>
      <c r="LG121" s="6">
        <f t="shared" si="509"/>
        <v>0</v>
      </c>
      <c r="LH121" s="6">
        <f t="shared" si="510"/>
        <v>0</v>
      </c>
      <c r="LI121">
        <v>1</v>
      </c>
      <c r="LJ121" s="6">
        <f t="shared" si="511"/>
        <v>0</v>
      </c>
      <c r="LK121" s="6">
        <f t="shared" si="512"/>
        <v>0</v>
      </c>
    </row>
    <row r="122" spans="1:323" x14ac:dyDescent="0.25">
      <c r="A122" s="6">
        <f t="shared" si="531"/>
        <v>117</v>
      </c>
      <c r="B122" s="6">
        <v>0</v>
      </c>
      <c r="C122" s="6">
        <v>1</v>
      </c>
      <c r="D122" s="6">
        <f t="shared" si="513"/>
        <v>0</v>
      </c>
      <c r="E122" s="6">
        <f t="shared" si="514"/>
        <v>0</v>
      </c>
      <c r="F122" s="6">
        <v>1</v>
      </c>
      <c r="G122" s="6">
        <f t="shared" si="515"/>
        <v>0</v>
      </c>
      <c r="H122" s="6">
        <f t="shared" si="516"/>
        <v>0</v>
      </c>
      <c r="I122" s="6">
        <v>1</v>
      </c>
      <c r="J122" s="6">
        <f t="shared" si="517"/>
        <v>0</v>
      </c>
      <c r="K122" s="6">
        <f t="shared" si="518"/>
        <v>0</v>
      </c>
      <c r="L122">
        <v>1</v>
      </c>
      <c r="M122" s="6">
        <f t="shared" si="519"/>
        <v>0</v>
      </c>
      <c r="N122" s="6">
        <f t="shared" si="520"/>
        <v>0</v>
      </c>
      <c r="O122">
        <v>1</v>
      </c>
      <c r="P122" s="6">
        <f t="shared" si="521"/>
        <v>0</v>
      </c>
      <c r="Q122" s="6">
        <f t="shared" si="317"/>
        <v>0</v>
      </c>
      <c r="R122">
        <v>1</v>
      </c>
      <c r="S122" s="6">
        <f t="shared" si="522"/>
        <v>0</v>
      </c>
      <c r="T122" s="6">
        <f t="shared" si="319"/>
        <v>0</v>
      </c>
      <c r="U122">
        <v>1</v>
      </c>
      <c r="V122" s="6">
        <f t="shared" si="523"/>
        <v>0</v>
      </c>
      <c r="W122" s="6">
        <f t="shared" si="320"/>
        <v>0</v>
      </c>
      <c r="X122">
        <v>1</v>
      </c>
      <c r="Y122" s="6">
        <f t="shared" si="524"/>
        <v>0</v>
      </c>
      <c r="Z122" s="6">
        <f t="shared" si="321"/>
        <v>0</v>
      </c>
      <c r="AA122">
        <v>1</v>
      </c>
      <c r="AB122" s="6">
        <f t="shared" si="525"/>
        <v>0</v>
      </c>
      <c r="AC122" s="6">
        <f t="shared" si="322"/>
        <v>0</v>
      </c>
      <c r="AD122">
        <v>1</v>
      </c>
      <c r="AE122" s="6">
        <f t="shared" si="526"/>
        <v>0</v>
      </c>
      <c r="AF122" s="6">
        <f t="shared" si="323"/>
        <v>0</v>
      </c>
      <c r="AG122">
        <v>1</v>
      </c>
      <c r="AH122" s="6">
        <f t="shared" si="527"/>
        <v>0</v>
      </c>
      <c r="AI122" s="6">
        <f t="shared" si="324"/>
        <v>0</v>
      </c>
      <c r="AJ122">
        <v>1</v>
      </c>
      <c r="AK122" s="6">
        <f t="shared" si="528"/>
        <v>0</v>
      </c>
      <c r="AL122" s="6">
        <f t="shared" si="325"/>
        <v>0</v>
      </c>
      <c r="AM122">
        <v>1</v>
      </c>
      <c r="AN122" s="6">
        <f t="shared" si="529"/>
        <v>0</v>
      </c>
      <c r="AO122" s="6">
        <f t="shared" si="326"/>
        <v>0</v>
      </c>
      <c r="AP122">
        <v>1</v>
      </c>
      <c r="AQ122" s="6">
        <f t="shared" si="530"/>
        <v>0</v>
      </c>
      <c r="AR122" s="6">
        <f t="shared" si="327"/>
        <v>0</v>
      </c>
      <c r="AS122">
        <v>1</v>
      </c>
      <c r="AT122" s="6">
        <f t="shared" si="328"/>
        <v>0</v>
      </c>
      <c r="AU122" s="6">
        <f t="shared" si="329"/>
        <v>0</v>
      </c>
      <c r="AV122">
        <v>1</v>
      </c>
      <c r="AW122" s="6">
        <f t="shared" si="318"/>
        <v>0</v>
      </c>
      <c r="AX122" s="6">
        <f t="shared" si="330"/>
        <v>0</v>
      </c>
      <c r="AY122">
        <v>1</v>
      </c>
      <c r="AZ122" s="6">
        <f t="shared" si="331"/>
        <v>0</v>
      </c>
      <c r="BA122" s="6">
        <f t="shared" si="332"/>
        <v>0</v>
      </c>
      <c r="BB122">
        <v>1</v>
      </c>
      <c r="BC122" s="6">
        <f t="shared" si="333"/>
        <v>0</v>
      </c>
      <c r="BD122" s="6">
        <f t="shared" si="334"/>
        <v>0</v>
      </c>
      <c r="BE122">
        <v>1</v>
      </c>
      <c r="BF122" s="6">
        <f t="shared" si="335"/>
        <v>0</v>
      </c>
      <c r="BG122" s="6">
        <f t="shared" si="336"/>
        <v>0</v>
      </c>
      <c r="BH122">
        <v>0.98059890000000005</v>
      </c>
      <c r="BI122" s="6">
        <f t="shared" si="337"/>
        <v>0</v>
      </c>
      <c r="BJ122" s="6">
        <f t="shared" si="338"/>
        <v>0</v>
      </c>
      <c r="BK122">
        <v>0.98059890000000005</v>
      </c>
      <c r="BL122" s="6">
        <f t="shared" si="339"/>
        <v>0</v>
      </c>
      <c r="BM122" s="6">
        <f t="shared" si="340"/>
        <v>0</v>
      </c>
      <c r="BN122">
        <v>0.98059890000000005</v>
      </c>
      <c r="BO122" s="6">
        <f t="shared" si="341"/>
        <v>0</v>
      </c>
      <c r="BP122" s="6">
        <f t="shared" si="342"/>
        <v>0</v>
      </c>
      <c r="BQ122">
        <v>0.98059890000000005</v>
      </c>
      <c r="BR122" s="6">
        <f t="shared" si="343"/>
        <v>0</v>
      </c>
      <c r="BS122" s="6">
        <f t="shared" si="344"/>
        <v>0</v>
      </c>
      <c r="BT122">
        <v>1</v>
      </c>
      <c r="BU122" s="6">
        <f t="shared" si="345"/>
        <v>0</v>
      </c>
      <c r="BV122" s="6">
        <f t="shared" si="346"/>
        <v>0</v>
      </c>
      <c r="BW122">
        <v>1</v>
      </c>
      <c r="BX122" s="6">
        <f t="shared" si="347"/>
        <v>0</v>
      </c>
      <c r="BY122" s="6">
        <f t="shared" si="348"/>
        <v>0</v>
      </c>
      <c r="BZ122">
        <v>1</v>
      </c>
      <c r="CA122" s="6">
        <f t="shared" si="349"/>
        <v>0</v>
      </c>
      <c r="CB122" s="6">
        <f t="shared" si="350"/>
        <v>0</v>
      </c>
      <c r="CC122">
        <v>1</v>
      </c>
      <c r="CD122" s="6">
        <f t="shared" si="351"/>
        <v>0</v>
      </c>
      <c r="CE122" s="6">
        <f t="shared" si="352"/>
        <v>0</v>
      </c>
      <c r="CF122">
        <v>1</v>
      </c>
      <c r="CG122" s="6">
        <f t="shared" si="353"/>
        <v>0</v>
      </c>
      <c r="CH122" s="6">
        <f t="shared" si="354"/>
        <v>0</v>
      </c>
      <c r="CI122">
        <v>1</v>
      </c>
      <c r="CJ122" s="6">
        <f t="shared" si="355"/>
        <v>0</v>
      </c>
      <c r="CK122" s="6">
        <f t="shared" si="356"/>
        <v>0</v>
      </c>
      <c r="CL122">
        <v>1</v>
      </c>
      <c r="CM122" s="6">
        <f t="shared" si="357"/>
        <v>0</v>
      </c>
      <c r="CN122" s="6">
        <f t="shared" si="358"/>
        <v>0</v>
      </c>
      <c r="CO122">
        <v>1</v>
      </c>
      <c r="CP122" s="6">
        <f t="shared" si="359"/>
        <v>0</v>
      </c>
      <c r="CQ122" s="6">
        <f t="shared" si="360"/>
        <v>0</v>
      </c>
      <c r="CR122">
        <v>1</v>
      </c>
      <c r="CS122" s="6">
        <f t="shared" si="361"/>
        <v>0</v>
      </c>
      <c r="CT122" s="6">
        <f t="shared" si="362"/>
        <v>0</v>
      </c>
      <c r="CU122">
        <v>1</v>
      </c>
      <c r="CV122" s="6">
        <f t="shared" si="363"/>
        <v>0</v>
      </c>
      <c r="CW122" s="6">
        <f t="shared" si="364"/>
        <v>0</v>
      </c>
      <c r="CX122">
        <v>1</v>
      </c>
      <c r="CY122" s="6">
        <f t="shared" si="365"/>
        <v>0</v>
      </c>
      <c r="CZ122" s="6">
        <f t="shared" si="366"/>
        <v>0</v>
      </c>
      <c r="DA122">
        <v>1</v>
      </c>
      <c r="DB122" s="6">
        <f t="shared" si="367"/>
        <v>0</v>
      </c>
      <c r="DC122" s="6">
        <f t="shared" si="368"/>
        <v>0</v>
      </c>
      <c r="DD122">
        <v>1</v>
      </c>
      <c r="DE122" s="6">
        <f t="shared" si="369"/>
        <v>0</v>
      </c>
      <c r="DF122" s="6">
        <f t="shared" si="370"/>
        <v>0</v>
      </c>
      <c r="DG122">
        <v>1</v>
      </c>
      <c r="DH122" s="6">
        <f t="shared" si="371"/>
        <v>0</v>
      </c>
      <c r="DI122" s="6">
        <f t="shared" si="372"/>
        <v>0</v>
      </c>
      <c r="DJ122">
        <v>1</v>
      </c>
      <c r="DK122" s="6">
        <f t="shared" si="373"/>
        <v>0</v>
      </c>
      <c r="DL122" s="6">
        <f t="shared" si="374"/>
        <v>0</v>
      </c>
      <c r="DM122">
        <v>1</v>
      </c>
      <c r="DN122" s="6">
        <f t="shared" si="375"/>
        <v>0</v>
      </c>
      <c r="DO122" s="6">
        <f t="shared" si="376"/>
        <v>0</v>
      </c>
      <c r="DP122">
        <v>1</v>
      </c>
      <c r="DQ122" s="6">
        <f t="shared" si="377"/>
        <v>0</v>
      </c>
      <c r="DR122" s="6">
        <f t="shared" si="378"/>
        <v>0</v>
      </c>
      <c r="DS122">
        <v>1</v>
      </c>
      <c r="DT122" s="6">
        <f t="shared" si="379"/>
        <v>0</v>
      </c>
      <c r="DU122" s="6">
        <f t="shared" si="380"/>
        <v>0</v>
      </c>
      <c r="DV122">
        <v>1</v>
      </c>
      <c r="DW122" s="6">
        <f t="shared" si="381"/>
        <v>0</v>
      </c>
      <c r="DX122" s="6">
        <f t="shared" si="382"/>
        <v>0</v>
      </c>
      <c r="DY122">
        <v>1</v>
      </c>
      <c r="DZ122" s="6">
        <f t="shared" si="383"/>
        <v>0</v>
      </c>
      <c r="EA122" s="6">
        <f t="shared" si="384"/>
        <v>0</v>
      </c>
      <c r="EB122">
        <v>1</v>
      </c>
      <c r="EC122" s="6">
        <f t="shared" si="385"/>
        <v>0</v>
      </c>
      <c r="ED122" s="6">
        <f t="shared" si="386"/>
        <v>0</v>
      </c>
      <c r="EE122">
        <v>0.5</v>
      </c>
      <c r="EF122" s="6">
        <f t="shared" si="387"/>
        <v>0</v>
      </c>
      <c r="EG122" s="6">
        <f t="shared" si="388"/>
        <v>0</v>
      </c>
      <c r="EH122">
        <v>0.5</v>
      </c>
      <c r="EI122" s="6">
        <f t="shared" si="389"/>
        <v>0</v>
      </c>
      <c r="EJ122" s="6">
        <f t="shared" si="390"/>
        <v>0</v>
      </c>
      <c r="EK122">
        <v>0.46406389999999997</v>
      </c>
      <c r="EL122" s="6">
        <f t="shared" si="391"/>
        <v>0</v>
      </c>
      <c r="EM122" s="6">
        <f t="shared" si="392"/>
        <v>0</v>
      </c>
      <c r="EN122">
        <v>1</v>
      </c>
      <c r="EO122" s="6">
        <f t="shared" si="393"/>
        <v>0</v>
      </c>
      <c r="EP122" s="6">
        <f t="shared" si="394"/>
        <v>0</v>
      </c>
      <c r="EQ122">
        <v>1</v>
      </c>
      <c r="ER122" s="6">
        <f t="shared" si="395"/>
        <v>0</v>
      </c>
      <c r="ES122" s="6">
        <f t="shared" si="396"/>
        <v>0</v>
      </c>
      <c r="ET122">
        <v>0.58381300000000003</v>
      </c>
      <c r="EU122" s="6">
        <f t="shared" si="397"/>
        <v>0</v>
      </c>
      <c r="EV122" s="6">
        <f t="shared" si="398"/>
        <v>0</v>
      </c>
      <c r="EW122">
        <v>0.44988699999999998</v>
      </c>
      <c r="EX122" s="6">
        <f t="shared" si="399"/>
        <v>0</v>
      </c>
      <c r="EY122" s="6">
        <f t="shared" si="400"/>
        <v>0</v>
      </c>
      <c r="EZ122">
        <v>0.36674800000000002</v>
      </c>
      <c r="FA122" s="6">
        <f t="shared" si="401"/>
        <v>0</v>
      </c>
      <c r="FB122" s="6">
        <f t="shared" si="402"/>
        <v>0</v>
      </c>
      <c r="FC122">
        <v>1</v>
      </c>
      <c r="FD122" s="6">
        <f t="shared" si="403"/>
        <v>0</v>
      </c>
      <c r="FE122" s="6">
        <f t="shared" si="404"/>
        <v>0</v>
      </c>
      <c r="FF122">
        <v>1</v>
      </c>
      <c r="FG122" s="6">
        <f t="shared" si="405"/>
        <v>0</v>
      </c>
      <c r="FH122" s="6">
        <f t="shared" si="406"/>
        <v>0</v>
      </c>
      <c r="FI122">
        <v>1</v>
      </c>
      <c r="FJ122" s="6">
        <f t="shared" si="407"/>
        <v>0</v>
      </c>
      <c r="FK122" s="6">
        <f t="shared" si="408"/>
        <v>0</v>
      </c>
      <c r="FL122">
        <v>1</v>
      </c>
      <c r="FM122" s="6">
        <f t="shared" si="409"/>
        <v>0</v>
      </c>
      <c r="FN122" s="6">
        <f t="shared" si="410"/>
        <v>0</v>
      </c>
      <c r="FO122">
        <v>1</v>
      </c>
      <c r="FP122" s="6">
        <f t="shared" si="411"/>
        <v>0</v>
      </c>
      <c r="FQ122" s="6">
        <f t="shared" si="412"/>
        <v>0</v>
      </c>
      <c r="FR122">
        <v>1</v>
      </c>
      <c r="FS122" s="6">
        <f t="shared" si="413"/>
        <v>0</v>
      </c>
      <c r="FT122" s="6">
        <f t="shared" si="414"/>
        <v>0</v>
      </c>
      <c r="FU122">
        <v>1</v>
      </c>
      <c r="FV122" s="6">
        <f t="shared" si="415"/>
        <v>0</v>
      </c>
      <c r="FW122" s="6">
        <f t="shared" si="416"/>
        <v>0</v>
      </c>
      <c r="FX122">
        <v>1</v>
      </c>
      <c r="FY122" s="6">
        <f t="shared" si="417"/>
        <v>0</v>
      </c>
      <c r="FZ122" s="6">
        <f t="shared" si="418"/>
        <v>0</v>
      </c>
      <c r="GA122">
        <v>0.4</v>
      </c>
      <c r="GB122" s="6">
        <f t="shared" si="419"/>
        <v>0</v>
      </c>
      <c r="GC122" s="6">
        <f t="shared" si="420"/>
        <v>0</v>
      </c>
      <c r="GD122">
        <v>0.4</v>
      </c>
      <c r="GE122" s="6">
        <f t="shared" si="421"/>
        <v>0</v>
      </c>
      <c r="GF122" s="6">
        <f t="shared" si="422"/>
        <v>0</v>
      </c>
      <c r="GG122">
        <v>1</v>
      </c>
      <c r="GH122" s="6">
        <f t="shared" si="423"/>
        <v>0</v>
      </c>
      <c r="GI122" s="6">
        <f t="shared" si="424"/>
        <v>0</v>
      </c>
      <c r="GJ122">
        <v>1</v>
      </c>
      <c r="GK122" s="6">
        <f t="shared" si="425"/>
        <v>0</v>
      </c>
      <c r="GL122" s="6">
        <f t="shared" si="426"/>
        <v>0</v>
      </c>
      <c r="GM122">
        <v>1</v>
      </c>
      <c r="GN122" s="6">
        <f t="shared" si="427"/>
        <v>0</v>
      </c>
      <c r="GO122" s="6">
        <f t="shared" si="428"/>
        <v>0</v>
      </c>
      <c r="GP122">
        <v>1</v>
      </c>
      <c r="GQ122" s="6">
        <f t="shared" si="429"/>
        <v>0</v>
      </c>
      <c r="GR122" s="6">
        <f t="shared" si="430"/>
        <v>0</v>
      </c>
      <c r="GS122">
        <v>1</v>
      </c>
      <c r="GT122" s="6">
        <f t="shared" si="431"/>
        <v>0</v>
      </c>
      <c r="GU122" s="6">
        <f t="shared" si="432"/>
        <v>0</v>
      </c>
      <c r="GV122">
        <v>1</v>
      </c>
      <c r="GW122" s="6">
        <f t="shared" si="433"/>
        <v>0</v>
      </c>
      <c r="GX122" s="6">
        <f t="shared" si="434"/>
        <v>0</v>
      </c>
      <c r="GY122">
        <v>0.5</v>
      </c>
      <c r="GZ122" s="6">
        <f t="shared" si="435"/>
        <v>0</v>
      </c>
      <c r="HA122" s="6">
        <f t="shared" si="436"/>
        <v>0</v>
      </c>
      <c r="HB122">
        <v>0.5</v>
      </c>
      <c r="HC122" s="6">
        <f t="shared" si="437"/>
        <v>0</v>
      </c>
      <c r="HD122" s="6">
        <f t="shared" si="438"/>
        <v>0</v>
      </c>
      <c r="HE122">
        <v>1</v>
      </c>
      <c r="HF122" s="6">
        <f t="shared" si="439"/>
        <v>0</v>
      </c>
      <c r="HG122" s="6">
        <f t="shared" si="440"/>
        <v>0</v>
      </c>
      <c r="HH122">
        <v>1</v>
      </c>
      <c r="HI122" s="6">
        <f t="shared" si="441"/>
        <v>0</v>
      </c>
      <c r="HJ122" s="6">
        <f t="shared" si="442"/>
        <v>0</v>
      </c>
      <c r="HK122">
        <v>1</v>
      </c>
      <c r="HL122" s="6">
        <f t="shared" si="443"/>
        <v>0</v>
      </c>
      <c r="HM122" s="6">
        <f t="shared" si="444"/>
        <v>0</v>
      </c>
      <c r="HN122">
        <v>1</v>
      </c>
      <c r="HO122" s="6">
        <f t="shared" si="445"/>
        <v>0</v>
      </c>
      <c r="HP122" s="6">
        <f t="shared" si="446"/>
        <v>0</v>
      </c>
      <c r="HQ122">
        <v>1</v>
      </c>
      <c r="HR122" s="6">
        <f t="shared" si="447"/>
        <v>0</v>
      </c>
      <c r="HS122" s="6">
        <f t="shared" si="448"/>
        <v>0</v>
      </c>
      <c r="HT122">
        <v>1</v>
      </c>
      <c r="HU122" s="6">
        <f t="shared" si="449"/>
        <v>0</v>
      </c>
      <c r="HV122" s="6">
        <f t="shared" si="450"/>
        <v>0</v>
      </c>
      <c r="HW122">
        <v>1</v>
      </c>
      <c r="HX122" s="6">
        <f t="shared" si="451"/>
        <v>0</v>
      </c>
      <c r="HY122" s="6">
        <f t="shared" si="452"/>
        <v>0</v>
      </c>
      <c r="HZ122">
        <v>1</v>
      </c>
      <c r="IA122" s="6">
        <f t="shared" si="453"/>
        <v>0</v>
      </c>
      <c r="IB122" s="6">
        <f t="shared" si="454"/>
        <v>0</v>
      </c>
      <c r="IC122">
        <v>1</v>
      </c>
      <c r="ID122" s="6">
        <f t="shared" si="455"/>
        <v>0</v>
      </c>
      <c r="IE122" s="6">
        <f t="shared" si="456"/>
        <v>0</v>
      </c>
      <c r="IF122">
        <v>1</v>
      </c>
      <c r="IG122" s="6">
        <f t="shared" si="457"/>
        <v>0</v>
      </c>
      <c r="IH122" s="6">
        <f t="shared" si="458"/>
        <v>0</v>
      </c>
      <c r="II122">
        <v>1</v>
      </c>
      <c r="IJ122" s="6">
        <f t="shared" si="459"/>
        <v>0</v>
      </c>
      <c r="IK122" s="6">
        <f t="shared" si="460"/>
        <v>0</v>
      </c>
      <c r="IL122">
        <v>1</v>
      </c>
      <c r="IM122" s="6">
        <f t="shared" si="461"/>
        <v>0</v>
      </c>
      <c r="IN122" s="6">
        <f t="shared" si="462"/>
        <v>0</v>
      </c>
      <c r="IO122">
        <v>1</v>
      </c>
      <c r="IP122" s="6">
        <f t="shared" si="463"/>
        <v>0</v>
      </c>
      <c r="IQ122" s="6">
        <f t="shared" si="464"/>
        <v>0</v>
      </c>
      <c r="IR122">
        <v>1</v>
      </c>
      <c r="IS122" s="6">
        <f t="shared" si="465"/>
        <v>0</v>
      </c>
      <c r="IT122" s="6">
        <f t="shared" si="466"/>
        <v>0</v>
      </c>
      <c r="IU122">
        <v>1</v>
      </c>
      <c r="IV122" s="6">
        <f t="shared" si="467"/>
        <v>0</v>
      </c>
      <c r="IW122" s="6">
        <f t="shared" si="468"/>
        <v>0</v>
      </c>
      <c r="IX122">
        <v>1</v>
      </c>
      <c r="IY122" s="6">
        <f t="shared" si="469"/>
        <v>0</v>
      </c>
      <c r="IZ122" s="6">
        <f t="shared" si="470"/>
        <v>0</v>
      </c>
      <c r="JA122">
        <v>1</v>
      </c>
      <c r="JB122" s="6">
        <f t="shared" si="471"/>
        <v>0</v>
      </c>
      <c r="JC122" s="6">
        <f t="shared" si="472"/>
        <v>0</v>
      </c>
      <c r="JD122">
        <v>1</v>
      </c>
      <c r="JE122" s="6">
        <f t="shared" si="473"/>
        <v>0</v>
      </c>
      <c r="JF122" s="6">
        <f t="shared" si="474"/>
        <v>0</v>
      </c>
      <c r="JG122">
        <v>1</v>
      </c>
      <c r="JH122" s="6">
        <f t="shared" si="475"/>
        <v>0</v>
      </c>
      <c r="JI122" s="6">
        <f t="shared" si="476"/>
        <v>0</v>
      </c>
      <c r="JJ122">
        <v>1</v>
      </c>
      <c r="JK122" s="6">
        <f t="shared" si="477"/>
        <v>0</v>
      </c>
      <c r="JL122" s="6">
        <f t="shared" si="478"/>
        <v>0</v>
      </c>
      <c r="JM122">
        <v>1</v>
      </c>
      <c r="JN122" s="6">
        <f t="shared" si="479"/>
        <v>0</v>
      </c>
      <c r="JO122" s="6">
        <f t="shared" si="480"/>
        <v>0</v>
      </c>
      <c r="JP122">
        <v>1</v>
      </c>
      <c r="JQ122" s="6">
        <f t="shared" si="481"/>
        <v>0</v>
      </c>
      <c r="JR122" s="6">
        <f t="shared" si="482"/>
        <v>0</v>
      </c>
      <c r="JS122">
        <v>1</v>
      </c>
      <c r="JT122" s="6">
        <f t="shared" si="483"/>
        <v>0</v>
      </c>
      <c r="JU122" s="6">
        <f t="shared" si="484"/>
        <v>0</v>
      </c>
      <c r="JV122">
        <v>1</v>
      </c>
      <c r="JW122" s="6">
        <f t="shared" si="485"/>
        <v>0</v>
      </c>
      <c r="JX122" s="6">
        <f t="shared" si="486"/>
        <v>0</v>
      </c>
      <c r="JY122">
        <v>1</v>
      </c>
      <c r="JZ122" s="6">
        <f t="shared" si="487"/>
        <v>0</v>
      </c>
      <c r="KA122" s="6">
        <f t="shared" si="488"/>
        <v>0</v>
      </c>
      <c r="KB122">
        <v>1</v>
      </c>
      <c r="KC122" s="6">
        <f t="shared" si="489"/>
        <v>0</v>
      </c>
      <c r="KD122" s="6">
        <f t="shared" si="490"/>
        <v>0</v>
      </c>
      <c r="KE122">
        <v>1</v>
      </c>
      <c r="KF122" s="6">
        <f t="shared" si="491"/>
        <v>0</v>
      </c>
      <c r="KG122" s="6">
        <f t="shared" si="492"/>
        <v>0</v>
      </c>
      <c r="KH122">
        <v>1</v>
      </c>
      <c r="KI122" s="6">
        <f t="shared" si="493"/>
        <v>0</v>
      </c>
      <c r="KJ122" s="6">
        <f t="shared" si="494"/>
        <v>0</v>
      </c>
      <c r="KK122">
        <v>1</v>
      </c>
      <c r="KL122" s="6">
        <f t="shared" si="495"/>
        <v>0</v>
      </c>
      <c r="KM122" s="6">
        <f t="shared" si="496"/>
        <v>0</v>
      </c>
      <c r="KN122">
        <v>1</v>
      </c>
      <c r="KO122" s="6">
        <f t="shared" si="497"/>
        <v>0</v>
      </c>
      <c r="KP122" s="6">
        <f t="shared" si="498"/>
        <v>0</v>
      </c>
      <c r="KQ122">
        <v>1</v>
      </c>
      <c r="KR122" s="6">
        <f t="shared" si="499"/>
        <v>0</v>
      </c>
      <c r="KS122" s="6">
        <f t="shared" si="500"/>
        <v>0</v>
      </c>
      <c r="KT122">
        <v>1</v>
      </c>
      <c r="KU122" s="6">
        <f t="shared" si="501"/>
        <v>0</v>
      </c>
      <c r="KV122" s="6">
        <f t="shared" si="502"/>
        <v>0</v>
      </c>
      <c r="KW122">
        <v>1</v>
      </c>
      <c r="KX122" s="6">
        <f t="shared" si="503"/>
        <v>0</v>
      </c>
      <c r="KY122" s="6">
        <f t="shared" si="504"/>
        <v>0</v>
      </c>
      <c r="KZ122">
        <v>1</v>
      </c>
      <c r="LA122" s="6">
        <f t="shared" si="505"/>
        <v>0</v>
      </c>
      <c r="LB122" s="6">
        <f t="shared" si="506"/>
        <v>0</v>
      </c>
      <c r="LC122">
        <v>1</v>
      </c>
      <c r="LD122" s="6">
        <f t="shared" si="507"/>
        <v>0</v>
      </c>
      <c r="LE122" s="6">
        <f t="shared" si="508"/>
        <v>0</v>
      </c>
      <c r="LF122">
        <v>1</v>
      </c>
      <c r="LG122" s="6">
        <f t="shared" si="509"/>
        <v>0</v>
      </c>
      <c r="LH122" s="6">
        <f t="shared" si="510"/>
        <v>0</v>
      </c>
      <c r="LI122">
        <v>1</v>
      </c>
      <c r="LJ122" s="6">
        <f t="shared" si="511"/>
        <v>0</v>
      </c>
      <c r="LK122" s="6">
        <f t="shared" si="512"/>
        <v>0</v>
      </c>
    </row>
    <row r="123" spans="1:323" x14ac:dyDescent="0.25">
      <c r="A123" s="6">
        <f t="shared" si="531"/>
        <v>118</v>
      </c>
      <c r="B123" s="6">
        <v>0</v>
      </c>
      <c r="C123" s="6">
        <v>1</v>
      </c>
      <c r="D123" s="6">
        <f t="shared" si="513"/>
        <v>0</v>
      </c>
      <c r="E123" s="6">
        <f t="shared" si="514"/>
        <v>0</v>
      </c>
      <c r="F123" s="6">
        <v>1</v>
      </c>
      <c r="G123" s="6">
        <f t="shared" si="515"/>
        <v>0</v>
      </c>
      <c r="H123" s="6">
        <f t="shared" si="516"/>
        <v>0</v>
      </c>
      <c r="I123" s="6">
        <v>1</v>
      </c>
      <c r="J123" s="6">
        <f t="shared" si="517"/>
        <v>0</v>
      </c>
      <c r="K123" s="6">
        <f t="shared" si="518"/>
        <v>0</v>
      </c>
      <c r="L123">
        <v>1</v>
      </c>
      <c r="M123" s="6">
        <f t="shared" si="519"/>
        <v>0</v>
      </c>
      <c r="N123" s="6">
        <f t="shared" si="520"/>
        <v>0</v>
      </c>
      <c r="O123">
        <v>1</v>
      </c>
      <c r="P123" s="6">
        <f t="shared" si="521"/>
        <v>0</v>
      </c>
      <c r="Q123" s="6">
        <f t="shared" si="317"/>
        <v>0</v>
      </c>
      <c r="R123">
        <v>1</v>
      </c>
      <c r="S123" s="6">
        <f t="shared" si="522"/>
        <v>0</v>
      </c>
      <c r="T123" s="6">
        <f t="shared" si="319"/>
        <v>0</v>
      </c>
      <c r="U123">
        <v>1</v>
      </c>
      <c r="V123" s="6">
        <f t="shared" si="523"/>
        <v>0</v>
      </c>
      <c r="W123" s="6">
        <f t="shared" si="320"/>
        <v>0</v>
      </c>
      <c r="X123">
        <v>1</v>
      </c>
      <c r="Y123" s="6">
        <f t="shared" si="524"/>
        <v>0</v>
      </c>
      <c r="Z123" s="6">
        <f t="shared" si="321"/>
        <v>0</v>
      </c>
      <c r="AA123">
        <v>1</v>
      </c>
      <c r="AB123" s="6">
        <f t="shared" si="525"/>
        <v>0</v>
      </c>
      <c r="AC123" s="6">
        <f t="shared" si="322"/>
        <v>0</v>
      </c>
      <c r="AD123">
        <v>1</v>
      </c>
      <c r="AE123" s="6">
        <f t="shared" si="526"/>
        <v>0</v>
      </c>
      <c r="AF123" s="6">
        <f t="shared" si="323"/>
        <v>0</v>
      </c>
      <c r="AG123">
        <v>1</v>
      </c>
      <c r="AH123" s="6">
        <f t="shared" si="527"/>
        <v>0</v>
      </c>
      <c r="AI123" s="6">
        <f t="shared" si="324"/>
        <v>0</v>
      </c>
      <c r="AJ123">
        <v>1</v>
      </c>
      <c r="AK123" s="6">
        <f t="shared" si="528"/>
        <v>0</v>
      </c>
      <c r="AL123" s="6">
        <f t="shared" si="325"/>
        <v>0</v>
      </c>
      <c r="AM123">
        <v>1</v>
      </c>
      <c r="AN123" s="6">
        <f t="shared" si="529"/>
        <v>0</v>
      </c>
      <c r="AO123" s="6">
        <f t="shared" si="326"/>
        <v>0</v>
      </c>
      <c r="AP123">
        <v>1</v>
      </c>
      <c r="AQ123" s="6">
        <f t="shared" si="530"/>
        <v>0</v>
      </c>
      <c r="AR123" s="6">
        <f t="shared" si="327"/>
        <v>0</v>
      </c>
      <c r="AS123">
        <v>1</v>
      </c>
      <c r="AT123" s="6">
        <f t="shared" si="328"/>
        <v>0</v>
      </c>
      <c r="AU123" s="6">
        <f t="shared" si="329"/>
        <v>0</v>
      </c>
      <c r="AV123">
        <v>1</v>
      </c>
      <c r="AW123" s="6">
        <f t="shared" si="318"/>
        <v>0</v>
      </c>
      <c r="AX123" s="6">
        <f t="shared" si="330"/>
        <v>0</v>
      </c>
      <c r="AY123">
        <v>1</v>
      </c>
      <c r="AZ123" s="6">
        <f t="shared" si="331"/>
        <v>0</v>
      </c>
      <c r="BA123" s="6">
        <f t="shared" si="332"/>
        <v>0</v>
      </c>
      <c r="BB123">
        <v>1</v>
      </c>
      <c r="BC123" s="6">
        <f t="shared" si="333"/>
        <v>0</v>
      </c>
      <c r="BD123" s="6">
        <f t="shared" si="334"/>
        <v>0</v>
      </c>
      <c r="BE123">
        <v>1</v>
      </c>
      <c r="BF123" s="6">
        <f t="shared" si="335"/>
        <v>0</v>
      </c>
      <c r="BG123" s="6">
        <f t="shared" si="336"/>
        <v>0</v>
      </c>
      <c r="BH123">
        <v>1</v>
      </c>
      <c r="BI123" s="6">
        <f t="shared" si="337"/>
        <v>0</v>
      </c>
      <c r="BJ123" s="6">
        <f t="shared" si="338"/>
        <v>0</v>
      </c>
      <c r="BK123">
        <v>1</v>
      </c>
      <c r="BL123" s="6">
        <f t="shared" si="339"/>
        <v>0</v>
      </c>
      <c r="BM123" s="6">
        <f t="shared" si="340"/>
        <v>0</v>
      </c>
      <c r="BN123">
        <v>1</v>
      </c>
      <c r="BO123" s="6">
        <f t="shared" si="341"/>
        <v>0</v>
      </c>
      <c r="BP123" s="6">
        <f t="shared" si="342"/>
        <v>0</v>
      </c>
      <c r="BQ123">
        <v>1</v>
      </c>
      <c r="BR123" s="6">
        <f t="shared" si="343"/>
        <v>0</v>
      </c>
      <c r="BS123" s="6">
        <f t="shared" si="344"/>
        <v>0</v>
      </c>
      <c r="BT123">
        <v>1</v>
      </c>
      <c r="BU123" s="6">
        <f t="shared" si="345"/>
        <v>0</v>
      </c>
      <c r="BV123" s="6">
        <f t="shared" si="346"/>
        <v>0</v>
      </c>
      <c r="BW123">
        <v>1</v>
      </c>
      <c r="BX123" s="6">
        <f t="shared" si="347"/>
        <v>0</v>
      </c>
      <c r="BY123" s="6">
        <f t="shared" si="348"/>
        <v>0</v>
      </c>
      <c r="BZ123">
        <v>1</v>
      </c>
      <c r="CA123" s="6">
        <f t="shared" si="349"/>
        <v>0</v>
      </c>
      <c r="CB123" s="6">
        <f t="shared" si="350"/>
        <v>0</v>
      </c>
      <c r="CC123">
        <v>1</v>
      </c>
      <c r="CD123" s="6">
        <f t="shared" si="351"/>
        <v>0</v>
      </c>
      <c r="CE123" s="6">
        <f t="shared" si="352"/>
        <v>0</v>
      </c>
      <c r="CF123">
        <v>1</v>
      </c>
      <c r="CG123" s="6">
        <f t="shared" si="353"/>
        <v>0</v>
      </c>
      <c r="CH123" s="6">
        <f t="shared" si="354"/>
        <v>0</v>
      </c>
      <c r="CI123">
        <v>1</v>
      </c>
      <c r="CJ123" s="6">
        <f t="shared" si="355"/>
        <v>0</v>
      </c>
      <c r="CK123" s="6">
        <f t="shared" si="356"/>
        <v>0</v>
      </c>
      <c r="CL123">
        <v>1</v>
      </c>
      <c r="CM123" s="6">
        <f t="shared" si="357"/>
        <v>0</v>
      </c>
      <c r="CN123" s="6">
        <f t="shared" si="358"/>
        <v>0</v>
      </c>
      <c r="CO123">
        <v>1</v>
      </c>
      <c r="CP123" s="6">
        <f t="shared" si="359"/>
        <v>0</v>
      </c>
      <c r="CQ123" s="6">
        <f t="shared" si="360"/>
        <v>0</v>
      </c>
      <c r="CR123">
        <v>1</v>
      </c>
      <c r="CS123" s="6">
        <f t="shared" si="361"/>
        <v>0</v>
      </c>
      <c r="CT123" s="6">
        <f t="shared" si="362"/>
        <v>0</v>
      </c>
      <c r="CU123">
        <v>1</v>
      </c>
      <c r="CV123" s="6">
        <f t="shared" si="363"/>
        <v>0</v>
      </c>
      <c r="CW123" s="6">
        <f t="shared" si="364"/>
        <v>0</v>
      </c>
      <c r="CX123">
        <v>1</v>
      </c>
      <c r="CY123" s="6">
        <f t="shared" si="365"/>
        <v>0</v>
      </c>
      <c r="CZ123" s="6">
        <f t="shared" si="366"/>
        <v>0</v>
      </c>
      <c r="DA123">
        <v>1</v>
      </c>
      <c r="DB123" s="6">
        <f t="shared" si="367"/>
        <v>0</v>
      </c>
      <c r="DC123" s="6">
        <f t="shared" si="368"/>
        <v>0</v>
      </c>
      <c r="DD123">
        <v>1</v>
      </c>
      <c r="DE123" s="6">
        <f t="shared" si="369"/>
        <v>0</v>
      </c>
      <c r="DF123" s="6">
        <f t="shared" si="370"/>
        <v>0</v>
      </c>
      <c r="DG123">
        <v>1</v>
      </c>
      <c r="DH123" s="6">
        <f t="shared" si="371"/>
        <v>0</v>
      </c>
      <c r="DI123" s="6">
        <f t="shared" si="372"/>
        <v>0</v>
      </c>
      <c r="DJ123">
        <v>1</v>
      </c>
      <c r="DK123" s="6">
        <f t="shared" si="373"/>
        <v>0</v>
      </c>
      <c r="DL123" s="6">
        <f t="shared" si="374"/>
        <v>0</v>
      </c>
      <c r="DM123">
        <v>1</v>
      </c>
      <c r="DN123" s="6">
        <f t="shared" si="375"/>
        <v>0</v>
      </c>
      <c r="DO123" s="6">
        <f t="shared" si="376"/>
        <v>0</v>
      </c>
      <c r="DP123">
        <v>1</v>
      </c>
      <c r="DQ123" s="6">
        <f t="shared" si="377"/>
        <v>0</v>
      </c>
      <c r="DR123" s="6">
        <f t="shared" si="378"/>
        <v>0</v>
      </c>
      <c r="DS123">
        <v>1</v>
      </c>
      <c r="DT123" s="6">
        <f t="shared" si="379"/>
        <v>0</v>
      </c>
      <c r="DU123" s="6">
        <f t="shared" si="380"/>
        <v>0</v>
      </c>
      <c r="DV123">
        <v>1</v>
      </c>
      <c r="DW123" s="6">
        <f t="shared" si="381"/>
        <v>0</v>
      </c>
      <c r="DX123" s="6">
        <f t="shared" si="382"/>
        <v>0</v>
      </c>
      <c r="DY123">
        <v>1</v>
      </c>
      <c r="DZ123" s="6">
        <f t="shared" si="383"/>
        <v>0</v>
      </c>
      <c r="EA123" s="6">
        <f t="shared" si="384"/>
        <v>0</v>
      </c>
      <c r="EB123">
        <v>1</v>
      </c>
      <c r="EC123" s="6">
        <f t="shared" si="385"/>
        <v>0</v>
      </c>
      <c r="ED123" s="6">
        <f t="shared" si="386"/>
        <v>0</v>
      </c>
      <c r="EE123">
        <v>0.5</v>
      </c>
      <c r="EF123" s="6">
        <f t="shared" si="387"/>
        <v>0</v>
      </c>
      <c r="EG123" s="6">
        <f t="shared" si="388"/>
        <v>0</v>
      </c>
      <c r="EH123">
        <v>0.5</v>
      </c>
      <c r="EI123" s="6">
        <f t="shared" si="389"/>
        <v>0</v>
      </c>
      <c r="EJ123" s="6">
        <f t="shared" si="390"/>
        <v>0</v>
      </c>
      <c r="EK123">
        <v>0.48312260000000001</v>
      </c>
      <c r="EL123" s="6">
        <f t="shared" si="391"/>
        <v>0</v>
      </c>
      <c r="EM123" s="6">
        <f t="shared" si="392"/>
        <v>0</v>
      </c>
      <c r="EN123">
        <v>1</v>
      </c>
      <c r="EO123" s="6">
        <f t="shared" si="393"/>
        <v>0</v>
      </c>
      <c r="EP123" s="6">
        <f t="shared" si="394"/>
        <v>0</v>
      </c>
      <c r="EQ123">
        <v>1</v>
      </c>
      <c r="ER123" s="6">
        <f t="shared" si="395"/>
        <v>0</v>
      </c>
      <c r="ES123" s="6">
        <f t="shared" si="396"/>
        <v>0</v>
      </c>
      <c r="ET123">
        <v>0.603962</v>
      </c>
      <c r="EU123" s="6">
        <f t="shared" si="397"/>
        <v>0</v>
      </c>
      <c r="EV123" s="6">
        <f t="shared" si="398"/>
        <v>0</v>
      </c>
      <c r="EW123">
        <v>0.470804</v>
      </c>
      <c r="EX123" s="6">
        <f t="shared" si="399"/>
        <v>0</v>
      </c>
      <c r="EY123" s="6">
        <f t="shared" si="400"/>
        <v>0</v>
      </c>
      <c r="EZ123">
        <v>0.38639099999999998</v>
      </c>
      <c r="FA123" s="6">
        <f t="shared" si="401"/>
        <v>0</v>
      </c>
      <c r="FB123" s="6">
        <f t="shared" si="402"/>
        <v>0</v>
      </c>
      <c r="FC123">
        <v>1</v>
      </c>
      <c r="FD123" s="6">
        <f t="shared" si="403"/>
        <v>0</v>
      </c>
      <c r="FE123" s="6">
        <f t="shared" si="404"/>
        <v>0</v>
      </c>
      <c r="FF123">
        <v>1</v>
      </c>
      <c r="FG123" s="6">
        <f t="shared" si="405"/>
        <v>0</v>
      </c>
      <c r="FH123" s="6">
        <f t="shared" si="406"/>
        <v>0</v>
      </c>
      <c r="FI123">
        <v>1</v>
      </c>
      <c r="FJ123" s="6">
        <f t="shared" si="407"/>
        <v>0</v>
      </c>
      <c r="FK123" s="6">
        <f t="shared" si="408"/>
        <v>0</v>
      </c>
      <c r="FL123">
        <v>1</v>
      </c>
      <c r="FM123" s="6">
        <f t="shared" si="409"/>
        <v>0</v>
      </c>
      <c r="FN123" s="6">
        <f t="shared" si="410"/>
        <v>0</v>
      </c>
      <c r="FO123">
        <v>1</v>
      </c>
      <c r="FP123" s="6">
        <f t="shared" si="411"/>
        <v>0</v>
      </c>
      <c r="FQ123" s="6">
        <f t="shared" si="412"/>
        <v>0</v>
      </c>
      <c r="FR123">
        <v>1</v>
      </c>
      <c r="FS123" s="6">
        <f t="shared" si="413"/>
        <v>0</v>
      </c>
      <c r="FT123" s="6">
        <f t="shared" si="414"/>
        <v>0</v>
      </c>
      <c r="FU123">
        <v>1</v>
      </c>
      <c r="FV123" s="6">
        <f t="shared" si="415"/>
        <v>0</v>
      </c>
      <c r="FW123" s="6">
        <f t="shared" si="416"/>
        <v>0</v>
      </c>
      <c r="FX123">
        <v>1</v>
      </c>
      <c r="FY123" s="6">
        <f t="shared" si="417"/>
        <v>0</v>
      </c>
      <c r="FZ123" s="6">
        <f t="shared" si="418"/>
        <v>0</v>
      </c>
      <c r="GA123">
        <v>0.4</v>
      </c>
      <c r="GB123" s="6">
        <f t="shared" si="419"/>
        <v>0</v>
      </c>
      <c r="GC123" s="6">
        <f t="shared" si="420"/>
        <v>0</v>
      </c>
      <c r="GD123">
        <v>0.4</v>
      </c>
      <c r="GE123" s="6">
        <f t="shared" si="421"/>
        <v>0</v>
      </c>
      <c r="GF123" s="6">
        <f t="shared" si="422"/>
        <v>0</v>
      </c>
      <c r="GG123">
        <v>1</v>
      </c>
      <c r="GH123" s="6">
        <f t="shared" si="423"/>
        <v>0</v>
      </c>
      <c r="GI123" s="6">
        <f t="shared" si="424"/>
        <v>0</v>
      </c>
      <c r="GJ123">
        <v>1</v>
      </c>
      <c r="GK123" s="6">
        <f t="shared" si="425"/>
        <v>0</v>
      </c>
      <c r="GL123" s="6">
        <f t="shared" si="426"/>
        <v>0</v>
      </c>
      <c r="GM123">
        <v>1</v>
      </c>
      <c r="GN123" s="6">
        <f t="shared" si="427"/>
        <v>0</v>
      </c>
      <c r="GO123" s="6">
        <f t="shared" si="428"/>
        <v>0</v>
      </c>
      <c r="GP123">
        <v>1</v>
      </c>
      <c r="GQ123" s="6">
        <f t="shared" si="429"/>
        <v>0</v>
      </c>
      <c r="GR123" s="6">
        <f t="shared" si="430"/>
        <v>0</v>
      </c>
      <c r="GS123">
        <v>1</v>
      </c>
      <c r="GT123" s="6">
        <f t="shared" si="431"/>
        <v>0</v>
      </c>
      <c r="GU123" s="6">
        <f t="shared" si="432"/>
        <v>0</v>
      </c>
      <c r="GV123">
        <v>1</v>
      </c>
      <c r="GW123" s="6">
        <f t="shared" si="433"/>
        <v>0</v>
      </c>
      <c r="GX123" s="6">
        <f t="shared" si="434"/>
        <v>0</v>
      </c>
      <c r="GY123">
        <v>0.5</v>
      </c>
      <c r="GZ123" s="6">
        <f t="shared" si="435"/>
        <v>0</v>
      </c>
      <c r="HA123" s="6">
        <f t="shared" si="436"/>
        <v>0</v>
      </c>
      <c r="HB123">
        <v>0.5</v>
      </c>
      <c r="HC123" s="6">
        <f t="shared" si="437"/>
        <v>0</v>
      </c>
      <c r="HD123" s="6">
        <f t="shared" si="438"/>
        <v>0</v>
      </c>
      <c r="HE123">
        <v>1</v>
      </c>
      <c r="HF123" s="6">
        <f t="shared" si="439"/>
        <v>0</v>
      </c>
      <c r="HG123" s="6">
        <f t="shared" si="440"/>
        <v>0</v>
      </c>
      <c r="HH123">
        <v>1</v>
      </c>
      <c r="HI123" s="6">
        <f t="shared" si="441"/>
        <v>0</v>
      </c>
      <c r="HJ123" s="6">
        <f t="shared" si="442"/>
        <v>0</v>
      </c>
      <c r="HK123">
        <v>1</v>
      </c>
      <c r="HL123" s="6">
        <f t="shared" si="443"/>
        <v>0</v>
      </c>
      <c r="HM123" s="6">
        <f t="shared" si="444"/>
        <v>0</v>
      </c>
      <c r="HN123">
        <v>1</v>
      </c>
      <c r="HO123" s="6">
        <f t="shared" si="445"/>
        <v>0</v>
      </c>
      <c r="HP123" s="6">
        <f t="shared" si="446"/>
        <v>0</v>
      </c>
      <c r="HQ123">
        <v>1</v>
      </c>
      <c r="HR123" s="6">
        <f t="shared" si="447"/>
        <v>0</v>
      </c>
      <c r="HS123" s="6">
        <f t="shared" si="448"/>
        <v>0</v>
      </c>
      <c r="HT123">
        <v>1</v>
      </c>
      <c r="HU123" s="6">
        <f t="shared" si="449"/>
        <v>0</v>
      </c>
      <c r="HV123" s="6">
        <f t="shared" si="450"/>
        <v>0</v>
      </c>
      <c r="HW123">
        <v>1</v>
      </c>
      <c r="HX123" s="6">
        <f t="shared" si="451"/>
        <v>0</v>
      </c>
      <c r="HY123" s="6">
        <f t="shared" si="452"/>
        <v>0</v>
      </c>
      <c r="HZ123">
        <v>1</v>
      </c>
      <c r="IA123" s="6">
        <f t="shared" si="453"/>
        <v>0</v>
      </c>
      <c r="IB123" s="6">
        <f t="shared" si="454"/>
        <v>0</v>
      </c>
      <c r="IC123">
        <v>1</v>
      </c>
      <c r="ID123" s="6">
        <f t="shared" si="455"/>
        <v>0</v>
      </c>
      <c r="IE123" s="6">
        <f t="shared" si="456"/>
        <v>0</v>
      </c>
      <c r="IF123">
        <v>1</v>
      </c>
      <c r="IG123" s="6">
        <f t="shared" si="457"/>
        <v>0</v>
      </c>
      <c r="IH123" s="6">
        <f t="shared" si="458"/>
        <v>0</v>
      </c>
      <c r="II123">
        <v>1</v>
      </c>
      <c r="IJ123" s="6">
        <f t="shared" si="459"/>
        <v>0</v>
      </c>
      <c r="IK123" s="6">
        <f t="shared" si="460"/>
        <v>0</v>
      </c>
      <c r="IL123">
        <v>1</v>
      </c>
      <c r="IM123" s="6">
        <f t="shared" si="461"/>
        <v>0</v>
      </c>
      <c r="IN123" s="6">
        <f t="shared" si="462"/>
        <v>0</v>
      </c>
      <c r="IO123">
        <v>1</v>
      </c>
      <c r="IP123" s="6">
        <f t="shared" si="463"/>
        <v>0</v>
      </c>
      <c r="IQ123" s="6">
        <f t="shared" si="464"/>
        <v>0</v>
      </c>
      <c r="IR123">
        <v>1</v>
      </c>
      <c r="IS123" s="6">
        <f t="shared" si="465"/>
        <v>0</v>
      </c>
      <c r="IT123" s="6">
        <f t="shared" si="466"/>
        <v>0</v>
      </c>
      <c r="IU123">
        <v>1</v>
      </c>
      <c r="IV123" s="6">
        <f t="shared" si="467"/>
        <v>0</v>
      </c>
      <c r="IW123" s="6">
        <f t="shared" si="468"/>
        <v>0</v>
      </c>
      <c r="IX123">
        <v>1</v>
      </c>
      <c r="IY123" s="6">
        <f t="shared" si="469"/>
        <v>0</v>
      </c>
      <c r="IZ123" s="6">
        <f t="shared" si="470"/>
        <v>0</v>
      </c>
      <c r="JA123">
        <v>1</v>
      </c>
      <c r="JB123" s="6">
        <f t="shared" si="471"/>
        <v>0</v>
      </c>
      <c r="JC123" s="6">
        <f t="shared" si="472"/>
        <v>0</v>
      </c>
      <c r="JD123">
        <v>1</v>
      </c>
      <c r="JE123" s="6">
        <f t="shared" si="473"/>
        <v>0</v>
      </c>
      <c r="JF123" s="6">
        <f t="shared" si="474"/>
        <v>0</v>
      </c>
      <c r="JG123">
        <v>1</v>
      </c>
      <c r="JH123" s="6">
        <f t="shared" si="475"/>
        <v>0</v>
      </c>
      <c r="JI123" s="6">
        <f t="shared" si="476"/>
        <v>0</v>
      </c>
      <c r="JJ123">
        <v>1</v>
      </c>
      <c r="JK123" s="6">
        <f t="shared" si="477"/>
        <v>0</v>
      </c>
      <c r="JL123" s="6">
        <f t="shared" si="478"/>
        <v>0</v>
      </c>
      <c r="JM123">
        <v>1</v>
      </c>
      <c r="JN123" s="6">
        <f t="shared" si="479"/>
        <v>0</v>
      </c>
      <c r="JO123" s="6">
        <f t="shared" si="480"/>
        <v>0</v>
      </c>
      <c r="JP123">
        <v>1</v>
      </c>
      <c r="JQ123" s="6">
        <f t="shared" si="481"/>
        <v>0</v>
      </c>
      <c r="JR123" s="6">
        <f t="shared" si="482"/>
        <v>0</v>
      </c>
      <c r="JS123">
        <v>1</v>
      </c>
      <c r="JT123" s="6">
        <f t="shared" si="483"/>
        <v>0</v>
      </c>
      <c r="JU123" s="6">
        <f t="shared" si="484"/>
        <v>0</v>
      </c>
      <c r="JV123">
        <v>1</v>
      </c>
      <c r="JW123" s="6">
        <f t="shared" si="485"/>
        <v>0</v>
      </c>
      <c r="JX123" s="6">
        <f t="shared" si="486"/>
        <v>0</v>
      </c>
      <c r="JY123">
        <v>1</v>
      </c>
      <c r="JZ123" s="6">
        <f t="shared" si="487"/>
        <v>0</v>
      </c>
      <c r="KA123" s="6">
        <f t="shared" si="488"/>
        <v>0</v>
      </c>
      <c r="KB123">
        <v>1</v>
      </c>
      <c r="KC123" s="6">
        <f t="shared" si="489"/>
        <v>0</v>
      </c>
      <c r="KD123" s="6">
        <f t="shared" si="490"/>
        <v>0</v>
      </c>
      <c r="KE123">
        <v>1</v>
      </c>
      <c r="KF123" s="6">
        <f t="shared" si="491"/>
        <v>0</v>
      </c>
      <c r="KG123" s="6">
        <f t="shared" si="492"/>
        <v>0</v>
      </c>
      <c r="KH123">
        <v>1</v>
      </c>
      <c r="KI123" s="6">
        <f t="shared" si="493"/>
        <v>0</v>
      </c>
      <c r="KJ123" s="6">
        <f t="shared" si="494"/>
        <v>0</v>
      </c>
      <c r="KK123">
        <v>1</v>
      </c>
      <c r="KL123" s="6">
        <f t="shared" si="495"/>
        <v>0</v>
      </c>
      <c r="KM123" s="6">
        <f t="shared" si="496"/>
        <v>0</v>
      </c>
      <c r="KN123">
        <v>1</v>
      </c>
      <c r="KO123" s="6">
        <f t="shared" si="497"/>
        <v>0</v>
      </c>
      <c r="KP123" s="6">
        <f t="shared" si="498"/>
        <v>0</v>
      </c>
      <c r="KQ123">
        <v>1</v>
      </c>
      <c r="KR123" s="6">
        <f t="shared" si="499"/>
        <v>0</v>
      </c>
      <c r="KS123" s="6">
        <f t="shared" si="500"/>
        <v>0</v>
      </c>
      <c r="KT123">
        <v>1</v>
      </c>
      <c r="KU123" s="6">
        <f t="shared" si="501"/>
        <v>0</v>
      </c>
      <c r="KV123" s="6">
        <f t="shared" si="502"/>
        <v>0</v>
      </c>
      <c r="KW123">
        <v>1</v>
      </c>
      <c r="KX123" s="6">
        <f t="shared" si="503"/>
        <v>0</v>
      </c>
      <c r="KY123" s="6">
        <f t="shared" si="504"/>
        <v>0</v>
      </c>
      <c r="KZ123">
        <v>1</v>
      </c>
      <c r="LA123" s="6">
        <f t="shared" si="505"/>
        <v>0</v>
      </c>
      <c r="LB123" s="6">
        <f t="shared" si="506"/>
        <v>0</v>
      </c>
      <c r="LC123">
        <v>1</v>
      </c>
      <c r="LD123" s="6">
        <f t="shared" si="507"/>
        <v>0</v>
      </c>
      <c r="LE123" s="6">
        <f t="shared" si="508"/>
        <v>0</v>
      </c>
      <c r="LF123">
        <v>1</v>
      </c>
      <c r="LG123" s="6">
        <f t="shared" si="509"/>
        <v>0</v>
      </c>
      <c r="LH123" s="6">
        <f t="shared" si="510"/>
        <v>0</v>
      </c>
      <c r="LI123">
        <v>1</v>
      </c>
      <c r="LJ123" s="6">
        <f t="shared" si="511"/>
        <v>0</v>
      </c>
      <c r="LK123" s="6">
        <f t="shared" si="512"/>
        <v>0</v>
      </c>
    </row>
    <row r="124" spans="1:323" x14ac:dyDescent="0.25">
      <c r="A124" s="6">
        <f t="shared" si="531"/>
        <v>119</v>
      </c>
      <c r="B124" s="6">
        <v>0</v>
      </c>
      <c r="C124" s="6">
        <v>1</v>
      </c>
      <c r="D124" s="6">
        <f t="shared" si="513"/>
        <v>0</v>
      </c>
      <c r="E124" s="6">
        <f t="shared" si="514"/>
        <v>0</v>
      </c>
      <c r="F124" s="6">
        <v>1</v>
      </c>
      <c r="G124" s="6">
        <f t="shared" si="515"/>
        <v>0</v>
      </c>
      <c r="H124" s="6">
        <f t="shared" si="516"/>
        <v>0</v>
      </c>
      <c r="I124" s="6">
        <v>1</v>
      </c>
      <c r="J124" s="6">
        <f t="shared" si="517"/>
        <v>0</v>
      </c>
      <c r="K124" s="6">
        <f t="shared" si="518"/>
        <v>0</v>
      </c>
      <c r="L124">
        <v>1</v>
      </c>
      <c r="M124" s="6">
        <f t="shared" si="519"/>
        <v>0</v>
      </c>
      <c r="N124" s="6">
        <f t="shared" si="520"/>
        <v>0</v>
      </c>
      <c r="O124">
        <v>1</v>
      </c>
      <c r="P124" s="6">
        <f t="shared" si="521"/>
        <v>0</v>
      </c>
      <c r="Q124" s="6">
        <f t="shared" si="317"/>
        <v>0</v>
      </c>
      <c r="R124">
        <v>1</v>
      </c>
      <c r="S124" s="6">
        <f t="shared" si="522"/>
        <v>0</v>
      </c>
      <c r="T124" s="6">
        <f t="shared" si="319"/>
        <v>0</v>
      </c>
      <c r="U124">
        <v>1</v>
      </c>
      <c r="V124" s="6">
        <f t="shared" si="523"/>
        <v>0</v>
      </c>
      <c r="W124" s="6">
        <f t="shared" si="320"/>
        <v>0</v>
      </c>
      <c r="X124">
        <v>1</v>
      </c>
      <c r="Y124" s="6">
        <f t="shared" si="524"/>
        <v>0</v>
      </c>
      <c r="Z124" s="6">
        <f t="shared" si="321"/>
        <v>0</v>
      </c>
      <c r="AA124">
        <v>1</v>
      </c>
      <c r="AB124" s="6">
        <f t="shared" si="525"/>
        <v>0</v>
      </c>
      <c r="AC124" s="6">
        <f t="shared" si="322"/>
        <v>0</v>
      </c>
      <c r="AD124">
        <v>1</v>
      </c>
      <c r="AE124" s="6">
        <f t="shared" si="526"/>
        <v>0</v>
      </c>
      <c r="AF124" s="6">
        <f t="shared" si="323"/>
        <v>0</v>
      </c>
      <c r="AG124">
        <v>1</v>
      </c>
      <c r="AH124" s="6">
        <f t="shared" si="527"/>
        <v>0</v>
      </c>
      <c r="AI124" s="6">
        <f t="shared" si="324"/>
        <v>0</v>
      </c>
      <c r="AJ124">
        <v>1</v>
      </c>
      <c r="AK124" s="6">
        <f t="shared" si="528"/>
        <v>0</v>
      </c>
      <c r="AL124" s="6">
        <f t="shared" si="325"/>
        <v>0</v>
      </c>
      <c r="AM124">
        <v>1</v>
      </c>
      <c r="AN124" s="6">
        <f t="shared" si="529"/>
        <v>0</v>
      </c>
      <c r="AO124" s="6">
        <f t="shared" si="326"/>
        <v>0</v>
      </c>
      <c r="AP124">
        <v>1</v>
      </c>
      <c r="AQ124" s="6">
        <f t="shared" si="530"/>
        <v>0</v>
      </c>
      <c r="AR124" s="6">
        <f t="shared" si="327"/>
        <v>0</v>
      </c>
      <c r="AS124">
        <v>1</v>
      </c>
      <c r="AT124" s="6">
        <f t="shared" si="328"/>
        <v>0</v>
      </c>
      <c r="AU124" s="6">
        <f t="shared" si="329"/>
        <v>0</v>
      </c>
      <c r="AV124">
        <v>1</v>
      </c>
      <c r="AW124" s="6">
        <f t="shared" si="318"/>
        <v>0</v>
      </c>
      <c r="AX124" s="6">
        <f t="shared" si="330"/>
        <v>0</v>
      </c>
      <c r="AY124">
        <v>1</v>
      </c>
      <c r="AZ124" s="6">
        <f t="shared" si="331"/>
        <v>0</v>
      </c>
      <c r="BA124" s="6">
        <f t="shared" si="332"/>
        <v>0</v>
      </c>
      <c r="BB124">
        <v>1</v>
      </c>
      <c r="BC124" s="6">
        <f t="shared" si="333"/>
        <v>0</v>
      </c>
      <c r="BD124" s="6">
        <f t="shared" si="334"/>
        <v>0</v>
      </c>
      <c r="BE124">
        <v>1</v>
      </c>
      <c r="BF124" s="6">
        <f t="shared" si="335"/>
        <v>0</v>
      </c>
      <c r="BG124" s="6">
        <f t="shared" si="336"/>
        <v>0</v>
      </c>
      <c r="BH124">
        <v>1</v>
      </c>
      <c r="BI124" s="6">
        <f t="shared" si="337"/>
        <v>0</v>
      </c>
      <c r="BJ124" s="6">
        <f t="shared" si="338"/>
        <v>0</v>
      </c>
      <c r="BK124">
        <v>1</v>
      </c>
      <c r="BL124" s="6">
        <f t="shared" si="339"/>
        <v>0</v>
      </c>
      <c r="BM124" s="6">
        <f t="shared" si="340"/>
        <v>0</v>
      </c>
      <c r="BN124">
        <v>1</v>
      </c>
      <c r="BO124" s="6">
        <f t="shared" si="341"/>
        <v>0</v>
      </c>
      <c r="BP124" s="6">
        <f t="shared" si="342"/>
        <v>0</v>
      </c>
      <c r="BQ124">
        <v>1</v>
      </c>
      <c r="BR124" s="6">
        <f t="shared" si="343"/>
        <v>0</v>
      </c>
      <c r="BS124" s="6">
        <f t="shared" si="344"/>
        <v>0</v>
      </c>
      <c r="BT124">
        <v>1</v>
      </c>
      <c r="BU124" s="6">
        <f t="shared" si="345"/>
        <v>0</v>
      </c>
      <c r="BV124" s="6">
        <f t="shared" si="346"/>
        <v>0</v>
      </c>
      <c r="BW124">
        <v>1</v>
      </c>
      <c r="BX124" s="6">
        <f t="shared" si="347"/>
        <v>0</v>
      </c>
      <c r="BY124" s="6">
        <f t="shared" si="348"/>
        <v>0</v>
      </c>
      <c r="BZ124">
        <v>1</v>
      </c>
      <c r="CA124" s="6">
        <f t="shared" si="349"/>
        <v>0</v>
      </c>
      <c r="CB124" s="6">
        <f t="shared" si="350"/>
        <v>0</v>
      </c>
      <c r="CC124">
        <v>1</v>
      </c>
      <c r="CD124" s="6">
        <f t="shared" si="351"/>
        <v>0</v>
      </c>
      <c r="CE124" s="6">
        <f t="shared" si="352"/>
        <v>0</v>
      </c>
      <c r="CF124">
        <v>1</v>
      </c>
      <c r="CG124" s="6">
        <f t="shared" si="353"/>
        <v>0</v>
      </c>
      <c r="CH124" s="6">
        <f t="shared" si="354"/>
        <v>0</v>
      </c>
      <c r="CI124">
        <v>1</v>
      </c>
      <c r="CJ124" s="6">
        <f t="shared" si="355"/>
        <v>0</v>
      </c>
      <c r="CK124" s="6">
        <f t="shared" si="356"/>
        <v>0</v>
      </c>
      <c r="CL124">
        <v>1</v>
      </c>
      <c r="CM124" s="6">
        <f t="shared" si="357"/>
        <v>0</v>
      </c>
      <c r="CN124" s="6">
        <f t="shared" si="358"/>
        <v>0</v>
      </c>
      <c r="CO124">
        <v>1</v>
      </c>
      <c r="CP124" s="6">
        <f t="shared" si="359"/>
        <v>0</v>
      </c>
      <c r="CQ124" s="6">
        <f t="shared" si="360"/>
        <v>0</v>
      </c>
      <c r="CR124">
        <v>1</v>
      </c>
      <c r="CS124" s="6">
        <f t="shared" si="361"/>
        <v>0</v>
      </c>
      <c r="CT124" s="6">
        <f t="shared" si="362"/>
        <v>0</v>
      </c>
      <c r="CU124">
        <v>1</v>
      </c>
      <c r="CV124" s="6">
        <f t="shared" si="363"/>
        <v>0</v>
      </c>
      <c r="CW124" s="6">
        <f t="shared" si="364"/>
        <v>0</v>
      </c>
      <c r="CX124">
        <v>1</v>
      </c>
      <c r="CY124" s="6">
        <f t="shared" si="365"/>
        <v>0</v>
      </c>
      <c r="CZ124" s="6">
        <f t="shared" si="366"/>
        <v>0</v>
      </c>
      <c r="DA124">
        <v>1</v>
      </c>
      <c r="DB124" s="6">
        <f t="shared" si="367"/>
        <v>0</v>
      </c>
      <c r="DC124" s="6">
        <f t="shared" si="368"/>
        <v>0</v>
      </c>
      <c r="DD124">
        <v>1</v>
      </c>
      <c r="DE124" s="6">
        <f t="shared" si="369"/>
        <v>0</v>
      </c>
      <c r="DF124" s="6">
        <f t="shared" si="370"/>
        <v>0</v>
      </c>
      <c r="DG124">
        <v>1</v>
      </c>
      <c r="DH124" s="6">
        <f t="shared" si="371"/>
        <v>0</v>
      </c>
      <c r="DI124" s="6">
        <f t="shared" si="372"/>
        <v>0</v>
      </c>
      <c r="DJ124">
        <v>1</v>
      </c>
      <c r="DK124" s="6">
        <f t="shared" si="373"/>
        <v>0</v>
      </c>
      <c r="DL124" s="6">
        <f t="shared" si="374"/>
        <v>0</v>
      </c>
      <c r="DM124">
        <v>1</v>
      </c>
      <c r="DN124" s="6">
        <f t="shared" si="375"/>
        <v>0</v>
      </c>
      <c r="DO124" s="6">
        <f t="shared" si="376"/>
        <v>0</v>
      </c>
      <c r="DP124">
        <v>1</v>
      </c>
      <c r="DQ124" s="6">
        <f t="shared" si="377"/>
        <v>0</v>
      </c>
      <c r="DR124" s="6">
        <f t="shared" si="378"/>
        <v>0</v>
      </c>
      <c r="DS124">
        <v>1</v>
      </c>
      <c r="DT124" s="6">
        <f t="shared" si="379"/>
        <v>0</v>
      </c>
      <c r="DU124" s="6">
        <f t="shared" si="380"/>
        <v>0</v>
      </c>
      <c r="DV124">
        <v>1</v>
      </c>
      <c r="DW124" s="6">
        <f t="shared" si="381"/>
        <v>0</v>
      </c>
      <c r="DX124" s="6">
        <f t="shared" si="382"/>
        <v>0</v>
      </c>
      <c r="DY124">
        <v>1</v>
      </c>
      <c r="DZ124" s="6">
        <f t="shared" si="383"/>
        <v>0</v>
      </c>
      <c r="EA124" s="6">
        <f t="shared" si="384"/>
        <v>0</v>
      </c>
      <c r="EB124">
        <v>1</v>
      </c>
      <c r="EC124" s="6">
        <f t="shared" si="385"/>
        <v>0</v>
      </c>
      <c r="ED124" s="6">
        <f t="shared" si="386"/>
        <v>0</v>
      </c>
      <c r="EE124">
        <v>0.5</v>
      </c>
      <c r="EF124" s="6">
        <f t="shared" si="387"/>
        <v>0</v>
      </c>
      <c r="EG124" s="6">
        <f t="shared" si="388"/>
        <v>0</v>
      </c>
      <c r="EH124">
        <v>0.5</v>
      </c>
      <c r="EI124" s="6">
        <f t="shared" si="389"/>
        <v>0</v>
      </c>
      <c r="EJ124" s="6">
        <f t="shared" si="390"/>
        <v>0</v>
      </c>
      <c r="EK124">
        <v>1</v>
      </c>
      <c r="EL124" s="6">
        <f t="shared" si="391"/>
        <v>0</v>
      </c>
      <c r="EM124" s="6">
        <f t="shared" si="392"/>
        <v>0</v>
      </c>
      <c r="EN124">
        <v>1</v>
      </c>
      <c r="EO124" s="6">
        <f t="shared" si="393"/>
        <v>0</v>
      </c>
      <c r="EP124" s="6">
        <f t="shared" si="394"/>
        <v>0</v>
      </c>
      <c r="EQ124">
        <v>1</v>
      </c>
      <c r="ER124" s="6">
        <f t="shared" si="395"/>
        <v>0</v>
      </c>
      <c r="ES124" s="6">
        <f t="shared" si="396"/>
        <v>0</v>
      </c>
      <c r="ET124">
        <v>1</v>
      </c>
      <c r="EU124" s="6">
        <f t="shared" si="397"/>
        <v>0</v>
      </c>
      <c r="EV124" s="6">
        <f t="shared" si="398"/>
        <v>0</v>
      </c>
      <c r="EW124">
        <v>0.49224800000000002</v>
      </c>
      <c r="EX124" s="6">
        <f t="shared" si="399"/>
        <v>0</v>
      </c>
      <c r="EY124" s="6">
        <f t="shared" si="400"/>
        <v>0</v>
      </c>
      <c r="EZ124">
        <v>0.40661999999999998</v>
      </c>
      <c r="FA124" s="6">
        <f t="shared" si="401"/>
        <v>0</v>
      </c>
      <c r="FB124" s="6">
        <f t="shared" si="402"/>
        <v>0</v>
      </c>
      <c r="FC124">
        <v>1</v>
      </c>
      <c r="FD124" s="6">
        <f t="shared" si="403"/>
        <v>0</v>
      </c>
      <c r="FE124" s="6">
        <f t="shared" si="404"/>
        <v>0</v>
      </c>
      <c r="FF124">
        <v>1</v>
      </c>
      <c r="FG124" s="6">
        <f t="shared" si="405"/>
        <v>0</v>
      </c>
      <c r="FH124" s="6">
        <f t="shared" si="406"/>
        <v>0</v>
      </c>
      <c r="FI124">
        <v>1</v>
      </c>
      <c r="FJ124" s="6">
        <f t="shared" si="407"/>
        <v>0</v>
      </c>
      <c r="FK124" s="6">
        <f t="shared" si="408"/>
        <v>0</v>
      </c>
      <c r="FL124">
        <v>1</v>
      </c>
      <c r="FM124" s="6">
        <f t="shared" si="409"/>
        <v>0</v>
      </c>
      <c r="FN124" s="6">
        <f t="shared" si="410"/>
        <v>0</v>
      </c>
      <c r="FO124">
        <v>1</v>
      </c>
      <c r="FP124" s="6">
        <f t="shared" si="411"/>
        <v>0</v>
      </c>
      <c r="FQ124" s="6">
        <f t="shared" si="412"/>
        <v>0</v>
      </c>
      <c r="FR124">
        <v>1</v>
      </c>
      <c r="FS124" s="6">
        <f t="shared" si="413"/>
        <v>0</v>
      </c>
      <c r="FT124" s="6">
        <f t="shared" si="414"/>
        <v>0</v>
      </c>
      <c r="FU124">
        <v>1</v>
      </c>
      <c r="FV124" s="6">
        <f t="shared" si="415"/>
        <v>0</v>
      </c>
      <c r="FW124" s="6">
        <f t="shared" si="416"/>
        <v>0</v>
      </c>
      <c r="FX124">
        <v>1</v>
      </c>
      <c r="FY124" s="6">
        <f t="shared" si="417"/>
        <v>0</v>
      </c>
      <c r="FZ124" s="6">
        <f t="shared" si="418"/>
        <v>0</v>
      </c>
      <c r="GA124">
        <v>0.4</v>
      </c>
      <c r="GB124" s="6">
        <f t="shared" si="419"/>
        <v>0</v>
      </c>
      <c r="GC124" s="6">
        <f t="shared" si="420"/>
        <v>0</v>
      </c>
      <c r="GD124">
        <v>0.4</v>
      </c>
      <c r="GE124" s="6">
        <f t="shared" si="421"/>
        <v>0</v>
      </c>
      <c r="GF124" s="6">
        <f t="shared" si="422"/>
        <v>0</v>
      </c>
      <c r="GG124">
        <v>1</v>
      </c>
      <c r="GH124" s="6">
        <f t="shared" si="423"/>
        <v>0</v>
      </c>
      <c r="GI124" s="6">
        <f t="shared" si="424"/>
        <v>0</v>
      </c>
      <c r="GJ124">
        <v>1</v>
      </c>
      <c r="GK124" s="6">
        <f t="shared" si="425"/>
        <v>0</v>
      </c>
      <c r="GL124" s="6">
        <f t="shared" si="426"/>
        <v>0</v>
      </c>
      <c r="GM124">
        <v>1</v>
      </c>
      <c r="GN124" s="6">
        <f t="shared" si="427"/>
        <v>0</v>
      </c>
      <c r="GO124" s="6">
        <f t="shared" si="428"/>
        <v>0</v>
      </c>
      <c r="GP124">
        <v>1</v>
      </c>
      <c r="GQ124" s="6">
        <f t="shared" si="429"/>
        <v>0</v>
      </c>
      <c r="GR124" s="6">
        <f t="shared" si="430"/>
        <v>0</v>
      </c>
      <c r="GS124">
        <v>1</v>
      </c>
      <c r="GT124" s="6">
        <f t="shared" si="431"/>
        <v>0</v>
      </c>
      <c r="GU124" s="6">
        <f t="shared" si="432"/>
        <v>0</v>
      </c>
      <c r="GV124">
        <v>1</v>
      </c>
      <c r="GW124" s="6">
        <f t="shared" si="433"/>
        <v>0</v>
      </c>
      <c r="GX124" s="6">
        <f t="shared" si="434"/>
        <v>0</v>
      </c>
      <c r="GY124">
        <v>0.5</v>
      </c>
      <c r="GZ124" s="6">
        <f t="shared" si="435"/>
        <v>0</v>
      </c>
      <c r="HA124" s="6">
        <f t="shared" si="436"/>
        <v>0</v>
      </c>
      <c r="HB124">
        <v>0.5</v>
      </c>
      <c r="HC124" s="6">
        <f t="shared" si="437"/>
        <v>0</v>
      </c>
      <c r="HD124" s="6">
        <f t="shared" si="438"/>
        <v>0</v>
      </c>
      <c r="HE124">
        <v>1</v>
      </c>
      <c r="HF124" s="6">
        <f t="shared" si="439"/>
        <v>0</v>
      </c>
      <c r="HG124" s="6">
        <f t="shared" si="440"/>
        <v>0</v>
      </c>
      <c r="HH124">
        <v>1</v>
      </c>
      <c r="HI124" s="6">
        <f t="shared" si="441"/>
        <v>0</v>
      </c>
      <c r="HJ124" s="6">
        <f t="shared" si="442"/>
        <v>0</v>
      </c>
      <c r="HK124">
        <v>1</v>
      </c>
      <c r="HL124" s="6">
        <f t="shared" si="443"/>
        <v>0</v>
      </c>
      <c r="HM124" s="6">
        <f t="shared" si="444"/>
        <v>0</v>
      </c>
      <c r="HN124">
        <v>1</v>
      </c>
      <c r="HO124" s="6">
        <f t="shared" si="445"/>
        <v>0</v>
      </c>
      <c r="HP124" s="6">
        <f t="shared" si="446"/>
        <v>0</v>
      </c>
      <c r="HQ124">
        <v>1</v>
      </c>
      <c r="HR124" s="6">
        <f t="shared" si="447"/>
        <v>0</v>
      </c>
      <c r="HS124" s="6">
        <f t="shared" si="448"/>
        <v>0</v>
      </c>
      <c r="HT124">
        <v>1</v>
      </c>
      <c r="HU124" s="6">
        <f t="shared" si="449"/>
        <v>0</v>
      </c>
      <c r="HV124" s="6">
        <f t="shared" si="450"/>
        <v>0</v>
      </c>
      <c r="HW124">
        <v>1</v>
      </c>
      <c r="HX124" s="6">
        <f t="shared" si="451"/>
        <v>0</v>
      </c>
      <c r="HY124" s="6">
        <f t="shared" si="452"/>
        <v>0</v>
      </c>
      <c r="HZ124">
        <v>1</v>
      </c>
      <c r="IA124" s="6">
        <f t="shared" si="453"/>
        <v>0</v>
      </c>
      <c r="IB124" s="6">
        <f t="shared" si="454"/>
        <v>0</v>
      </c>
      <c r="IC124">
        <v>1</v>
      </c>
      <c r="ID124" s="6">
        <f t="shared" si="455"/>
        <v>0</v>
      </c>
      <c r="IE124" s="6">
        <f t="shared" si="456"/>
        <v>0</v>
      </c>
      <c r="IF124">
        <v>1</v>
      </c>
      <c r="IG124" s="6">
        <f t="shared" si="457"/>
        <v>0</v>
      </c>
      <c r="IH124" s="6">
        <f t="shared" si="458"/>
        <v>0</v>
      </c>
      <c r="II124">
        <v>1</v>
      </c>
      <c r="IJ124" s="6">
        <f t="shared" si="459"/>
        <v>0</v>
      </c>
      <c r="IK124" s="6">
        <f t="shared" si="460"/>
        <v>0</v>
      </c>
      <c r="IL124">
        <v>1</v>
      </c>
      <c r="IM124" s="6">
        <f t="shared" si="461"/>
        <v>0</v>
      </c>
      <c r="IN124" s="6">
        <f t="shared" si="462"/>
        <v>0</v>
      </c>
      <c r="IO124">
        <v>1</v>
      </c>
      <c r="IP124" s="6">
        <f t="shared" si="463"/>
        <v>0</v>
      </c>
      <c r="IQ124" s="6">
        <f t="shared" si="464"/>
        <v>0</v>
      </c>
      <c r="IR124">
        <v>1</v>
      </c>
      <c r="IS124" s="6">
        <f t="shared" si="465"/>
        <v>0</v>
      </c>
      <c r="IT124" s="6">
        <f t="shared" si="466"/>
        <v>0</v>
      </c>
      <c r="IU124">
        <v>1</v>
      </c>
      <c r="IV124" s="6">
        <f t="shared" si="467"/>
        <v>0</v>
      </c>
      <c r="IW124" s="6">
        <f t="shared" si="468"/>
        <v>0</v>
      </c>
      <c r="IX124">
        <v>1</v>
      </c>
      <c r="IY124" s="6">
        <f t="shared" si="469"/>
        <v>0</v>
      </c>
      <c r="IZ124" s="6">
        <f t="shared" si="470"/>
        <v>0</v>
      </c>
      <c r="JA124">
        <v>1</v>
      </c>
      <c r="JB124" s="6">
        <f t="shared" si="471"/>
        <v>0</v>
      </c>
      <c r="JC124" s="6">
        <f t="shared" si="472"/>
        <v>0</v>
      </c>
      <c r="JD124">
        <v>1</v>
      </c>
      <c r="JE124" s="6">
        <f t="shared" si="473"/>
        <v>0</v>
      </c>
      <c r="JF124" s="6">
        <f t="shared" si="474"/>
        <v>0</v>
      </c>
      <c r="JG124">
        <v>1</v>
      </c>
      <c r="JH124" s="6">
        <f t="shared" si="475"/>
        <v>0</v>
      </c>
      <c r="JI124" s="6">
        <f t="shared" si="476"/>
        <v>0</v>
      </c>
      <c r="JJ124">
        <v>1</v>
      </c>
      <c r="JK124" s="6">
        <f t="shared" si="477"/>
        <v>0</v>
      </c>
      <c r="JL124" s="6">
        <f t="shared" si="478"/>
        <v>0</v>
      </c>
      <c r="JM124">
        <v>1</v>
      </c>
      <c r="JN124" s="6">
        <f t="shared" si="479"/>
        <v>0</v>
      </c>
      <c r="JO124" s="6">
        <f t="shared" si="480"/>
        <v>0</v>
      </c>
      <c r="JP124">
        <v>1</v>
      </c>
      <c r="JQ124" s="6">
        <f t="shared" si="481"/>
        <v>0</v>
      </c>
      <c r="JR124" s="6">
        <f t="shared" si="482"/>
        <v>0</v>
      </c>
      <c r="JS124">
        <v>1</v>
      </c>
      <c r="JT124" s="6">
        <f t="shared" si="483"/>
        <v>0</v>
      </c>
      <c r="JU124" s="6">
        <f t="shared" si="484"/>
        <v>0</v>
      </c>
      <c r="JV124">
        <v>1</v>
      </c>
      <c r="JW124" s="6">
        <f t="shared" si="485"/>
        <v>0</v>
      </c>
      <c r="JX124" s="6">
        <f t="shared" si="486"/>
        <v>0</v>
      </c>
      <c r="JY124">
        <v>1</v>
      </c>
      <c r="JZ124" s="6">
        <f t="shared" si="487"/>
        <v>0</v>
      </c>
      <c r="KA124" s="6">
        <f t="shared" si="488"/>
        <v>0</v>
      </c>
      <c r="KB124">
        <v>1</v>
      </c>
      <c r="KC124" s="6">
        <f t="shared" si="489"/>
        <v>0</v>
      </c>
      <c r="KD124" s="6">
        <f t="shared" si="490"/>
        <v>0</v>
      </c>
      <c r="KE124">
        <v>1</v>
      </c>
      <c r="KF124" s="6">
        <f t="shared" si="491"/>
        <v>0</v>
      </c>
      <c r="KG124" s="6">
        <f t="shared" si="492"/>
        <v>0</v>
      </c>
      <c r="KH124">
        <v>1</v>
      </c>
      <c r="KI124" s="6">
        <f t="shared" si="493"/>
        <v>0</v>
      </c>
      <c r="KJ124" s="6">
        <f t="shared" si="494"/>
        <v>0</v>
      </c>
      <c r="KK124">
        <v>1</v>
      </c>
      <c r="KL124" s="6">
        <f t="shared" si="495"/>
        <v>0</v>
      </c>
      <c r="KM124" s="6">
        <f t="shared" si="496"/>
        <v>0</v>
      </c>
      <c r="KN124">
        <v>1</v>
      </c>
      <c r="KO124" s="6">
        <f t="shared" si="497"/>
        <v>0</v>
      </c>
      <c r="KP124" s="6">
        <f t="shared" si="498"/>
        <v>0</v>
      </c>
      <c r="KQ124">
        <v>1</v>
      </c>
      <c r="KR124" s="6">
        <f t="shared" si="499"/>
        <v>0</v>
      </c>
      <c r="KS124" s="6">
        <f t="shared" si="500"/>
        <v>0</v>
      </c>
      <c r="KT124">
        <v>1</v>
      </c>
      <c r="KU124" s="6">
        <f t="shared" si="501"/>
        <v>0</v>
      </c>
      <c r="KV124" s="6">
        <f t="shared" si="502"/>
        <v>0</v>
      </c>
      <c r="KW124">
        <v>1</v>
      </c>
      <c r="KX124" s="6">
        <f t="shared" si="503"/>
        <v>0</v>
      </c>
      <c r="KY124" s="6">
        <f t="shared" si="504"/>
        <v>0</v>
      </c>
      <c r="KZ124">
        <v>1</v>
      </c>
      <c r="LA124" s="6">
        <f t="shared" si="505"/>
        <v>0</v>
      </c>
      <c r="LB124" s="6">
        <f t="shared" si="506"/>
        <v>0</v>
      </c>
      <c r="LC124">
        <v>1</v>
      </c>
      <c r="LD124" s="6">
        <f t="shared" si="507"/>
        <v>0</v>
      </c>
      <c r="LE124" s="6">
        <f t="shared" si="508"/>
        <v>0</v>
      </c>
      <c r="LF124">
        <v>1</v>
      </c>
      <c r="LG124" s="6">
        <f t="shared" si="509"/>
        <v>0</v>
      </c>
      <c r="LH124" s="6">
        <f t="shared" si="510"/>
        <v>0</v>
      </c>
      <c r="LI124">
        <v>1</v>
      </c>
      <c r="LJ124" s="6">
        <f t="shared" si="511"/>
        <v>0</v>
      </c>
      <c r="LK124" s="6">
        <f t="shared" si="512"/>
        <v>0</v>
      </c>
    </row>
    <row r="125" spans="1:323" x14ac:dyDescent="0.25">
      <c r="A125" s="6">
        <f t="shared" si="531"/>
        <v>120</v>
      </c>
      <c r="B125" s="6">
        <v>0</v>
      </c>
      <c r="C125" s="6">
        <v>1</v>
      </c>
      <c r="D125" s="6">
        <f t="shared" si="513"/>
        <v>0</v>
      </c>
      <c r="E125" s="6">
        <f t="shared" si="514"/>
        <v>0</v>
      </c>
      <c r="F125" s="6">
        <v>1</v>
      </c>
      <c r="G125" s="6">
        <f t="shared" si="515"/>
        <v>0</v>
      </c>
      <c r="H125" s="6">
        <f t="shared" si="516"/>
        <v>0</v>
      </c>
      <c r="I125" s="6">
        <v>1</v>
      </c>
      <c r="J125" s="6">
        <f t="shared" si="517"/>
        <v>0</v>
      </c>
      <c r="K125" s="6">
        <f t="shared" si="518"/>
        <v>0</v>
      </c>
      <c r="L125">
        <v>1</v>
      </c>
      <c r="M125" s="6">
        <f t="shared" si="519"/>
        <v>0</v>
      </c>
      <c r="N125" s="6">
        <f t="shared" si="520"/>
        <v>0</v>
      </c>
      <c r="O125">
        <v>1</v>
      </c>
      <c r="P125" s="6">
        <f t="shared" si="521"/>
        <v>0</v>
      </c>
      <c r="Q125" s="6">
        <f t="shared" si="317"/>
        <v>0</v>
      </c>
      <c r="R125">
        <v>1</v>
      </c>
      <c r="S125" s="6">
        <f t="shared" si="522"/>
        <v>0</v>
      </c>
      <c r="T125" s="6">
        <f t="shared" si="319"/>
        <v>0</v>
      </c>
      <c r="U125">
        <v>1</v>
      </c>
      <c r="V125" s="6">
        <f t="shared" si="523"/>
        <v>0</v>
      </c>
      <c r="W125" s="6">
        <f t="shared" si="320"/>
        <v>0</v>
      </c>
      <c r="X125">
        <v>1</v>
      </c>
      <c r="Y125" s="6">
        <f t="shared" si="524"/>
        <v>0</v>
      </c>
      <c r="Z125" s="6">
        <f t="shared" si="321"/>
        <v>0</v>
      </c>
      <c r="AA125">
        <v>1</v>
      </c>
      <c r="AB125" s="6">
        <f t="shared" si="525"/>
        <v>0</v>
      </c>
      <c r="AC125" s="6">
        <f t="shared" si="322"/>
        <v>0</v>
      </c>
      <c r="AD125">
        <v>1</v>
      </c>
      <c r="AE125" s="6">
        <f t="shared" si="526"/>
        <v>0</v>
      </c>
      <c r="AF125" s="6">
        <f t="shared" si="323"/>
        <v>0</v>
      </c>
      <c r="AG125">
        <v>1</v>
      </c>
      <c r="AH125" s="6">
        <f t="shared" si="527"/>
        <v>0</v>
      </c>
      <c r="AI125" s="6">
        <f t="shared" si="324"/>
        <v>0</v>
      </c>
      <c r="AJ125">
        <v>1</v>
      </c>
      <c r="AK125" s="6">
        <f t="shared" si="528"/>
        <v>0</v>
      </c>
      <c r="AL125" s="6">
        <f t="shared" si="325"/>
        <v>0</v>
      </c>
      <c r="AM125">
        <v>1</v>
      </c>
      <c r="AN125" s="6">
        <f t="shared" si="529"/>
        <v>0</v>
      </c>
      <c r="AO125" s="6">
        <f t="shared" si="326"/>
        <v>0</v>
      </c>
      <c r="AP125">
        <v>1</v>
      </c>
      <c r="AQ125" s="6">
        <f t="shared" si="530"/>
        <v>0</v>
      </c>
      <c r="AR125" s="6">
        <f t="shared" si="327"/>
        <v>0</v>
      </c>
      <c r="AS125">
        <v>1</v>
      </c>
      <c r="AT125" s="6">
        <f t="shared" si="328"/>
        <v>0</v>
      </c>
      <c r="AU125" s="6">
        <f t="shared" si="329"/>
        <v>0</v>
      </c>
      <c r="AV125">
        <v>1</v>
      </c>
      <c r="AW125" s="6">
        <f t="shared" si="318"/>
        <v>0</v>
      </c>
      <c r="AX125" s="6">
        <f t="shared" si="330"/>
        <v>0</v>
      </c>
      <c r="AY125">
        <v>1</v>
      </c>
      <c r="AZ125" s="6">
        <f t="shared" si="331"/>
        <v>0</v>
      </c>
      <c r="BA125" s="6">
        <f t="shared" si="332"/>
        <v>0</v>
      </c>
      <c r="BB125">
        <v>1</v>
      </c>
      <c r="BC125" s="6">
        <f t="shared" si="333"/>
        <v>0</v>
      </c>
      <c r="BD125" s="6">
        <f t="shared" si="334"/>
        <v>0</v>
      </c>
      <c r="BE125">
        <v>1</v>
      </c>
      <c r="BF125" s="6">
        <f t="shared" si="335"/>
        <v>0</v>
      </c>
      <c r="BG125" s="6">
        <f t="shared" si="336"/>
        <v>0</v>
      </c>
      <c r="BH125">
        <v>1</v>
      </c>
      <c r="BI125" s="6">
        <f t="shared" si="337"/>
        <v>0</v>
      </c>
      <c r="BJ125" s="6">
        <f t="shared" si="338"/>
        <v>0</v>
      </c>
      <c r="BK125">
        <v>1</v>
      </c>
      <c r="BL125" s="6">
        <f t="shared" si="339"/>
        <v>0</v>
      </c>
      <c r="BM125" s="6">
        <f t="shared" si="340"/>
        <v>0</v>
      </c>
      <c r="BN125">
        <v>1</v>
      </c>
      <c r="BO125" s="6">
        <f t="shared" si="341"/>
        <v>0</v>
      </c>
      <c r="BP125" s="6">
        <f t="shared" si="342"/>
        <v>0</v>
      </c>
      <c r="BQ125">
        <v>1</v>
      </c>
      <c r="BR125" s="6">
        <f t="shared" si="343"/>
        <v>0</v>
      </c>
      <c r="BS125" s="6">
        <f t="shared" si="344"/>
        <v>0</v>
      </c>
      <c r="BT125">
        <v>1</v>
      </c>
      <c r="BU125" s="6">
        <f t="shared" si="345"/>
        <v>0</v>
      </c>
      <c r="BV125" s="6">
        <f t="shared" si="346"/>
        <v>0</v>
      </c>
      <c r="BW125">
        <v>1</v>
      </c>
      <c r="BX125" s="6">
        <f t="shared" si="347"/>
        <v>0</v>
      </c>
      <c r="BY125" s="6">
        <f t="shared" si="348"/>
        <v>0</v>
      </c>
      <c r="BZ125">
        <v>1</v>
      </c>
      <c r="CA125" s="6">
        <f t="shared" si="349"/>
        <v>0</v>
      </c>
      <c r="CB125" s="6">
        <f t="shared" si="350"/>
        <v>0</v>
      </c>
      <c r="CC125">
        <v>1</v>
      </c>
      <c r="CD125" s="6">
        <f t="shared" si="351"/>
        <v>0</v>
      </c>
      <c r="CE125" s="6">
        <f t="shared" si="352"/>
        <v>0</v>
      </c>
      <c r="CF125">
        <v>1</v>
      </c>
      <c r="CG125" s="6">
        <f t="shared" si="353"/>
        <v>0</v>
      </c>
      <c r="CH125" s="6">
        <f t="shared" si="354"/>
        <v>0</v>
      </c>
      <c r="CI125">
        <v>1</v>
      </c>
      <c r="CJ125" s="6">
        <f t="shared" si="355"/>
        <v>0</v>
      </c>
      <c r="CK125" s="6">
        <f t="shared" si="356"/>
        <v>0</v>
      </c>
      <c r="CL125">
        <v>1</v>
      </c>
      <c r="CM125" s="6">
        <f t="shared" si="357"/>
        <v>0</v>
      </c>
      <c r="CN125" s="6">
        <f t="shared" si="358"/>
        <v>0</v>
      </c>
      <c r="CO125">
        <v>1</v>
      </c>
      <c r="CP125" s="6">
        <f t="shared" si="359"/>
        <v>0</v>
      </c>
      <c r="CQ125" s="6">
        <f t="shared" si="360"/>
        <v>0</v>
      </c>
      <c r="CR125">
        <v>1</v>
      </c>
      <c r="CS125" s="6">
        <f t="shared" si="361"/>
        <v>0</v>
      </c>
      <c r="CT125" s="6">
        <f t="shared" si="362"/>
        <v>0</v>
      </c>
      <c r="CU125">
        <v>1</v>
      </c>
      <c r="CV125" s="6">
        <f t="shared" si="363"/>
        <v>0</v>
      </c>
      <c r="CW125" s="6">
        <f t="shared" si="364"/>
        <v>0</v>
      </c>
      <c r="CX125">
        <v>1</v>
      </c>
      <c r="CY125" s="6">
        <f t="shared" si="365"/>
        <v>0</v>
      </c>
      <c r="CZ125" s="6">
        <f t="shared" si="366"/>
        <v>0</v>
      </c>
      <c r="DA125">
        <v>1</v>
      </c>
      <c r="DB125" s="6">
        <f t="shared" si="367"/>
        <v>0</v>
      </c>
      <c r="DC125" s="6">
        <f t="shared" si="368"/>
        <v>0</v>
      </c>
      <c r="DD125">
        <v>1</v>
      </c>
      <c r="DE125" s="6">
        <f t="shared" si="369"/>
        <v>0</v>
      </c>
      <c r="DF125" s="6">
        <f t="shared" si="370"/>
        <v>0</v>
      </c>
      <c r="DG125">
        <v>1</v>
      </c>
      <c r="DH125" s="6">
        <f t="shared" si="371"/>
        <v>0</v>
      </c>
      <c r="DI125" s="6">
        <f t="shared" si="372"/>
        <v>0</v>
      </c>
      <c r="DJ125">
        <v>1</v>
      </c>
      <c r="DK125" s="6">
        <f t="shared" si="373"/>
        <v>0</v>
      </c>
      <c r="DL125" s="6">
        <f t="shared" si="374"/>
        <v>0</v>
      </c>
      <c r="DM125">
        <v>1</v>
      </c>
      <c r="DN125" s="6">
        <f t="shared" si="375"/>
        <v>0</v>
      </c>
      <c r="DO125" s="6">
        <f t="shared" si="376"/>
        <v>0</v>
      </c>
      <c r="DP125">
        <v>1</v>
      </c>
      <c r="DQ125" s="6">
        <f t="shared" si="377"/>
        <v>0</v>
      </c>
      <c r="DR125" s="6">
        <f t="shared" si="378"/>
        <v>0</v>
      </c>
      <c r="DS125">
        <v>1</v>
      </c>
      <c r="DT125" s="6">
        <f t="shared" si="379"/>
        <v>0</v>
      </c>
      <c r="DU125" s="6">
        <f t="shared" si="380"/>
        <v>0</v>
      </c>
      <c r="DV125">
        <v>1</v>
      </c>
      <c r="DW125" s="6">
        <f t="shared" si="381"/>
        <v>0</v>
      </c>
      <c r="DX125" s="6">
        <f t="shared" si="382"/>
        <v>0</v>
      </c>
      <c r="DY125">
        <v>1</v>
      </c>
      <c r="DZ125" s="6">
        <f t="shared" si="383"/>
        <v>0</v>
      </c>
      <c r="EA125" s="6">
        <f t="shared" si="384"/>
        <v>0</v>
      </c>
      <c r="EB125">
        <v>1</v>
      </c>
      <c r="EC125" s="6">
        <f t="shared" si="385"/>
        <v>0</v>
      </c>
      <c r="ED125" s="6">
        <f t="shared" si="386"/>
        <v>0</v>
      </c>
      <c r="EE125">
        <v>1</v>
      </c>
      <c r="EF125" s="6">
        <f t="shared" si="387"/>
        <v>0</v>
      </c>
      <c r="EG125" s="6">
        <f t="shared" si="388"/>
        <v>0</v>
      </c>
      <c r="EH125">
        <v>1</v>
      </c>
      <c r="EI125" s="6">
        <f t="shared" si="389"/>
        <v>0</v>
      </c>
      <c r="EJ125" s="6">
        <f t="shared" si="390"/>
        <v>0</v>
      </c>
      <c r="EK125">
        <v>1</v>
      </c>
      <c r="EL125" s="6">
        <f t="shared" si="391"/>
        <v>0</v>
      </c>
      <c r="EM125" s="6">
        <f t="shared" si="392"/>
        <v>0</v>
      </c>
      <c r="EN125">
        <v>1</v>
      </c>
      <c r="EO125" s="6">
        <f t="shared" si="393"/>
        <v>0</v>
      </c>
      <c r="EP125" s="6">
        <f t="shared" si="394"/>
        <v>0</v>
      </c>
      <c r="EQ125">
        <v>1</v>
      </c>
      <c r="ER125" s="6">
        <f t="shared" si="395"/>
        <v>0</v>
      </c>
      <c r="ES125" s="6">
        <f t="shared" si="396"/>
        <v>0</v>
      </c>
      <c r="ET125">
        <v>1</v>
      </c>
      <c r="EU125" s="6">
        <f t="shared" si="397"/>
        <v>0</v>
      </c>
      <c r="EV125" s="6">
        <f t="shared" si="398"/>
        <v>0</v>
      </c>
      <c r="EW125">
        <v>0.51422100000000004</v>
      </c>
      <c r="EX125" s="6">
        <f t="shared" si="399"/>
        <v>0</v>
      </c>
      <c r="EY125" s="6">
        <f t="shared" si="400"/>
        <v>0</v>
      </c>
      <c r="EZ125">
        <v>0.42743500000000001</v>
      </c>
      <c r="FA125" s="6">
        <f t="shared" si="401"/>
        <v>0</v>
      </c>
      <c r="FB125" s="6">
        <f t="shared" si="402"/>
        <v>0</v>
      </c>
      <c r="FC125">
        <v>1</v>
      </c>
      <c r="FD125" s="6">
        <f t="shared" si="403"/>
        <v>0</v>
      </c>
      <c r="FE125" s="6">
        <f t="shared" si="404"/>
        <v>0</v>
      </c>
      <c r="FF125">
        <v>1</v>
      </c>
      <c r="FG125" s="6">
        <f t="shared" si="405"/>
        <v>0</v>
      </c>
      <c r="FH125" s="6">
        <f t="shared" si="406"/>
        <v>0</v>
      </c>
      <c r="FI125">
        <v>1</v>
      </c>
      <c r="FJ125" s="6">
        <f t="shared" si="407"/>
        <v>0</v>
      </c>
      <c r="FK125" s="6">
        <f t="shared" si="408"/>
        <v>0</v>
      </c>
      <c r="FL125">
        <v>1</v>
      </c>
      <c r="FM125" s="6">
        <f t="shared" si="409"/>
        <v>0</v>
      </c>
      <c r="FN125" s="6">
        <f t="shared" si="410"/>
        <v>0</v>
      </c>
      <c r="FO125">
        <v>1</v>
      </c>
      <c r="FP125" s="6">
        <f t="shared" si="411"/>
        <v>0</v>
      </c>
      <c r="FQ125" s="6">
        <f t="shared" si="412"/>
        <v>0</v>
      </c>
      <c r="FR125">
        <v>1</v>
      </c>
      <c r="FS125" s="6">
        <f t="shared" si="413"/>
        <v>0</v>
      </c>
      <c r="FT125" s="6">
        <f t="shared" si="414"/>
        <v>0</v>
      </c>
      <c r="FU125">
        <v>1</v>
      </c>
      <c r="FV125" s="6">
        <f t="shared" si="415"/>
        <v>0</v>
      </c>
      <c r="FW125" s="6">
        <f t="shared" si="416"/>
        <v>0</v>
      </c>
      <c r="FX125">
        <v>1</v>
      </c>
      <c r="FY125" s="6">
        <f t="shared" si="417"/>
        <v>0</v>
      </c>
      <c r="FZ125" s="6">
        <f t="shared" si="418"/>
        <v>0</v>
      </c>
      <c r="GA125">
        <v>1</v>
      </c>
      <c r="GB125" s="6">
        <f t="shared" si="419"/>
        <v>0</v>
      </c>
      <c r="GC125" s="6">
        <f t="shared" si="420"/>
        <v>0</v>
      </c>
      <c r="GD125">
        <v>1</v>
      </c>
      <c r="GE125" s="6">
        <f t="shared" si="421"/>
        <v>0</v>
      </c>
      <c r="GF125" s="6">
        <f t="shared" si="422"/>
        <v>0</v>
      </c>
      <c r="GG125">
        <v>1</v>
      </c>
      <c r="GH125" s="6">
        <f t="shared" si="423"/>
        <v>0</v>
      </c>
      <c r="GI125" s="6">
        <f t="shared" si="424"/>
        <v>0</v>
      </c>
      <c r="GJ125">
        <v>1</v>
      </c>
      <c r="GK125" s="6">
        <f t="shared" si="425"/>
        <v>0</v>
      </c>
      <c r="GL125" s="6">
        <f t="shared" si="426"/>
        <v>0</v>
      </c>
      <c r="GM125">
        <v>1</v>
      </c>
      <c r="GN125" s="6">
        <f t="shared" si="427"/>
        <v>0</v>
      </c>
      <c r="GO125" s="6">
        <f t="shared" si="428"/>
        <v>0</v>
      </c>
      <c r="GP125">
        <v>1</v>
      </c>
      <c r="GQ125" s="6">
        <f t="shared" si="429"/>
        <v>0</v>
      </c>
      <c r="GR125" s="6">
        <f t="shared" si="430"/>
        <v>0</v>
      </c>
      <c r="GS125">
        <v>1</v>
      </c>
      <c r="GT125" s="6">
        <f t="shared" si="431"/>
        <v>0</v>
      </c>
      <c r="GU125" s="6">
        <f t="shared" si="432"/>
        <v>0</v>
      </c>
      <c r="GV125">
        <v>1</v>
      </c>
      <c r="GW125" s="6">
        <f t="shared" si="433"/>
        <v>0</v>
      </c>
      <c r="GX125" s="6">
        <f t="shared" si="434"/>
        <v>0</v>
      </c>
      <c r="GY125">
        <v>1</v>
      </c>
      <c r="GZ125" s="6">
        <f t="shared" si="435"/>
        <v>0</v>
      </c>
      <c r="HA125" s="6">
        <f t="shared" si="436"/>
        <v>0</v>
      </c>
      <c r="HB125">
        <v>1</v>
      </c>
      <c r="HC125" s="6">
        <f t="shared" si="437"/>
        <v>0</v>
      </c>
      <c r="HD125" s="6">
        <f t="shared" si="438"/>
        <v>0</v>
      </c>
      <c r="HE125">
        <v>1</v>
      </c>
      <c r="HF125" s="6">
        <f t="shared" si="439"/>
        <v>0</v>
      </c>
      <c r="HG125" s="6">
        <f t="shared" si="440"/>
        <v>0</v>
      </c>
      <c r="HH125">
        <v>1</v>
      </c>
      <c r="HI125" s="6">
        <f t="shared" si="441"/>
        <v>0</v>
      </c>
      <c r="HJ125" s="6">
        <f t="shared" si="442"/>
        <v>0</v>
      </c>
      <c r="HK125">
        <v>1</v>
      </c>
      <c r="HL125" s="6">
        <f t="shared" si="443"/>
        <v>0</v>
      </c>
      <c r="HM125" s="6">
        <f t="shared" si="444"/>
        <v>0</v>
      </c>
      <c r="HN125">
        <v>1</v>
      </c>
      <c r="HO125" s="6">
        <f t="shared" si="445"/>
        <v>0</v>
      </c>
      <c r="HP125" s="6">
        <f t="shared" si="446"/>
        <v>0</v>
      </c>
      <c r="HQ125">
        <v>1</v>
      </c>
      <c r="HR125" s="6">
        <f t="shared" si="447"/>
        <v>0</v>
      </c>
      <c r="HS125" s="6">
        <f t="shared" si="448"/>
        <v>0</v>
      </c>
      <c r="HT125">
        <v>1</v>
      </c>
      <c r="HU125" s="6">
        <f t="shared" si="449"/>
        <v>0</v>
      </c>
      <c r="HV125" s="6">
        <f t="shared" si="450"/>
        <v>0</v>
      </c>
      <c r="HW125">
        <v>1</v>
      </c>
      <c r="HX125" s="6">
        <f t="shared" si="451"/>
        <v>0</v>
      </c>
      <c r="HY125" s="6">
        <f t="shared" si="452"/>
        <v>0</v>
      </c>
      <c r="HZ125">
        <v>1</v>
      </c>
      <c r="IA125" s="6">
        <f t="shared" si="453"/>
        <v>0</v>
      </c>
      <c r="IB125" s="6">
        <f t="shared" si="454"/>
        <v>0</v>
      </c>
      <c r="IC125">
        <v>1</v>
      </c>
      <c r="ID125" s="6">
        <f t="shared" si="455"/>
        <v>0</v>
      </c>
      <c r="IE125" s="6">
        <f t="shared" si="456"/>
        <v>0</v>
      </c>
      <c r="IF125">
        <v>1</v>
      </c>
      <c r="IG125" s="6">
        <f t="shared" si="457"/>
        <v>0</v>
      </c>
      <c r="IH125" s="6">
        <f t="shared" si="458"/>
        <v>0</v>
      </c>
      <c r="II125">
        <v>1</v>
      </c>
      <c r="IJ125" s="6">
        <f t="shared" si="459"/>
        <v>0</v>
      </c>
      <c r="IK125" s="6">
        <f t="shared" si="460"/>
        <v>0</v>
      </c>
      <c r="IL125">
        <v>1</v>
      </c>
      <c r="IM125" s="6">
        <f t="shared" si="461"/>
        <v>0</v>
      </c>
      <c r="IN125" s="6">
        <f t="shared" si="462"/>
        <v>0</v>
      </c>
      <c r="IO125">
        <v>1</v>
      </c>
      <c r="IP125" s="6">
        <f t="shared" si="463"/>
        <v>0</v>
      </c>
      <c r="IQ125" s="6">
        <f t="shared" si="464"/>
        <v>0</v>
      </c>
      <c r="IR125">
        <v>1</v>
      </c>
      <c r="IS125" s="6">
        <f t="shared" si="465"/>
        <v>0</v>
      </c>
      <c r="IT125" s="6">
        <f t="shared" si="466"/>
        <v>0</v>
      </c>
      <c r="IU125">
        <v>1</v>
      </c>
      <c r="IV125" s="6">
        <f t="shared" si="467"/>
        <v>0</v>
      </c>
      <c r="IW125" s="6">
        <f t="shared" si="468"/>
        <v>0</v>
      </c>
      <c r="IX125">
        <v>1</v>
      </c>
      <c r="IY125" s="6">
        <f t="shared" si="469"/>
        <v>0</v>
      </c>
      <c r="IZ125" s="6">
        <f t="shared" si="470"/>
        <v>0</v>
      </c>
      <c r="JA125">
        <v>1</v>
      </c>
      <c r="JB125" s="6">
        <f t="shared" si="471"/>
        <v>0</v>
      </c>
      <c r="JC125" s="6">
        <f t="shared" si="472"/>
        <v>0</v>
      </c>
      <c r="JD125">
        <v>1</v>
      </c>
      <c r="JE125" s="6">
        <f t="shared" si="473"/>
        <v>0</v>
      </c>
      <c r="JF125" s="6">
        <f t="shared" si="474"/>
        <v>0</v>
      </c>
      <c r="JG125">
        <v>1</v>
      </c>
      <c r="JH125" s="6">
        <f t="shared" si="475"/>
        <v>0</v>
      </c>
      <c r="JI125" s="6">
        <f t="shared" si="476"/>
        <v>0</v>
      </c>
      <c r="JJ125">
        <v>1</v>
      </c>
      <c r="JK125" s="6">
        <f t="shared" si="477"/>
        <v>0</v>
      </c>
      <c r="JL125" s="6">
        <f t="shared" si="478"/>
        <v>0</v>
      </c>
      <c r="JM125">
        <v>1</v>
      </c>
      <c r="JN125" s="6">
        <f t="shared" si="479"/>
        <v>0</v>
      </c>
      <c r="JO125" s="6">
        <f t="shared" si="480"/>
        <v>0</v>
      </c>
      <c r="JP125">
        <v>1</v>
      </c>
      <c r="JQ125" s="6">
        <f t="shared" si="481"/>
        <v>0</v>
      </c>
      <c r="JR125" s="6">
        <f t="shared" si="482"/>
        <v>0</v>
      </c>
      <c r="JS125">
        <v>1</v>
      </c>
      <c r="JT125" s="6">
        <f t="shared" si="483"/>
        <v>0</v>
      </c>
      <c r="JU125" s="6">
        <f t="shared" si="484"/>
        <v>0</v>
      </c>
      <c r="JV125">
        <v>1</v>
      </c>
      <c r="JW125" s="6">
        <f t="shared" si="485"/>
        <v>0</v>
      </c>
      <c r="JX125" s="6">
        <f t="shared" si="486"/>
        <v>0</v>
      </c>
      <c r="JY125">
        <v>1</v>
      </c>
      <c r="JZ125" s="6">
        <f t="shared" si="487"/>
        <v>0</v>
      </c>
      <c r="KA125" s="6">
        <f t="shared" si="488"/>
        <v>0</v>
      </c>
      <c r="KB125">
        <v>1</v>
      </c>
      <c r="KC125" s="6">
        <f t="shared" si="489"/>
        <v>0</v>
      </c>
      <c r="KD125" s="6">
        <f t="shared" si="490"/>
        <v>0</v>
      </c>
      <c r="KE125">
        <v>1</v>
      </c>
      <c r="KF125" s="6">
        <f t="shared" si="491"/>
        <v>0</v>
      </c>
      <c r="KG125" s="6">
        <f t="shared" si="492"/>
        <v>0</v>
      </c>
      <c r="KH125">
        <v>1</v>
      </c>
      <c r="KI125" s="6">
        <f t="shared" si="493"/>
        <v>0</v>
      </c>
      <c r="KJ125" s="6">
        <f t="shared" si="494"/>
        <v>0</v>
      </c>
      <c r="KK125">
        <v>1</v>
      </c>
      <c r="KL125" s="6">
        <f t="shared" si="495"/>
        <v>0</v>
      </c>
      <c r="KM125" s="6">
        <f t="shared" si="496"/>
        <v>0</v>
      </c>
      <c r="KN125">
        <v>1</v>
      </c>
      <c r="KO125" s="6">
        <f t="shared" si="497"/>
        <v>0</v>
      </c>
      <c r="KP125" s="6">
        <f t="shared" si="498"/>
        <v>0</v>
      </c>
      <c r="KQ125">
        <v>1</v>
      </c>
      <c r="KR125" s="6">
        <f t="shared" si="499"/>
        <v>0</v>
      </c>
      <c r="KS125" s="6">
        <f t="shared" si="500"/>
        <v>0</v>
      </c>
      <c r="KT125">
        <v>1</v>
      </c>
      <c r="KU125" s="6">
        <f t="shared" si="501"/>
        <v>0</v>
      </c>
      <c r="KV125" s="6">
        <f t="shared" si="502"/>
        <v>0</v>
      </c>
      <c r="KW125">
        <v>1</v>
      </c>
      <c r="KX125" s="6">
        <f t="shared" si="503"/>
        <v>0</v>
      </c>
      <c r="KY125" s="6">
        <f t="shared" si="504"/>
        <v>0</v>
      </c>
      <c r="KZ125">
        <v>1</v>
      </c>
      <c r="LA125" s="6">
        <f t="shared" si="505"/>
        <v>0</v>
      </c>
      <c r="LB125" s="6">
        <f t="shared" si="506"/>
        <v>0</v>
      </c>
      <c r="LC125">
        <v>1</v>
      </c>
      <c r="LD125" s="6">
        <f t="shared" si="507"/>
        <v>0</v>
      </c>
      <c r="LE125" s="6">
        <f t="shared" si="508"/>
        <v>0</v>
      </c>
      <c r="LF125">
        <v>1</v>
      </c>
      <c r="LG125" s="6">
        <f t="shared" si="509"/>
        <v>0</v>
      </c>
      <c r="LH125" s="6">
        <f t="shared" si="510"/>
        <v>0</v>
      </c>
      <c r="LI125">
        <v>1</v>
      </c>
      <c r="LJ125" s="6">
        <f t="shared" si="511"/>
        <v>0</v>
      </c>
      <c r="LK125" s="6">
        <f t="shared" si="512"/>
        <v>0</v>
      </c>
    </row>
    <row r="126" spans="1:323" x14ac:dyDescent="0.25">
      <c r="A126" s="6">
        <f t="shared" si="531"/>
        <v>121</v>
      </c>
      <c r="B126" s="6">
        <v>0</v>
      </c>
      <c r="C126" s="6">
        <v>1</v>
      </c>
      <c r="D126" s="6">
        <f t="shared" si="513"/>
        <v>0</v>
      </c>
      <c r="E126" s="6">
        <f t="shared" si="514"/>
        <v>0</v>
      </c>
      <c r="F126" s="6">
        <v>1</v>
      </c>
      <c r="G126" s="6">
        <f t="shared" si="515"/>
        <v>0</v>
      </c>
      <c r="H126" s="6">
        <f t="shared" si="516"/>
        <v>0</v>
      </c>
      <c r="I126" s="6">
        <v>1</v>
      </c>
      <c r="J126" s="6">
        <f t="shared" si="517"/>
        <v>0</v>
      </c>
      <c r="K126" s="6">
        <f t="shared" si="518"/>
        <v>0</v>
      </c>
      <c r="L126">
        <v>1</v>
      </c>
      <c r="M126" s="6">
        <f t="shared" si="519"/>
        <v>0</v>
      </c>
      <c r="N126" s="6">
        <f t="shared" si="520"/>
        <v>0</v>
      </c>
      <c r="O126">
        <v>1</v>
      </c>
      <c r="P126" s="6">
        <f t="shared" si="521"/>
        <v>0</v>
      </c>
      <c r="Q126" s="6">
        <f t="shared" si="317"/>
        <v>0</v>
      </c>
      <c r="R126">
        <v>1</v>
      </c>
      <c r="S126" s="6">
        <f t="shared" si="522"/>
        <v>0</v>
      </c>
      <c r="T126" s="6">
        <f t="shared" si="319"/>
        <v>0</v>
      </c>
      <c r="U126">
        <v>1</v>
      </c>
      <c r="V126" s="6">
        <f t="shared" si="523"/>
        <v>0</v>
      </c>
      <c r="W126" s="6">
        <f t="shared" si="320"/>
        <v>0</v>
      </c>
      <c r="X126">
        <v>1</v>
      </c>
      <c r="Y126" s="6">
        <f t="shared" si="524"/>
        <v>0</v>
      </c>
      <c r="Z126" s="6">
        <f t="shared" si="321"/>
        <v>0</v>
      </c>
      <c r="AA126">
        <v>1</v>
      </c>
      <c r="AB126" s="6">
        <f t="shared" si="525"/>
        <v>0</v>
      </c>
      <c r="AC126" s="6">
        <f t="shared" si="322"/>
        <v>0</v>
      </c>
      <c r="AD126">
        <v>1</v>
      </c>
      <c r="AE126" s="6">
        <f t="shared" si="526"/>
        <v>0</v>
      </c>
      <c r="AF126" s="6">
        <f t="shared" si="323"/>
        <v>0</v>
      </c>
      <c r="AG126">
        <v>1</v>
      </c>
      <c r="AH126" s="6">
        <f t="shared" si="527"/>
        <v>0</v>
      </c>
      <c r="AI126" s="6">
        <f t="shared" si="324"/>
        <v>0</v>
      </c>
      <c r="AJ126">
        <v>1</v>
      </c>
      <c r="AK126" s="6">
        <f t="shared" si="528"/>
        <v>0</v>
      </c>
      <c r="AL126" s="6">
        <f t="shared" si="325"/>
        <v>0</v>
      </c>
      <c r="AM126">
        <v>1</v>
      </c>
      <c r="AN126" s="6">
        <f t="shared" si="529"/>
        <v>0</v>
      </c>
      <c r="AO126" s="6">
        <f t="shared" si="326"/>
        <v>0</v>
      </c>
      <c r="AP126">
        <v>1</v>
      </c>
      <c r="AQ126" s="6">
        <f t="shared" si="530"/>
        <v>0</v>
      </c>
      <c r="AR126" s="6">
        <f t="shared" si="327"/>
        <v>0</v>
      </c>
      <c r="AS126">
        <v>1</v>
      </c>
      <c r="AT126" s="6">
        <f t="shared" si="328"/>
        <v>0</v>
      </c>
      <c r="AU126" s="6">
        <f t="shared" si="329"/>
        <v>0</v>
      </c>
      <c r="AV126">
        <v>1</v>
      </c>
      <c r="AW126" s="6">
        <f t="shared" si="318"/>
        <v>0</v>
      </c>
      <c r="AX126" s="6">
        <f t="shared" si="330"/>
        <v>0</v>
      </c>
      <c r="AY126">
        <v>1</v>
      </c>
      <c r="AZ126" s="6">
        <f t="shared" si="331"/>
        <v>0</v>
      </c>
      <c r="BA126" s="6">
        <f t="shared" si="332"/>
        <v>0</v>
      </c>
      <c r="BB126">
        <v>1</v>
      </c>
      <c r="BC126" s="6">
        <f t="shared" si="333"/>
        <v>0</v>
      </c>
      <c r="BD126" s="6">
        <f t="shared" si="334"/>
        <v>0</v>
      </c>
      <c r="BE126">
        <v>1</v>
      </c>
      <c r="BF126" s="6">
        <f t="shared" si="335"/>
        <v>0</v>
      </c>
      <c r="BG126" s="6">
        <f t="shared" si="336"/>
        <v>0</v>
      </c>
      <c r="BH126">
        <v>1</v>
      </c>
      <c r="BI126" s="6">
        <f t="shared" si="337"/>
        <v>0</v>
      </c>
      <c r="BJ126" s="6">
        <f t="shared" si="338"/>
        <v>0</v>
      </c>
      <c r="BK126">
        <v>1</v>
      </c>
      <c r="BL126" s="6">
        <f t="shared" si="339"/>
        <v>0</v>
      </c>
      <c r="BM126" s="6">
        <f t="shared" si="340"/>
        <v>0</v>
      </c>
      <c r="BN126">
        <v>1</v>
      </c>
      <c r="BO126" s="6">
        <f t="shared" si="341"/>
        <v>0</v>
      </c>
      <c r="BP126" s="6">
        <f t="shared" si="342"/>
        <v>0</v>
      </c>
      <c r="BQ126">
        <v>1</v>
      </c>
      <c r="BR126" s="6">
        <f t="shared" si="343"/>
        <v>0</v>
      </c>
      <c r="BS126" s="6">
        <f t="shared" si="344"/>
        <v>0</v>
      </c>
      <c r="BT126">
        <v>1</v>
      </c>
      <c r="BU126" s="6">
        <f t="shared" si="345"/>
        <v>0</v>
      </c>
      <c r="BV126" s="6">
        <f t="shared" si="346"/>
        <v>0</v>
      </c>
      <c r="BW126">
        <v>1</v>
      </c>
      <c r="BX126" s="6">
        <f t="shared" si="347"/>
        <v>0</v>
      </c>
      <c r="BY126" s="6">
        <f t="shared" si="348"/>
        <v>0</v>
      </c>
      <c r="BZ126">
        <v>1</v>
      </c>
      <c r="CA126" s="6">
        <f t="shared" si="349"/>
        <v>0</v>
      </c>
      <c r="CB126" s="6">
        <f t="shared" si="350"/>
        <v>0</v>
      </c>
      <c r="CC126">
        <v>1</v>
      </c>
      <c r="CD126" s="6">
        <f t="shared" si="351"/>
        <v>0</v>
      </c>
      <c r="CE126" s="6">
        <f t="shared" si="352"/>
        <v>0</v>
      </c>
      <c r="CF126">
        <v>1</v>
      </c>
      <c r="CG126" s="6">
        <f t="shared" si="353"/>
        <v>0</v>
      </c>
      <c r="CH126" s="6">
        <f t="shared" si="354"/>
        <v>0</v>
      </c>
      <c r="CI126">
        <v>1</v>
      </c>
      <c r="CJ126" s="6">
        <f t="shared" si="355"/>
        <v>0</v>
      </c>
      <c r="CK126" s="6">
        <f t="shared" si="356"/>
        <v>0</v>
      </c>
      <c r="CL126">
        <v>1</v>
      </c>
      <c r="CM126" s="6">
        <f t="shared" si="357"/>
        <v>0</v>
      </c>
      <c r="CN126" s="6">
        <f t="shared" si="358"/>
        <v>0</v>
      </c>
      <c r="CO126">
        <v>1</v>
      </c>
      <c r="CP126" s="6">
        <f t="shared" si="359"/>
        <v>0</v>
      </c>
      <c r="CQ126" s="6">
        <f t="shared" si="360"/>
        <v>0</v>
      </c>
      <c r="CR126">
        <v>1</v>
      </c>
      <c r="CS126" s="6">
        <f t="shared" si="361"/>
        <v>0</v>
      </c>
      <c r="CT126" s="6">
        <f t="shared" si="362"/>
        <v>0</v>
      </c>
      <c r="CU126">
        <v>1</v>
      </c>
      <c r="CV126" s="6">
        <f t="shared" si="363"/>
        <v>0</v>
      </c>
      <c r="CW126" s="6">
        <f t="shared" si="364"/>
        <v>0</v>
      </c>
      <c r="CX126">
        <v>1</v>
      </c>
      <c r="CY126" s="6">
        <f t="shared" si="365"/>
        <v>0</v>
      </c>
      <c r="CZ126" s="6">
        <f t="shared" si="366"/>
        <v>0</v>
      </c>
      <c r="DA126">
        <v>1</v>
      </c>
      <c r="DB126" s="6">
        <f t="shared" si="367"/>
        <v>0</v>
      </c>
      <c r="DC126" s="6">
        <f t="shared" si="368"/>
        <v>0</v>
      </c>
      <c r="DD126">
        <v>1</v>
      </c>
      <c r="DE126" s="6">
        <f t="shared" si="369"/>
        <v>0</v>
      </c>
      <c r="DF126" s="6">
        <f t="shared" si="370"/>
        <v>0</v>
      </c>
      <c r="DG126">
        <v>1</v>
      </c>
      <c r="DH126" s="6">
        <f t="shared" si="371"/>
        <v>0</v>
      </c>
      <c r="DI126" s="6">
        <f t="shared" si="372"/>
        <v>0</v>
      </c>
      <c r="DJ126">
        <v>1</v>
      </c>
      <c r="DK126" s="6">
        <f t="shared" si="373"/>
        <v>0</v>
      </c>
      <c r="DL126" s="6">
        <f t="shared" si="374"/>
        <v>0</v>
      </c>
      <c r="DM126">
        <v>1</v>
      </c>
      <c r="DN126" s="6">
        <f t="shared" si="375"/>
        <v>0</v>
      </c>
      <c r="DO126" s="6">
        <f t="shared" si="376"/>
        <v>0</v>
      </c>
      <c r="DP126">
        <v>1</v>
      </c>
      <c r="DQ126" s="6">
        <f t="shared" si="377"/>
        <v>0</v>
      </c>
      <c r="DR126" s="6">
        <f t="shared" si="378"/>
        <v>0</v>
      </c>
      <c r="DS126">
        <v>1</v>
      </c>
      <c r="DT126" s="6">
        <f t="shared" si="379"/>
        <v>0</v>
      </c>
      <c r="DU126" s="6">
        <f t="shared" si="380"/>
        <v>0</v>
      </c>
      <c r="DV126">
        <v>1</v>
      </c>
      <c r="DW126" s="6">
        <f t="shared" si="381"/>
        <v>0</v>
      </c>
      <c r="DX126" s="6">
        <f t="shared" si="382"/>
        <v>0</v>
      </c>
      <c r="DY126">
        <v>1</v>
      </c>
      <c r="DZ126" s="6">
        <f t="shared" si="383"/>
        <v>0</v>
      </c>
      <c r="EA126" s="6">
        <f t="shared" si="384"/>
        <v>0</v>
      </c>
      <c r="EB126">
        <v>1</v>
      </c>
      <c r="EC126" s="6">
        <f t="shared" si="385"/>
        <v>0</v>
      </c>
      <c r="ED126" s="6">
        <f t="shared" si="386"/>
        <v>0</v>
      </c>
      <c r="EE126">
        <v>1</v>
      </c>
      <c r="EF126" s="6">
        <f t="shared" si="387"/>
        <v>0</v>
      </c>
      <c r="EG126" s="6">
        <f t="shared" si="388"/>
        <v>0</v>
      </c>
      <c r="EH126">
        <v>1</v>
      </c>
      <c r="EI126" s="6">
        <f t="shared" si="389"/>
        <v>0</v>
      </c>
      <c r="EJ126" s="6">
        <f t="shared" si="390"/>
        <v>0</v>
      </c>
      <c r="EK126">
        <v>1</v>
      </c>
      <c r="EL126" s="6">
        <f t="shared" si="391"/>
        <v>0</v>
      </c>
      <c r="EM126" s="6">
        <f t="shared" si="392"/>
        <v>0</v>
      </c>
      <c r="EN126">
        <v>1</v>
      </c>
      <c r="EO126" s="6">
        <f t="shared" si="393"/>
        <v>0</v>
      </c>
      <c r="EP126" s="6">
        <f t="shared" si="394"/>
        <v>0</v>
      </c>
      <c r="EQ126">
        <v>1</v>
      </c>
      <c r="ER126" s="6">
        <f t="shared" si="395"/>
        <v>0</v>
      </c>
      <c r="ES126" s="6">
        <f t="shared" si="396"/>
        <v>0</v>
      </c>
      <c r="ET126">
        <v>1</v>
      </c>
      <c r="EU126" s="6">
        <f t="shared" si="397"/>
        <v>0</v>
      </c>
      <c r="EV126" s="6">
        <f t="shared" si="398"/>
        <v>0</v>
      </c>
      <c r="EW126">
        <v>0.53672200000000003</v>
      </c>
      <c r="EX126" s="6">
        <f t="shared" si="399"/>
        <v>0</v>
      </c>
      <c r="EY126" s="6">
        <f t="shared" si="400"/>
        <v>0</v>
      </c>
      <c r="EZ126">
        <v>0.44883699999999999</v>
      </c>
      <c r="FA126" s="6">
        <f t="shared" si="401"/>
        <v>0</v>
      </c>
      <c r="FB126" s="6">
        <f t="shared" si="402"/>
        <v>0</v>
      </c>
      <c r="FC126">
        <v>1</v>
      </c>
      <c r="FD126" s="6">
        <f t="shared" si="403"/>
        <v>0</v>
      </c>
      <c r="FE126" s="6">
        <f t="shared" si="404"/>
        <v>0</v>
      </c>
      <c r="FF126">
        <v>1</v>
      </c>
      <c r="FG126" s="6">
        <f t="shared" si="405"/>
        <v>0</v>
      </c>
      <c r="FH126" s="6">
        <f t="shared" si="406"/>
        <v>0</v>
      </c>
      <c r="FI126">
        <v>1</v>
      </c>
      <c r="FJ126" s="6">
        <f t="shared" si="407"/>
        <v>0</v>
      </c>
      <c r="FK126" s="6">
        <f t="shared" si="408"/>
        <v>0</v>
      </c>
      <c r="FL126">
        <v>1</v>
      </c>
      <c r="FM126" s="6">
        <f t="shared" si="409"/>
        <v>0</v>
      </c>
      <c r="FN126" s="6">
        <f t="shared" si="410"/>
        <v>0</v>
      </c>
      <c r="FO126">
        <v>1</v>
      </c>
      <c r="FP126" s="6">
        <f t="shared" si="411"/>
        <v>0</v>
      </c>
      <c r="FQ126" s="6">
        <f t="shared" si="412"/>
        <v>0</v>
      </c>
      <c r="FR126">
        <v>1</v>
      </c>
      <c r="FS126" s="6">
        <f t="shared" si="413"/>
        <v>0</v>
      </c>
      <c r="FT126" s="6">
        <f t="shared" si="414"/>
        <v>0</v>
      </c>
      <c r="FU126">
        <v>1</v>
      </c>
      <c r="FV126" s="6">
        <f t="shared" si="415"/>
        <v>0</v>
      </c>
      <c r="FW126" s="6">
        <f t="shared" si="416"/>
        <v>0</v>
      </c>
      <c r="FX126">
        <v>1</v>
      </c>
      <c r="FY126" s="6">
        <f t="shared" si="417"/>
        <v>0</v>
      </c>
      <c r="FZ126" s="6">
        <f t="shared" si="418"/>
        <v>0</v>
      </c>
      <c r="GA126">
        <v>1</v>
      </c>
      <c r="GB126" s="6">
        <f t="shared" si="419"/>
        <v>0</v>
      </c>
      <c r="GC126" s="6">
        <f t="shared" si="420"/>
        <v>0</v>
      </c>
      <c r="GD126">
        <v>1</v>
      </c>
      <c r="GE126" s="6">
        <f t="shared" si="421"/>
        <v>0</v>
      </c>
      <c r="GF126" s="6">
        <f t="shared" si="422"/>
        <v>0</v>
      </c>
      <c r="GG126">
        <v>1</v>
      </c>
      <c r="GH126" s="6">
        <f t="shared" si="423"/>
        <v>0</v>
      </c>
      <c r="GI126" s="6">
        <f t="shared" si="424"/>
        <v>0</v>
      </c>
      <c r="GJ126">
        <v>1</v>
      </c>
      <c r="GK126" s="6">
        <f t="shared" si="425"/>
        <v>0</v>
      </c>
      <c r="GL126" s="6">
        <f t="shared" si="426"/>
        <v>0</v>
      </c>
      <c r="GM126">
        <v>1</v>
      </c>
      <c r="GN126" s="6">
        <f t="shared" si="427"/>
        <v>0</v>
      </c>
      <c r="GO126" s="6">
        <f t="shared" si="428"/>
        <v>0</v>
      </c>
      <c r="GP126">
        <v>1</v>
      </c>
      <c r="GQ126" s="6">
        <f t="shared" si="429"/>
        <v>0</v>
      </c>
      <c r="GR126" s="6">
        <f t="shared" si="430"/>
        <v>0</v>
      </c>
      <c r="GS126">
        <v>1</v>
      </c>
      <c r="GT126" s="6">
        <f t="shared" si="431"/>
        <v>0</v>
      </c>
      <c r="GU126" s="6">
        <f t="shared" si="432"/>
        <v>0</v>
      </c>
      <c r="GV126">
        <v>1</v>
      </c>
      <c r="GW126" s="6">
        <f t="shared" si="433"/>
        <v>0</v>
      </c>
      <c r="GX126" s="6">
        <f t="shared" si="434"/>
        <v>0</v>
      </c>
      <c r="GY126">
        <v>1</v>
      </c>
      <c r="GZ126" s="6">
        <f t="shared" si="435"/>
        <v>0</v>
      </c>
      <c r="HA126" s="6">
        <f t="shared" si="436"/>
        <v>0</v>
      </c>
      <c r="HB126">
        <v>1</v>
      </c>
      <c r="HC126" s="6">
        <f t="shared" si="437"/>
        <v>0</v>
      </c>
      <c r="HD126" s="6">
        <f t="shared" si="438"/>
        <v>0</v>
      </c>
      <c r="HE126">
        <v>1</v>
      </c>
      <c r="HF126" s="6">
        <f t="shared" si="439"/>
        <v>0</v>
      </c>
      <c r="HG126" s="6">
        <f t="shared" si="440"/>
        <v>0</v>
      </c>
      <c r="HH126">
        <v>1</v>
      </c>
      <c r="HI126" s="6">
        <f t="shared" si="441"/>
        <v>0</v>
      </c>
      <c r="HJ126" s="6">
        <f t="shared" si="442"/>
        <v>0</v>
      </c>
      <c r="HK126">
        <v>1</v>
      </c>
      <c r="HL126" s="6">
        <f t="shared" si="443"/>
        <v>0</v>
      </c>
      <c r="HM126" s="6">
        <f t="shared" si="444"/>
        <v>0</v>
      </c>
      <c r="HN126">
        <v>1</v>
      </c>
      <c r="HO126" s="6">
        <f t="shared" si="445"/>
        <v>0</v>
      </c>
      <c r="HP126" s="6">
        <f t="shared" si="446"/>
        <v>0</v>
      </c>
      <c r="HQ126">
        <v>1</v>
      </c>
      <c r="HR126" s="6">
        <f t="shared" si="447"/>
        <v>0</v>
      </c>
      <c r="HS126" s="6">
        <f t="shared" si="448"/>
        <v>0</v>
      </c>
      <c r="HT126">
        <v>1</v>
      </c>
      <c r="HU126" s="6">
        <f t="shared" si="449"/>
        <v>0</v>
      </c>
      <c r="HV126" s="6">
        <f t="shared" si="450"/>
        <v>0</v>
      </c>
      <c r="HW126">
        <v>1</v>
      </c>
      <c r="HX126" s="6">
        <f t="shared" si="451"/>
        <v>0</v>
      </c>
      <c r="HY126" s="6">
        <f t="shared" si="452"/>
        <v>0</v>
      </c>
      <c r="HZ126">
        <v>1</v>
      </c>
      <c r="IA126" s="6">
        <f t="shared" si="453"/>
        <v>0</v>
      </c>
      <c r="IB126" s="6">
        <f t="shared" si="454"/>
        <v>0</v>
      </c>
      <c r="IC126">
        <v>1</v>
      </c>
      <c r="ID126" s="6">
        <f t="shared" si="455"/>
        <v>0</v>
      </c>
      <c r="IE126" s="6">
        <f t="shared" si="456"/>
        <v>0</v>
      </c>
      <c r="IF126">
        <v>1</v>
      </c>
      <c r="IG126" s="6">
        <f t="shared" si="457"/>
        <v>0</v>
      </c>
      <c r="IH126" s="6">
        <f t="shared" si="458"/>
        <v>0</v>
      </c>
      <c r="II126">
        <v>1</v>
      </c>
      <c r="IJ126" s="6">
        <f t="shared" si="459"/>
        <v>0</v>
      </c>
      <c r="IK126" s="6">
        <f t="shared" si="460"/>
        <v>0</v>
      </c>
      <c r="IL126">
        <v>1</v>
      </c>
      <c r="IM126" s="6">
        <f t="shared" si="461"/>
        <v>0</v>
      </c>
      <c r="IN126" s="6">
        <f t="shared" si="462"/>
        <v>0</v>
      </c>
      <c r="IO126">
        <v>1</v>
      </c>
      <c r="IP126" s="6">
        <f t="shared" si="463"/>
        <v>0</v>
      </c>
      <c r="IQ126" s="6">
        <f t="shared" si="464"/>
        <v>0</v>
      </c>
      <c r="IR126">
        <v>1</v>
      </c>
      <c r="IS126" s="6">
        <f t="shared" si="465"/>
        <v>0</v>
      </c>
      <c r="IT126" s="6">
        <f t="shared" si="466"/>
        <v>0</v>
      </c>
      <c r="IU126">
        <v>1</v>
      </c>
      <c r="IV126" s="6">
        <f t="shared" si="467"/>
        <v>0</v>
      </c>
      <c r="IW126" s="6">
        <f t="shared" si="468"/>
        <v>0</v>
      </c>
      <c r="IX126">
        <v>1</v>
      </c>
      <c r="IY126" s="6">
        <f t="shared" si="469"/>
        <v>0</v>
      </c>
      <c r="IZ126" s="6">
        <f t="shared" si="470"/>
        <v>0</v>
      </c>
      <c r="JA126">
        <v>1</v>
      </c>
      <c r="JB126" s="6">
        <f t="shared" si="471"/>
        <v>0</v>
      </c>
      <c r="JC126" s="6">
        <f t="shared" si="472"/>
        <v>0</v>
      </c>
      <c r="JD126">
        <v>1</v>
      </c>
      <c r="JE126" s="6">
        <f t="shared" si="473"/>
        <v>0</v>
      </c>
      <c r="JF126" s="6">
        <f t="shared" si="474"/>
        <v>0</v>
      </c>
      <c r="JG126">
        <v>1</v>
      </c>
      <c r="JH126" s="6">
        <f t="shared" si="475"/>
        <v>0</v>
      </c>
      <c r="JI126" s="6">
        <f t="shared" si="476"/>
        <v>0</v>
      </c>
      <c r="JJ126">
        <v>1</v>
      </c>
      <c r="JK126" s="6">
        <f t="shared" si="477"/>
        <v>0</v>
      </c>
      <c r="JL126" s="6">
        <f t="shared" si="478"/>
        <v>0</v>
      </c>
      <c r="JM126">
        <v>1</v>
      </c>
      <c r="JN126" s="6">
        <f t="shared" si="479"/>
        <v>0</v>
      </c>
      <c r="JO126" s="6">
        <f t="shared" si="480"/>
        <v>0</v>
      </c>
      <c r="JP126">
        <v>1</v>
      </c>
      <c r="JQ126" s="6">
        <f t="shared" si="481"/>
        <v>0</v>
      </c>
      <c r="JR126" s="6">
        <f t="shared" si="482"/>
        <v>0</v>
      </c>
      <c r="JS126">
        <v>1</v>
      </c>
      <c r="JT126" s="6">
        <f t="shared" si="483"/>
        <v>0</v>
      </c>
      <c r="JU126" s="6">
        <f t="shared" si="484"/>
        <v>0</v>
      </c>
      <c r="JV126">
        <v>1</v>
      </c>
      <c r="JW126" s="6">
        <f t="shared" si="485"/>
        <v>0</v>
      </c>
      <c r="JX126" s="6">
        <f t="shared" si="486"/>
        <v>0</v>
      </c>
      <c r="JY126">
        <v>1</v>
      </c>
      <c r="JZ126" s="6">
        <f t="shared" si="487"/>
        <v>0</v>
      </c>
      <c r="KA126" s="6">
        <f t="shared" si="488"/>
        <v>0</v>
      </c>
      <c r="KB126">
        <v>1</v>
      </c>
      <c r="KC126" s="6">
        <f t="shared" si="489"/>
        <v>0</v>
      </c>
      <c r="KD126" s="6">
        <f t="shared" si="490"/>
        <v>0</v>
      </c>
      <c r="KE126">
        <v>1</v>
      </c>
      <c r="KF126" s="6">
        <f t="shared" si="491"/>
        <v>0</v>
      </c>
      <c r="KG126" s="6">
        <f t="shared" si="492"/>
        <v>0</v>
      </c>
      <c r="KH126">
        <v>1</v>
      </c>
      <c r="KI126" s="6">
        <f t="shared" si="493"/>
        <v>0</v>
      </c>
      <c r="KJ126" s="6">
        <f t="shared" si="494"/>
        <v>0</v>
      </c>
      <c r="KK126">
        <v>1</v>
      </c>
      <c r="KL126" s="6">
        <f t="shared" si="495"/>
        <v>0</v>
      </c>
      <c r="KM126" s="6">
        <f t="shared" si="496"/>
        <v>0</v>
      </c>
      <c r="KN126">
        <v>1</v>
      </c>
      <c r="KO126" s="6">
        <f t="shared" si="497"/>
        <v>0</v>
      </c>
      <c r="KP126" s="6">
        <f t="shared" si="498"/>
        <v>0</v>
      </c>
      <c r="KQ126">
        <v>1</v>
      </c>
      <c r="KR126" s="6">
        <f t="shared" si="499"/>
        <v>0</v>
      </c>
      <c r="KS126" s="6">
        <f t="shared" si="500"/>
        <v>0</v>
      </c>
      <c r="KT126">
        <v>1</v>
      </c>
      <c r="KU126" s="6">
        <f t="shared" si="501"/>
        <v>0</v>
      </c>
      <c r="KV126" s="6">
        <f t="shared" si="502"/>
        <v>0</v>
      </c>
      <c r="KW126">
        <v>1</v>
      </c>
      <c r="KX126" s="6">
        <f t="shared" si="503"/>
        <v>0</v>
      </c>
      <c r="KY126" s="6">
        <f t="shared" si="504"/>
        <v>0</v>
      </c>
      <c r="KZ126">
        <v>1</v>
      </c>
      <c r="LA126" s="6">
        <f t="shared" si="505"/>
        <v>0</v>
      </c>
      <c r="LB126" s="6">
        <f t="shared" si="506"/>
        <v>0</v>
      </c>
      <c r="LC126">
        <v>1</v>
      </c>
      <c r="LD126" s="6">
        <f t="shared" si="507"/>
        <v>0</v>
      </c>
      <c r="LE126" s="6">
        <f t="shared" si="508"/>
        <v>0</v>
      </c>
      <c r="LF126">
        <v>1</v>
      </c>
      <c r="LG126" s="6">
        <f t="shared" si="509"/>
        <v>0</v>
      </c>
      <c r="LH126" s="6">
        <f t="shared" si="510"/>
        <v>0</v>
      </c>
      <c r="LI126">
        <v>1</v>
      </c>
      <c r="LJ126" s="6">
        <f t="shared" si="511"/>
        <v>0</v>
      </c>
      <c r="LK126" s="6">
        <f t="shared" si="512"/>
        <v>0</v>
      </c>
    </row>
    <row r="127" spans="1:323" x14ac:dyDescent="0.25">
      <c r="A127" s="6">
        <f t="shared" si="531"/>
        <v>122</v>
      </c>
      <c r="B127" s="6">
        <v>0</v>
      </c>
      <c r="C127" s="6">
        <v>1</v>
      </c>
      <c r="D127" s="6">
        <f t="shared" si="513"/>
        <v>0</v>
      </c>
      <c r="E127" s="6">
        <f t="shared" si="514"/>
        <v>0</v>
      </c>
      <c r="F127" s="6">
        <v>1</v>
      </c>
      <c r="G127" s="6">
        <f t="shared" si="515"/>
        <v>0</v>
      </c>
      <c r="H127" s="6">
        <f t="shared" si="516"/>
        <v>0</v>
      </c>
      <c r="I127" s="6">
        <v>1</v>
      </c>
      <c r="J127" s="6">
        <f t="shared" si="517"/>
        <v>0</v>
      </c>
      <c r="K127" s="6">
        <f t="shared" si="518"/>
        <v>0</v>
      </c>
      <c r="L127">
        <v>1</v>
      </c>
      <c r="M127" s="6">
        <f t="shared" si="519"/>
        <v>0</v>
      </c>
      <c r="N127" s="6">
        <f t="shared" si="520"/>
        <v>0</v>
      </c>
      <c r="O127">
        <v>1</v>
      </c>
      <c r="P127" s="6">
        <f t="shared" si="521"/>
        <v>0</v>
      </c>
      <c r="Q127" s="6">
        <f t="shared" si="317"/>
        <v>0</v>
      </c>
      <c r="R127">
        <v>1</v>
      </c>
      <c r="S127" s="6">
        <f t="shared" si="522"/>
        <v>0</v>
      </c>
      <c r="T127" s="6">
        <f t="shared" si="319"/>
        <v>0</v>
      </c>
      <c r="U127">
        <v>1</v>
      </c>
      <c r="V127" s="6">
        <f t="shared" si="523"/>
        <v>0</v>
      </c>
      <c r="W127" s="6">
        <f t="shared" si="320"/>
        <v>0</v>
      </c>
      <c r="X127">
        <v>1</v>
      </c>
      <c r="Y127" s="6">
        <f t="shared" si="524"/>
        <v>0</v>
      </c>
      <c r="Z127" s="6">
        <f t="shared" si="321"/>
        <v>0</v>
      </c>
      <c r="AA127">
        <v>1</v>
      </c>
      <c r="AB127" s="6">
        <f t="shared" si="525"/>
        <v>0</v>
      </c>
      <c r="AC127" s="6">
        <f t="shared" si="322"/>
        <v>0</v>
      </c>
      <c r="AD127">
        <v>1</v>
      </c>
      <c r="AE127" s="6">
        <f t="shared" si="526"/>
        <v>0</v>
      </c>
      <c r="AF127" s="6">
        <f t="shared" si="323"/>
        <v>0</v>
      </c>
      <c r="AG127">
        <v>1</v>
      </c>
      <c r="AH127" s="6">
        <f t="shared" si="527"/>
        <v>0</v>
      </c>
      <c r="AI127" s="6">
        <f t="shared" si="324"/>
        <v>0</v>
      </c>
      <c r="AJ127">
        <v>1</v>
      </c>
      <c r="AK127" s="6">
        <f t="shared" si="528"/>
        <v>0</v>
      </c>
      <c r="AL127" s="6">
        <f t="shared" si="325"/>
        <v>0</v>
      </c>
      <c r="AM127">
        <v>1</v>
      </c>
      <c r="AN127" s="6">
        <f t="shared" si="529"/>
        <v>0</v>
      </c>
      <c r="AO127" s="6">
        <f t="shared" si="326"/>
        <v>0</v>
      </c>
      <c r="AP127">
        <v>1</v>
      </c>
      <c r="AQ127" s="6">
        <f t="shared" si="530"/>
        <v>0</v>
      </c>
      <c r="AR127" s="6">
        <f t="shared" si="327"/>
        <v>0</v>
      </c>
      <c r="AS127">
        <v>1</v>
      </c>
      <c r="AT127" s="6">
        <f t="shared" si="328"/>
        <v>0</v>
      </c>
      <c r="AU127" s="6">
        <f t="shared" si="329"/>
        <v>0</v>
      </c>
      <c r="AV127">
        <v>1</v>
      </c>
      <c r="AW127" s="6">
        <f t="shared" si="318"/>
        <v>0</v>
      </c>
      <c r="AX127" s="6">
        <f t="shared" si="330"/>
        <v>0</v>
      </c>
      <c r="AY127">
        <v>1</v>
      </c>
      <c r="AZ127" s="6">
        <f t="shared" si="331"/>
        <v>0</v>
      </c>
      <c r="BA127" s="6">
        <f t="shared" si="332"/>
        <v>0</v>
      </c>
      <c r="BB127">
        <v>1</v>
      </c>
      <c r="BC127" s="6">
        <f t="shared" si="333"/>
        <v>0</v>
      </c>
      <c r="BD127" s="6">
        <f t="shared" si="334"/>
        <v>0</v>
      </c>
      <c r="BE127">
        <v>1</v>
      </c>
      <c r="BF127" s="6">
        <f t="shared" si="335"/>
        <v>0</v>
      </c>
      <c r="BG127" s="6">
        <f t="shared" si="336"/>
        <v>0</v>
      </c>
      <c r="BH127">
        <v>1</v>
      </c>
      <c r="BI127" s="6">
        <f t="shared" si="337"/>
        <v>0</v>
      </c>
      <c r="BJ127" s="6">
        <f t="shared" si="338"/>
        <v>0</v>
      </c>
      <c r="BK127">
        <v>1</v>
      </c>
      <c r="BL127" s="6">
        <f t="shared" si="339"/>
        <v>0</v>
      </c>
      <c r="BM127" s="6">
        <f t="shared" si="340"/>
        <v>0</v>
      </c>
      <c r="BN127">
        <v>1</v>
      </c>
      <c r="BO127" s="6">
        <f t="shared" si="341"/>
        <v>0</v>
      </c>
      <c r="BP127" s="6">
        <f t="shared" si="342"/>
        <v>0</v>
      </c>
      <c r="BQ127">
        <v>1</v>
      </c>
      <c r="BR127" s="6">
        <f t="shared" si="343"/>
        <v>0</v>
      </c>
      <c r="BS127" s="6">
        <f t="shared" si="344"/>
        <v>0</v>
      </c>
      <c r="BT127">
        <v>1</v>
      </c>
      <c r="BU127" s="6">
        <f t="shared" si="345"/>
        <v>0</v>
      </c>
      <c r="BV127" s="6">
        <f t="shared" si="346"/>
        <v>0</v>
      </c>
      <c r="BW127">
        <v>1</v>
      </c>
      <c r="BX127" s="6">
        <f t="shared" si="347"/>
        <v>0</v>
      </c>
      <c r="BY127" s="6">
        <f t="shared" si="348"/>
        <v>0</v>
      </c>
      <c r="BZ127">
        <v>1</v>
      </c>
      <c r="CA127" s="6">
        <f t="shared" si="349"/>
        <v>0</v>
      </c>
      <c r="CB127" s="6">
        <f t="shared" si="350"/>
        <v>0</v>
      </c>
      <c r="CC127">
        <v>1</v>
      </c>
      <c r="CD127" s="6">
        <f t="shared" si="351"/>
        <v>0</v>
      </c>
      <c r="CE127" s="6">
        <f t="shared" si="352"/>
        <v>0</v>
      </c>
      <c r="CF127">
        <v>1</v>
      </c>
      <c r="CG127" s="6">
        <f t="shared" si="353"/>
        <v>0</v>
      </c>
      <c r="CH127" s="6">
        <f t="shared" si="354"/>
        <v>0</v>
      </c>
      <c r="CI127">
        <v>1</v>
      </c>
      <c r="CJ127" s="6">
        <f t="shared" si="355"/>
        <v>0</v>
      </c>
      <c r="CK127" s="6">
        <f t="shared" si="356"/>
        <v>0</v>
      </c>
      <c r="CL127">
        <v>1</v>
      </c>
      <c r="CM127" s="6">
        <f t="shared" si="357"/>
        <v>0</v>
      </c>
      <c r="CN127" s="6">
        <f t="shared" si="358"/>
        <v>0</v>
      </c>
      <c r="CO127">
        <v>1</v>
      </c>
      <c r="CP127" s="6">
        <f t="shared" si="359"/>
        <v>0</v>
      </c>
      <c r="CQ127" s="6">
        <f t="shared" si="360"/>
        <v>0</v>
      </c>
      <c r="CR127">
        <v>1</v>
      </c>
      <c r="CS127" s="6">
        <f t="shared" si="361"/>
        <v>0</v>
      </c>
      <c r="CT127" s="6">
        <f t="shared" si="362"/>
        <v>0</v>
      </c>
      <c r="CU127">
        <v>1</v>
      </c>
      <c r="CV127" s="6">
        <f t="shared" si="363"/>
        <v>0</v>
      </c>
      <c r="CW127" s="6">
        <f t="shared" si="364"/>
        <v>0</v>
      </c>
      <c r="CX127">
        <v>1</v>
      </c>
      <c r="CY127" s="6">
        <f t="shared" si="365"/>
        <v>0</v>
      </c>
      <c r="CZ127" s="6">
        <f t="shared" si="366"/>
        <v>0</v>
      </c>
      <c r="DA127">
        <v>1</v>
      </c>
      <c r="DB127" s="6">
        <f t="shared" si="367"/>
        <v>0</v>
      </c>
      <c r="DC127" s="6">
        <f t="shared" si="368"/>
        <v>0</v>
      </c>
      <c r="DD127">
        <v>1</v>
      </c>
      <c r="DE127" s="6">
        <f t="shared" si="369"/>
        <v>0</v>
      </c>
      <c r="DF127" s="6">
        <f t="shared" si="370"/>
        <v>0</v>
      </c>
      <c r="DG127">
        <v>1</v>
      </c>
      <c r="DH127" s="6">
        <f t="shared" si="371"/>
        <v>0</v>
      </c>
      <c r="DI127" s="6">
        <f t="shared" si="372"/>
        <v>0</v>
      </c>
      <c r="DJ127">
        <v>1</v>
      </c>
      <c r="DK127" s="6">
        <f t="shared" si="373"/>
        <v>0</v>
      </c>
      <c r="DL127" s="6">
        <f t="shared" si="374"/>
        <v>0</v>
      </c>
      <c r="DM127">
        <v>1</v>
      </c>
      <c r="DN127" s="6">
        <f t="shared" si="375"/>
        <v>0</v>
      </c>
      <c r="DO127" s="6">
        <f t="shared" si="376"/>
        <v>0</v>
      </c>
      <c r="DP127">
        <v>1</v>
      </c>
      <c r="DQ127" s="6">
        <f t="shared" si="377"/>
        <v>0</v>
      </c>
      <c r="DR127" s="6">
        <f t="shared" si="378"/>
        <v>0</v>
      </c>
      <c r="DS127">
        <v>1</v>
      </c>
      <c r="DT127" s="6">
        <f t="shared" si="379"/>
        <v>0</v>
      </c>
      <c r="DU127" s="6">
        <f t="shared" si="380"/>
        <v>0</v>
      </c>
      <c r="DV127">
        <v>1</v>
      </c>
      <c r="DW127" s="6">
        <f t="shared" si="381"/>
        <v>0</v>
      </c>
      <c r="DX127" s="6">
        <f t="shared" si="382"/>
        <v>0</v>
      </c>
      <c r="DY127">
        <v>1</v>
      </c>
      <c r="DZ127" s="6">
        <f t="shared" si="383"/>
        <v>0</v>
      </c>
      <c r="EA127" s="6">
        <f t="shared" si="384"/>
        <v>0</v>
      </c>
      <c r="EB127">
        <v>1</v>
      </c>
      <c r="EC127" s="6">
        <f t="shared" si="385"/>
        <v>0</v>
      </c>
      <c r="ED127" s="6">
        <f t="shared" si="386"/>
        <v>0</v>
      </c>
      <c r="EE127">
        <v>1</v>
      </c>
      <c r="EF127" s="6">
        <f t="shared" si="387"/>
        <v>0</v>
      </c>
      <c r="EG127" s="6">
        <f t="shared" si="388"/>
        <v>0</v>
      </c>
      <c r="EH127">
        <v>1</v>
      </c>
      <c r="EI127" s="6">
        <f t="shared" si="389"/>
        <v>0</v>
      </c>
      <c r="EJ127" s="6">
        <f t="shared" si="390"/>
        <v>0</v>
      </c>
      <c r="EK127">
        <v>1</v>
      </c>
      <c r="EL127" s="6">
        <f t="shared" si="391"/>
        <v>0</v>
      </c>
      <c r="EM127" s="6">
        <f t="shared" si="392"/>
        <v>0</v>
      </c>
      <c r="EN127">
        <v>1</v>
      </c>
      <c r="EO127" s="6">
        <f t="shared" si="393"/>
        <v>0</v>
      </c>
      <c r="EP127" s="6">
        <f t="shared" si="394"/>
        <v>0</v>
      </c>
      <c r="EQ127">
        <v>1</v>
      </c>
      <c r="ER127" s="6">
        <f t="shared" si="395"/>
        <v>0</v>
      </c>
      <c r="ES127" s="6">
        <f t="shared" si="396"/>
        <v>0</v>
      </c>
      <c r="ET127">
        <v>1</v>
      </c>
      <c r="EU127" s="6">
        <f t="shared" si="397"/>
        <v>0</v>
      </c>
      <c r="EV127" s="6">
        <f t="shared" si="398"/>
        <v>0</v>
      </c>
      <c r="EW127">
        <v>0.55974999999999997</v>
      </c>
      <c r="EX127" s="6">
        <f t="shared" si="399"/>
        <v>0</v>
      </c>
      <c r="EY127" s="6">
        <f t="shared" si="400"/>
        <v>0</v>
      </c>
      <c r="EZ127">
        <v>0.47082499999999999</v>
      </c>
      <c r="FA127" s="6">
        <f t="shared" si="401"/>
        <v>0</v>
      </c>
      <c r="FB127" s="6">
        <f t="shared" si="402"/>
        <v>0</v>
      </c>
      <c r="FC127">
        <v>1</v>
      </c>
      <c r="FD127" s="6">
        <f t="shared" si="403"/>
        <v>0</v>
      </c>
      <c r="FE127" s="6">
        <f t="shared" si="404"/>
        <v>0</v>
      </c>
      <c r="FF127">
        <v>1</v>
      </c>
      <c r="FG127" s="6">
        <f t="shared" si="405"/>
        <v>0</v>
      </c>
      <c r="FH127" s="6">
        <f t="shared" si="406"/>
        <v>0</v>
      </c>
      <c r="FI127">
        <v>1</v>
      </c>
      <c r="FJ127" s="6">
        <f t="shared" si="407"/>
        <v>0</v>
      </c>
      <c r="FK127" s="6">
        <f t="shared" si="408"/>
        <v>0</v>
      </c>
      <c r="FL127">
        <v>1</v>
      </c>
      <c r="FM127" s="6">
        <f t="shared" si="409"/>
        <v>0</v>
      </c>
      <c r="FN127" s="6">
        <f t="shared" si="410"/>
        <v>0</v>
      </c>
      <c r="FO127">
        <v>1</v>
      </c>
      <c r="FP127" s="6">
        <f t="shared" si="411"/>
        <v>0</v>
      </c>
      <c r="FQ127" s="6">
        <f t="shared" si="412"/>
        <v>0</v>
      </c>
      <c r="FR127">
        <v>1</v>
      </c>
      <c r="FS127" s="6">
        <f t="shared" si="413"/>
        <v>0</v>
      </c>
      <c r="FT127" s="6">
        <f t="shared" si="414"/>
        <v>0</v>
      </c>
      <c r="FU127">
        <v>1</v>
      </c>
      <c r="FV127" s="6">
        <f t="shared" si="415"/>
        <v>0</v>
      </c>
      <c r="FW127" s="6">
        <f t="shared" si="416"/>
        <v>0</v>
      </c>
      <c r="FX127">
        <v>1</v>
      </c>
      <c r="FY127" s="6">
        <f t="shared" si="417"/>
        <v>0</v>
      </c>
      <c r="FZ127" s="6">
        <f t="shared" si="418"/>
        <v>0</v>
      </c>
      <c r="GA127">
        <v>1</v>
      </c>
      <c r="GB127" s="6">
        <f t="shared" si="419"/>
        <v>0</v>
      </c>
      <c r="GC127" s="6">
        <f t="shared" si="420"/>
        <v>0</v>
      </c>
      <c r="GD127">
        <v>1</v>
      </c>
      <c r="GE127" s="6">
        <f t="shared" si="421"/>
        <v>0</v>
      </c>
      <c r="GF127" s="6">
        <f t="shared" si="422"/>
        <v>0</v>
      </c>
      <c r="GG127">
        <v>1</v>
      </c>
      <c r="GH127" s="6">
        <f t="shared" si="423"/>
        <v>0</v>
      </c>
      <c r="GI127" s="6">
        <f t="shared" si="424"/>
        <v>0</v>
      </c>
      <c r="GJ127">
        <v>1</v>
      </c>
      <c r="GK127" s="6">
        <f t="shared" si="425"/>
        <v>0</v>
      </c>
      <c r="GL127" s="6">
        <f t="shared" si="426"/>
        <v>0</v>
      </c>
      <c r="GM127">
        <v>1</v>
      </c>
      <c r="GN127" s="6">
        <f t="shared" si="427"/>
        <v>0</v>
      </c>
      <c r="GO127" s="6">
        <f t="shared" si="428"/>
        <v>0</v>
      </c>
      <c r="GP127">
        <v>1</v>
      </c>
      <c r="GQ127" s="6">
        <f t="shared" si="429"/>
        <v>0</v>
      </c>
      <c r="GR127" s="6">
        <f t="shared" si="430"/>
        <v>0</v>
      </c>
      <c r="GS127">
        <v>1</v>
      </c>
      <c r="GT127" s="6">
        <f t="shared" si="431"/>
        <v>0</v>
      </c>
      <c r="GU127" s="6">
        <f t="shared" si="432"/>
        <v>0</v>
      </c>
      <c r="GV127">
        <v>1</v>
      </c>
      <c r="GW127" s="6">
        <f t="shared" si="433"/>
        <v>0</v>
      </c>
      <c r="GX127" s="6">
        <f t="shared" si="434"/>
        <v>0</v>
      </c>
      <c r="GY127">
        <v>1</v>
      </c>
      <c r="GZ127" s="6">
        <f t="shared" si="435"/>
        <v>0</v>
      </c>
      <c r="HA127" s="6">
        <f t="shared" si="436"/>
        <v>0</v>
      </c>
      <c r="HB127">
        <v>1</v>
      </c>
      <c r="HC127" s="6">
        <f t="shared" si="437"/>
        <v>0</v>
      </c>
      <c r="HD127" s="6">
        <f t="shared" si="438"/>
        <v>0</v>
      </c>
      <c r="HE127">
        <v>1</v>
      </c>
      <c r="HF127" s="6">
        <f t="shared" si="439"/>
        <v>0</v>
      </c>
      <c r="HG127" s="6">
        <f t="shared" si="440"/>
        <v>0</v>
      </c>
      <c r="HH127">
        <v>1</v>
      </c>
      <c r="HI127" s="6">
        <f t="shared" si="441"/>
        <v>0</v>
      </c>
      <c r="HJ127" s="6">
        <f t="shared" si="442"/>
        <v>0</v>
      </c>
      <c r="HK127">
        <v>1</v>
      </c>
      <c r="HL127" s="6">
        <f t="shared" si="443"/>
        <v>0</v>
      </c>
      <c r="HM127" s="6">
        <f t="shared" si="444"/>
        <v>0</v>
      </c>
      <c r="HN127">
        <v>1</v>
      </c>
      <c r="HO127" s="6">
        <f t="shared" si="445"/>
        <v>0</v>
      </c>
      <c r="HP127" s="6">
        <f t="shared" si="446"/>
        <v>0</v>
      </c>
      <c r="HQ127">
        <v>1</v>
      </c>
      <c r="HR127" s="6">
        <f t="shared" si="447"/>
        <v>0</v>
      </c>
      <c r="HS127" s="6">
        <f t="shared" si="448"/>
        <v>0</v>
      </c>
      <c r="HT127">
        <v>1</v>
      </c>
      <c r="HU127" s="6">
        <f t="shared" si="449"/>
        <v>0</v>
      </c>
      <c r="HV127" s="6">
        <f t="shared" si="450"/>
        <v>0</v>
      </c>
      <c r="HW127">
        <v>1</v>
      </c>
      <c r="HX127" s="6">
        <f t="shared" si="451"/>
        <v>0</v>
      </c>
      <c r="HY127" s="6">
        <f t="shared" si="452"/>
        <v>0</v>
      </c>
      <c r="HZ127">
        <v>1</v>
      </c>
      <c r="IA127" s="6">
        <f t="shared" si="453"/>
        <v>0</v>
      </c>
      <c r="IB127" s="6">
        <f t="shared" si="454"/>
        <v>0</v>
      </c>
      <c r="IC127">
        <v>1</v>
      </c>
      <c r="ID127" s="6">
        <f t="shared" si="455"/>
        <v>0</v>
      </c>
      <c r="IE127" s="6">
        <f t="shared" si="456"/>
        <v>0</v>
      </c>
      <c r="IF127">
        <v>1</v>
      </c>
      <c r="IG127" s="6">
        <f t="shared" si="457"/>
        <v>0</v>
      </c>
      <c r="IH127" s="6">
        <f t="shared" si="458"/>
        <v>0</v>
      </c>
      <c r="II127">
        <v>1</v>
      </c>
      <c r="IJ127" s="6">
        <f t="shared" si="459"/>
        <v>0</v>
      </c>
      <c r="IK127" s="6">
        <f t="shared" si="460"/>
        <v>0</v>
      </c>
      <c r="IL127">
        <v>1</v>
      </c>
      <c r="IM127" s="6">
        <f t="shared" si="461"/>
        <v>0</v>
      </c>
      <c r="IN127" s="6">
        <f t="shared" si="462"/>
        <v>0</v>
      </c>
      <c r="IO127">
        <v>1</v>
      </c>
      <c r="IP127" s="6">
        <f t="shared" si="463"/>
        <v>0</v>
      </c>
      <c r="IQ127" s="6">
        <f t="shared" si="464"/>
        <v>0</v>
      </c>
      <c r="IR127">
        <v>1</v>
      </c>
      <c r="IS127" s="6">
        <f t="shared" si="465"/>
        <v>0</v>
      </c>
      <c r="IT127" s="6">
        <f t="shared" si="466"/>
        <v>0</v>
      </c>
      <c r="IU127">
        <v>1</v>
      </c>
      <c r="IV127" s="6">
        <f t="shared" si="467"/>
        <v>0</v>
      </c>
      <c r="IW127" s="6">
        <f t="shared" si="468"/>
        <v>0</v>
      </c>
      <c r="IX127">
        <v>1</v>
      </c>
      <c r="IY127" s="6">
        <f t="shared" si="469"/>
        <v>0</v>
      </c>
      <c r="IZ127" s="6">
        <f t="shared" si="470"/>
        <v>0</v>
      </c>
      <c r="JA127">
        <v>1</v>
      </c>
      <c r="JB127" s="6">
        <f t="shared" si="471"/>
        <v>0</v>
      </c>
      <c r="JC127" s="6">
        <f t="shared" si="472"/>
        <v>0</v>
      </c>
      <c r="JD127">
        <v>1</v>
      </c>
      <c r="JE127" s="6">
        <f t="shared" si="473"/>
        <v>0</v>
      </c>
      <c r="JF127" s="6">
        <f t="shared" si="474"/>
        <v>0</v>
      </c>
      <c r="JG127">
        <v>1</v>
      </c>
      <c r="JH127" s="6">
        <f t="shared" si="475"/>
        <v>0</v>
      </c>
      <c r="JI127" s="6">
        <f t="shared" si="476"/>
        <v>0</v>
      </c>
      <c r="JJ127">
        <v>1</v>
      </c>
      <c r="JK127" s="6">
        <f t="shared" si="477"/>
        <v>0</v>
      </c>
      <c r="JL127" s="6">
        <f t="shared" si="478"/>
        <v>0</v>
      </c>
      <c r="JM127">
        <v>1</v>
      </c>
      <c r="JN127" s="6">
        <f t="shared" si="479"/>
        <v>0</v>
      </c>
      <c r="JO127" s="6">
        <f t="shared" si="480"/>
        <v>0</v>
      </c>
      <c r="JP127">
        <v>1</v>
      </c>
      <c r="JQ127" s="6">
        <f t="shared" si="481"/>
        <v>0</v>
      </c>
      <c r="JR127" s="6">
        <f t="shared" si="482"/>
        <v>0</v>
      </c>
      <c r="JS127">
        <v>1</v>
      </c>
      <c r="JT127" s="6">
        <f t="shared" si="483"/>
        <v>0</v>
      </c>
      <c r="JU127" s="6">
        <f t="shared" si="484"/>
        <v>0</v>
      </c>
      <c r="JV127">
        <v>1</v>
      </c>
      <c r="JW127" s="6">
        <f t="shared" si="485"/>
        <v>0</v>
      </c>
      <c r="JX127" s="6">
        <f t="shared" si="486"/>
        <v>0</v>
      </c>
      <c r="JY127">
        <v>1</v>
      </c>
      <c r="JZ127" s="6">
        <f t="shared" si="487"/>
        <v>0</v>
      </c>
      <c r="KA127" s="6">
        <f t="shared" si="488"/>
        <v>0</v>
      </c>
      <c r="KB127">
        <v>1</v>
      </c>
      <c r="KC127" s="6">
        <f t="shared" si="489"/>
        <v>0</v>
      </c>
      <c r="KD127" s="6">
        <f t="shared" si="490"/>
        <v>0</v>
      </c>
      <c r="KE127">
        <v>1</v>
      </c>
      <c r="KF127" s="6">
        <f t="shared" si="491"/>
        <v>0</v>
      </c>
      <c r="KG127" s="6">
        <f t="shared" si="492"/>
        <v>0</v>
      </c>
      <c r="KH127">
        <v>1</v>
      </c>
      <c r="KI127" s="6">
        <f t="shared" si="493"/>
        <v>0</v>
      </c>
      <c r="KJ127" s="6">
        <f t="shared" si="494"/>
        <v>0</v>
      </c>
      <c r="KK127">
        <v>1</v>
      </c>
      <c r="KL127" s="6">
        <f t="shared" si="495"/>
        <v>0</v>
      </c>
      <c r="KM127" s="6">
        <f t="shared" si="496"/>
        <v>0</v>
      </c>
      <c r="KN127">
        <v>1</v>
      </c>
      <c r="KO127" s="6">
        <f t="shared" si="497"/>
        <v>0</v>
      </c>
      <c r="KP127" s="6">
        <f t="shared" si="498"/>
        <v>0</v>
      </c>
      <c r="KQ127">
        <v>1</v>
      </c>
      <c r="KR127" s="6">
        <f t="shared" si="499"/>
        <v>0</v>
      </c>
      <c r="KS127" s="6">
        <f t="shared" si="500"/>
        <v>0</v>
      </c>
      <c r="KT127">
        <v>1</v>
      </c>
      <c r="KU127" s="6">
        <f t="shared" si="501"/>
        <v>0</v>
      </c>
      <c r="KV127" s="6">
        <f t="shared" si="502"/>
        <v>0</v>
      </c>
      <c r="KW127">
        <v>1</v>
      </c>
      <c r="KX127" s="6">
        <f t="shared" si="503"/>
        <v>0</v>
      </c>
      <c r="KY127" s="6">
        <f t="shared" si="504"/>
        <v>0</v>
      </c>
      <c r="KZ127">
        <v>1</v>
      </c>
      <c r="LA127" s="6">
        <f t="shared" si="505"/>
        <v>0</v>
      </c>
      <c r="LB127" s="6">
        <f t="shared" si="506"/>
        <v>0</v>
      </c>
      <c r="LC127">
        <v>1</v>
      </c>
      <c r="LD127" s="6">
        <f t="shared" si="507"/>
        <v>0</v>
      </c>
      <c r="LE127" s="6">
        <f t="shared" si="508"/>
        <v>0</v>
      </c>
      <c r="LF127">
        <v>1</v>
      </c>
      <c r="LG127" s="6">
        <f t="shared" si="509"/>
        <v>0</v>
      </c>
      <c r="LH127" s="6">
        <f t="shared" si="510"/>
        <v>0</v>
      </c>
      <c r="LI127">
        <v>1</v>
      </c>
      <c r="LJ127" s="6">
        <f t="shared" si="511"/>
        <v>0</v>
      </c>
      <c r="LK127" s="6">
        <f t="shared" si="512"/>
        <v>0</v>
      </c>
    </row>
    <row r="128" spans="1:323" x14ac:dyDescent="0.25">
      <c r="A128" s="6">
        <f t="shared" si="531"/>
        <v>123</v>
      </c>
      <c r="B128" s="6">
        <v>0</v>
      </c>
      <c r="C128" s="6">
        <v>1</v>
      </c>
      <c r="D128" s="6">
        <f t="shared" si="513"/>
        <v>0</v>
      </c>
      <c r="E128" s="6">
        <f t="shared" si="514"/>
        <v>0</v>
      </c>
      <c r="F128" s="6">
        <v>1</v>
      </c>
      <c r="G128" s="6">
        <f t="shared" si="515"/>
        <v>0</v>
      </c>
      <c r="H128" s="6">
        <f t="shared" si="516"/>
        <v>0</v>
      </c>
      <c r="I128" s="6">
        <v>1</v>
      </c>
      <c r="J128" s="6">
        <f t="shared" si="517"/>
        <v>0</v>
      </c>
      <c r="K128" s="6">
        <f t="shared" si="518"/>
        <v>0</v>
      </c>
      <c r="L128">
        <v>1</v>
      </c>
      <c r="M128" s="6">
        <f t="shared" si="519"/>
        <v>0</v>
      </c>
      <c r="N128" s="6">
        <f t="shared" si="520"/>
        <v>0</v>
      </c>
      <c r="O128">
        <v>1</v>
      </c>
      <c r="P128" s="6">
        <f t="shared" si="521"/>
        <v>0</v>
      </c>
      <c r="Q128" s="6">
        <f t="shared" si="317"/>
        <v>0</v>
      </c>
      <c r="R128">
        <v>1</v>
      </c>
      <c r="S128" s="6">
        <f t="shared" si="522"/>
        <v>0</v>
      </c>
      <c r="T128" s="6">
        <f t="shared" si="319"/>
        <v>0</v>
      </c>
      <c r="U128">
        <v>1</v>
      </c>
      <c r="V128" s="6">
        <f t="shared" si="523"/>
        <v>0</v>
      </c>
      <c r="W128" s="6">
        <f t="shared" si="320"/>
        <v>0</v>
      </c>
      <c r="X128">
        <v>1</v>
      </c>
      <c r="Y128" s="6">
        <f t="shared" si="524"/>
        <v>0</v>
      </c>
      <c r="Z128" s="6">
        <f t="shared" si="321"/>
        <v>0</v>
      </c>
      <c r="AA128">
        <v>1</v>
      </c>
      <c r="AB128" s="6">
        <f t="shared" si="525"/>
        <v>0</v>
      </c>
      <c r="AC128" s="6">
        <f t="shared" si="322"/>
        <v>0</v>
      </c>
      <c r="AD128">
        <v>1</v>
      </c>
      <c r="AE128" s="6">
        <f t="shared" si="526"/>
        <v>0</v>
      </c>
      <c r="AF128" s="6">
        <f t="shared" si="323"/>
        <v>0</v>
      </c>
      <c r="AG128">
        <v>1</v>
      </c>
      <c r="AH128" s="6">
        <f t="shared" si="527"/>
        <v>0</v>
      </c>
      <c r="AI128" s="6">
        <f t="shared" si="324"/>
        <v>0</v>
      </c>
      <c r="AJ128">
        <v>1</v>
      </c>
      <c r="AK128" s="6">
        <f t="shared" si="528"/>
        <v>0</v>
      </c>
      <c r="AL128" s="6">
        <f t="shared" si="325"/>
        <v>0</v>
      </c>
      <c r="AM128">
        <v>1</v>
      </c>
      <c r="AN128" s="6">
        <f t="shared" si="529"/>
        <v>0</v>
      </c>
      <c r="AO128" s="6">
        <f t="shared" si="326"/>
        <v>0</v>
      </c>
      <c r="AP128">
        <v>1</v>
      </c>
      <c r="AQ128" s="6">
        <f t="shared" si="530"/>
        <v>0</v>
      </c>
      <c r="AR128" s="6">
        <f t="shared" si="327"/>
        <v>0</v>
      </c>
      <c r="AS128">
        <v>1</v>
      </c>
      <c r="AT128" s="6">
        <f t="shared" si="328"/>
        <v>0</v>
      </c>
      <c r="AU128" s="6">
        <f t="shared" si="329"/>
        <v>0</v>
      </c>
      <c r="AV128">
        <v>1</v>
      </c>
      <c r="AW128" s="6">
        <f t="shared" si="318"/>
        <v>0</v>
      </c>
      <c r="AX128" s="6">
        <f t="shared" si="330"/>
        <v>0</v>
      </c>
      <c r="AY128">
        <v>1</v>
      </c>
      <c r="AZ128" s="6">
        <f t="shared" si="331"/>
        <v>0</v>
      </c>
      <c r="BA128" s="6">
        <f t="shared" si="332"/>
        <v>0</v>
      </c>
      <c r="BB128">
        <v>1</v>
      </c>
      <c r="BC128" s="6">
        <f t="shared" si="333"/>
        <v>0</v>
      </c>
      <c r="BD128" s="6">
        <f t="shared" si="334"/>
        <v>0</v>
      </c>
      <c r="BE128">
        <v>1</v>
      </c>
      <c r="BF128" s="6">
        <f t="shared" si="335"/>
        <v>0</v>
      </c>
      <c r="BG128" s="6">
        <f t="shared" si="336"/>
        <v>0</v>
      </c>
      <c r="BH128">
        <v>1</v>
      </c>
      <c r="BI128" s="6">
        <f t="shared" si="337"/>
        <v>0</v>
      </c>
      <c r="BJ128" s="6">
        <f t="shared" si="338"/>
        <v>0</v>
      </c>
      <c r="BK128">
        <v>1</v>
      </c>
      <c r="BL128" s="6">
        <f t="shared" si="339"/>
        <v>0</v>
      </c>
      <c r="BM128" s="6">
        <f t="shared" si="340"/>
        <v>0</v>
      </c>
      <c r="BN128">
        <v>1</v>
      </c>
      <c r="BO128" s="6">
        <f t="shared" si="341"/>
        <v>0</v>
      </c>
      <c r="BP128" s="6">
        <f t="shared" si="342"/>
        <v>0</v>
      </c>
      <c r="BQ128">
        <v>1</v>
      </c>
      <c r="BR128" s="6">
        <f t="shared" si="343"/>
        <v>0</v>
      </c>
      <c r="BS128" s="6">
        <f t="shared" si="344"/>
        <v>0</v>
      </c>
      <c r="BT128">
        <v>1</v>
      </c>
      <c r="BU128" s="6">
        <f t="shared" si="345"/>
        <v>0</v>
      </c>
      <c r="BV128" s="6">
        <f t="shared" si="346"/>
        <v>0</v>
      </c>
      <c r="BW128">
        <v>1</v>
      </c>
      <c r="BX128" s="6">
        <f t="shared" si="347"/>
        <v>0</v>
      </c>
      <c r="BY128" s="6">
        <f t="shared" si="348"/>
        <v>0</v>
      </c>
      <c r="BZ128">
        <v>1</v>
      </c>
      <c r="CA128" s="6">
        <f t="shared" si="349"/>
        <v>0</v>
      </c>
      <c r="CB128" s="6">
        <f t="shared" si="350"/>
        <v>0</v>
      </c>
      <c r="CC128">
        <v>1</v>
      </c>
      <c r="CD128" s="6">
        <f t="shared" si="351"/>
        <v>0</v>
      </c>
      <c r="CE128" s="6">
        <f t="shared" si="352"/>
        <v>0</v>
      </c>
      <c r="CF128">
        <v>1</v>
      </c>
      <c r="CG128" s="6">
        <f t="shared" si="353"/>
        <v>0</v>
      </c>
      <c r="CH128" s="6">
        <f t="shared" si="354"/>
        <v>0</v>
      </c>
      <c r="CI128">
        <v>1</v>
      </c>
      <c r="CJ128" s="6">
        <f t="shared" si="355"/>
        <v>0</v>
      </c>
      <c r="CK128" s="6">
        <f t="shared" si="356"/>
        <v>0</v>
      </c>
      <c r="CL128">
        <v>1</v>
      </c>
      <c r="CM128" s="6">
        <f t="shared" si="357"/>
        <v>0</v>
      </c>
      <c r="CN128" s="6">
        <f t="shared" si="358"/>
        <v>0</v>
      </c>
      <c r="CO128">
        <v>1</v>
      </c>
      <c r="CP128" s="6">
        <f t="shared" si="359"/>
        <v>0</v>
      </c>
      <c r="CQ128" s="6">
        <f t="shared" si="360"/>
        <v>0</v>
      </c>
      <c r="CR128">
        <v>1</v>
      </c>
      <c r="CS128" s="6">
        <f t="shared" si="361"/>
        <v>0</v>
      </c>
      <c r="CT128" s="6">
        <f t="shared" si="362"/>
        <v>0</v>
      </c>
      <c r="CU128">
        <v>1</v>
      </c>
      <c r="CV128" s="6">
        <f t="shared" si="363"/>
        <v>0</v>
      </c>
      <c r="CW128" s="6">
        <f t="shared" si="364"/>
        <v>0</v>
      </c>
      <c r="CX128">
        <v>1</v>
      </c>
      <c r="CY128" s="6">
        <f t="shared" si="365"/>
        <v>0</v>
      </c>
      <c r="CZ128" s="6">
        <f t="shared" si="366"/>
        <v>0</v>
      </c>
      <c r="DA128">
        <v>1</v>
      </c>
      <c r="DB128" s="6">
        <f t="shared" si="367"/>
        <v>0</v>
      </c>
      <c r="DC128" s="6">
        <f t="shared" si="368"/>
        <v>0</v>
      </c>
      <c r="DD128">
        <v>1</v>
      </c>
      <c r="DE128" s="6">
        <f t="shared" si="369"/>
        <v>0</v>
      </c>
      <c r="DF128" s="6">
        <f t="shared" si="370"/>
        <v>0</v>
      </c>
      <c r="DG128">
        <v>1</v>
      </c>
      <c r="DH128" s="6">
        <f t="shared" si="371"/>
        <v>0</v>
      </c>
      <c r="DI128" s="6">
        <f t="shared" si="372"/>
        <v>0</v>
      </c>
      <c r="DJ128">
        <v>1</v>
      </c>
      <c r="DK128" s="6">
        <f t="shared" si="373"/>
        <v>0</v>
      </c>
      <c r="DL128" s="6">
        <f t="shared" si="374"/>
        <v>0</v>
      </c>
      <c r="DM128">
        <v>1</v>
      </c>
      <c r="DN128" s="6">
        <f t="shared" si="375"/>
        <v>0</v>
      </c>
      <c r="DO128" s="6">
        <f t="shared" si="376"/>
        <v>0</v>
      </c>
      <c r="DP128">
        <v>1</v>
      </c>
      <c r="DQ128" s="6">
        <f t="shared" si="377"/>
        <v>0</v>
      </c>
      <c r="DR128" s="6">
        <f t="shared" si="378"/>
        <v>0</v>
      </c>
      <c r="DS128">
        <v>1</v>
      </c>
      <c r="DT128" s="6">
        <f t="shared" si="379"/>
        <v>0</v>
      </c>
      <c r="DU128" s="6">
        <f t="shared" si="380"/>
        <v>0</v>
      </c>
      <c r="DV128">
        <v>1</v>
      </c>
      <c r="DW128" s="6">
        <f t="shared" si="381"/>
        <v>0</v>
      </c>
      <c r="DX128" s="6">
        <f t="shared" si="382"/>
        <v>0</v>
      </c>
      <c r="DY128">
        <v>1</v>
      </c>
      <c r="DZ128" s="6">
        <f t="shared" si="383"/>
        <v>0</v>
      </c>
      <c r="EA128" s="6">
        <f t="shared" si="384"/>
        <v>0</v>
      </c>
      <c r="EB128">
        <v>1</v>
      </c>
      <c r="EC128" s="6">
        <f t="shared" si="385"/>
        <v>0</v>
      </c>
      <c r="ED128" s="6">
        <f t="shared" si="386"/>
        <v>0</v>
      </c>
      <c r="EE128">
        <v>1</v>
      </c>
      <c r="EF128" s="6">
        <f t="shared" si="387"/>
        <v>0</v>
      </c>
      <c r="EG128" s="6">
        <f t="shared" si="388"/>
        <v>0</v>
      </c>
      <c r="EH128">
        <v>1</v>
      </c>
      <c r="EI128" s="6">
        <f t="shared" si="389"/>
        <v>0</v>
      </c>
      <c r="EJ128" s="6">
        <f t="shared" si="390"/>
        <v>0</v>
      </c>
      <c r="EK128">
        <v>1</v>
      </c>
      <c r="EL128" s="6">
        <f t="shared" si="391"/>
        <v>0</v>
      </c>
      <c r="EM128" s="6">
        <f t="shared" si="392"/>
        <v>0</v>
      </c>
      <c r="EN128">
        <v>1</v>
      </c>
      <c r="EO128" s="6">
        <f t="shared" si="393"/>
        <v>0</v>
      </c>
      <c r="EP128" s="6">
        <f t="shared" si="394"/>
        <v>0</v>
      </c>
      <c r="EQ128">
        <v>1</v>
      </c>
      <c r="ER128" s="6">
        <f t="shared" si="395"/>
        <v>0</v>
      </c>
      <c r="ES128" s="6">
        <f t="shared" si="396"/>
        <v>0</v>
      </c>
      <c r="ET128">
        <v>1</v>
      </c>
      <c r="EU128" s="6">
        <f t="shared" si="397"/>
        <v>0</v>
      </c>
      <c r="EV128" s="6">
        <f t="shared" si="398"/>
        <v>0</v>
      </c>
      <c r="EW128">
        <v>0.58330599999999999</v>
      </c>
      <c r="EX128" s="6">
        <f t="shared" si="399"/>
        <v>0</v>
      </c>
      <c r="EY128" s="6">
        <f t="shared" si="400"/>
        <v>0</v>
      </c>
      <c r="EZ128">
        <v>0.49339899999999998</v>
      </c>
      <c r="FA128" s="6">
        <f t="shared" si="401"/>
        <v>0</v>
      </c>
      <c r="FB128" s="6">
        <f t="shared" si="402"/>
        <v>0</v>
      </c>
      <c r="FC128">
        <v>1</v>
      </c>
      <c r="FD128" s="6">
        <f t="shared" si="403"/>
        <v>0</v>
      </c>
      <c r="FE128" s="6">
        <f t="shared" si="404"/>
        <v>0</v>
      </c>
      <c r="FF128">
        <v>1</v>
      </c>
      <c r="FG128" s="6">
        <f t="shared" si="405"/>
        <v>0</v>
      </c>
      <c r="FH128" s="6">
        <f t="shared" si="406"/>
        <v>0</v>
      </c>
      <c r="FI128">
        <v>1</v>
      </c>
      <c r="FJ128" s="6">
        <f t="shared" si="407"/>
        <v>0</v>
      </c>
      <c r="FK128" s="6">
        <f t="shared" si="408"/>
        <v>0</v>
      </c>
      <c r="FL128">
        <v>1</v>
      </c>
      <c r="FM128" s="6">
        <f t="shared" si="409"/>
        <v>0</v>
      </c>
      <c r="FN128" s="6">
        <f t="shared" si="410"/>
        <v>0</v>
      </c>
      <c r="FO128">
        <v>1</v>
      </c>
      <c r="FP128" s="6">
        <f t="shared" si="411"/>
        <v>0</v>
      </c>
      <c r="FQ128" s="6">
        <f t="shared" si="412"/>
        <v>0</v>
      </c>
      <c r="FR128">
        <v>1</v>
      </c>
      <c r="FS128" s="6">
        <f t="shared" si="413"/>
        <v>0</v>
      </c>
      <c r="FT128" s="6">
        <f t="shared" si="414"/>
        <v>0</v>
      </c>
      <c r="FU128">
        <v>1</v>
      </c>
      <c r="FV128" s="6">
        <f t="shared" si="415"/>
        <v>0</v>
      </c>
      <c r="FW128" s="6">
        <f t="shared" si="416"/>
        <v>0</v>
      </c>
      <c r="FX128">
        <v>1</v>
      </c>
      <c r="FY128" s="6">
        <f t="shared" si="417"/>
        <v>0</v>
      </c>
      <c r="FZ128" s="6">
        <f t="shared" si="418"/>
        <v>0</v>
      </c>
      <c r="GA128">
        <v>1</v>
      </c>
      <c r="GB128" s="6">
        <f t="shared" si="419"/>
        <v>0</v>
      </c>
      <c r="GC128" s="6">
        <f t="shared" si="420"/>
        <v>0</v>
      </c>
      <c r="GD128">
        <v>1</v>
      </c>
      <c r="GE128" s="6">
        <f t="shared" si="421"/>
        <v>0</v>
      </c>
      <c r="GF128" s="6">
        <f t="shared" si="422"/>
        <v>0</v>
      </c>
      <c r="GG128">
        <v>1</v>
      </c>
      <c r="GH128" s="6">
        <f t="shared" si="423"/>
        <v>0</v>
      </c>
      <c r="GI128" s="6">
        <f t="shared" si="424"/>
        <v>0</v>
      </c>
      <c r="GJ128">
        <v>1</v>
      </c>
      <c r="GK128" s="6">
        <f t="shared" si="425"/>
        <v>0</v>
      </c>
      <c r="GL128" s="6">
        <f t="shared" si="426"/>
        <v>0</v>
      </c>
      <c r="GM128">
        <v>1</v>
      </c>
      <c r="GN128" s="6">
        <f t="shared" si="427"/>
        <v>0</v>
      </c>
      <c r="GO128" s="6">
        <f t="shared" si="428"/>
        <v>0</v>
      </c>
      <c r="GP128">
        <v>1</v>
      </c>
      <c r="GQ128" s="6">
        <f t="shared" si="429"/>
        <v>0</v>
      </c>
      <c r="GR128" s="6">
        <f t="shared" si="430"/>
        <v>0</v>
      </c>
      <c r="GS128">
        <v>1</v>
      </c>
      <c r="GT128" s="6">
        <f t="shared" si="431"/>
        <v>0</v>
      </c>
      <c r="GU128" s="6">
        <f t="shared" si="432"/>
        <v>0</v>
      </c>
      <c r="GV128">
        <v>1</v>
      </c>
      <c r="GW128" s="6">
        <f t="shared" si="433"/>
        <v>0</v>
      </c>
      <c r="GX128" s="6">
        <f t="shared" si="434"/>
        <v>0</v>
      </c>
      <c r="GY128">
        <v>1</v>
      </c>
      <c r="GZ128" s="6">
        <f t="shared" si="435"/>
        <v>0</v>
      </c>
      <c r="HA128" s="6">
        <f t="shared" si="436"/>
        <v>0</v>
      </c>
      <c r="HB128">
        <v>1</v>
      </c>
      <c r="HC128" s="6">
        <f t="shared" si="437"/>
        <v>0</v>
      </c>
      <c r="HD128" s="6">
        <f t="shared" si="438"/>
        <v>0</v>
      </c>
      <c r="HE128">
        <v>1</v>
      </c>
      <c r="HF128" s="6">
        <f t="shared" si="439"/>
        <v>0</v>
      </c>
      <c r="HG128" s="6">
        <f t="shared" si="440"/>
        <v>0</v>
      </c>
      <c r="HH128">
        <v>1</v>
      </c>
      <c r="HI128" s="6">
        <f t="shared" si="441"/>
        <v>0</v>
      </c>
      <c r="HJ128" s="6">
        <f t="shared" si="442"/>
        <v>0</v>
      </c>
      <c r="HK128">
        <v>1</v>
      </c>
      <c r="HL128" s="6">
        <f t="shared" si="443"/>
        <v>0</v>
      </c>
      <c r="HM128" s="6">
        <f t="shared" si="444"/>
        <v>0</v>
      </c>
      <c r="HN128">
        <v>1</v>
      </c>
      <c r="HO128" s="6">
        <f t="shared" si="445"/>
        <v>0</v>
      </c>
      <c r="HP128" s="6">
        <f t="shared" si="446"/>
        <v>0</v>
      </c>
      <c r="HQ128">
        <v>1</v>
      </c>
      <c r="HR128" s="6">
        <f t="shared" si="447"/>
        <v>0</v>
      </c>
      <c r="HS128" s="6">
        <f t="shared" si="448"/>
        <v>0</v>
      </c>
      <c r="HT128">
        <v>1</v>
      </c>
      <c r="HU128" s="6">
        <f t="shared" si="449"/>
        <v>0</v>
      </c>
      <c r="HV128" s="6">
        <f t="shared" si="450"/>
        <v>0</v>
      </c>
      <c r="HW128">
        <v>1</v>
      </c>
      <c r="HX128" s="6">
        <f t="shared" si="451"/>
        <v>0</v>
      </c>
      <c r="HY128" s="6">
        <f t="shared" si="452"/>
        <v>0</v>
      </c>
      <c r="HZ128">
        <v>1</v>
      </c>
      <c r="IA128" s="6">
        <f t="shared" si="453"/>
        <v>0</v>
      </c>
      <c r="IB128" s="6">
        <f t="shared" si="454"/>
        <v>0</v>
      </c>
      <c r="IC128">
        <v>1</v>
      </c>
      <c r="ID128" s="6">
        <f t="shared" si="455"/>
        <v>0</v>
      </c>
      <c r="IE128" s="6">
        <f t="shared" si="456"/>
        <v>0</v>
      </c>
      <c r="IF128">
        <v>1</v>
      </c>
      <c r="IG128" s="6">
        <f t="shared" si="457"/>
        <v>0</v>
      </c>
      <c r="IH128" s="6">
        <f t="shared" si="458"/>
        <v>0</v>
      </c>
      <c r="II128">
        <v>1</v>
      </c>
      <c r="IJ128" s="6">
        <f t="shared" si="459"/>
        <v>0</v>
      </c>
      <c r="IK128" s="6">
        <f t="shared" si="460"/>
        <v>0</v>
      </c>
      <c r="IL128">
        <v>1</v>
      </c>
      <c r="IM128" s="6">
        <f t="shared" si="461"/>
        <v>0</v>
      </c>
      <c r="IN128" s="6">
        <f t="shared" si="462"/>
        <v>0</v>
      </c>
      <c r="IO128">
        <v>1</v>
      </c>
      <c r="IP128" s="6">
        <f t="shared" si="463"/>
        <v>0</v>
      </c>
      <c r="IQ128" s="6">
        <f t="shared" si="464"/>
        <v>0</v>
      </c>
      <c r="IR128">
        <v>1</v>
      </c>
      <c r="IS128" s="6">
        <f t="shared" si="465"/>
        <v>0</v>
      </c>
      <c r="IT128" s="6">
        <f t="shared" si="466"/>
        <v>0</v>
      </c>
      <c r="IU128">
        <v>1</v>
      </c>
      <c r="IV128" s="6">
        <f t="shared" si="467"/>
        <v>0</v>
      </c>
      <c r="IW128" s="6">
        <f t="shared" si="468"/>
        <v>0</v>
      </c>
      <c r="IX128">
        <v>1</v>
      </c>
      <c r="IY128" s="6">
        <f t="shared" si="469"/>
        <v>0</v>
      </c>
      <c r="IZ128" s="6">
        <f t="shared" si="470"/>
        <v>0</v>
      </c>
      <c r="JA128">
        <v>1</v>
      </c>
      <c r="JB128" s="6">
        <f t="shared" si="471"/>
        <v>0</v>
      </c>
      <c r="JC128" s="6">
        <f t="shared" si="472"/>
        <v>0</v>
      </c>
      <c r="JD128">
        <v>1</v>
      </c>
      <c r="JE128" s="6">
        <f t="shared" si="473"/>
        <v>0</v>
      </c>
      <c r="JF128" s="6">
        <f t="shared" si="474"/>
        <v>0</v>
      </c>
      <c r="JG128">
        <v>1</v>
      </c>
      <c r="JH128" s="6">
        <f t="shared" si="475"/>
        <v>0</v>
      </c>
      <c r="JI128" s="6">
        <f t="shared" si="476"/>
        <v>0</v>
      </c>
      <c r="JJ128">
        <v>1</v>
      </c>
      <c r="JK128" s="6">
        <f t="shared" si="477"/>
        <v>0</v>
      </c>
      <c r="JL128" s="6">
        <f t="shared" si="478"/>
        <v>0</v>
      </c>
      <c r="JM128">
        <v>1</v>
      </c>
      <c r="JN128" s="6">
        <f t="shared" si="479"/>
        <v>0</v>
      </c>
      <c r="JO128" s="6">
        <f t="shared" si="480"/>
        <v>0</v>
      </c>
      <c r="JP128">
        <v>1</v>
      </c>
      <c r="JQ128" s="6">
        <f t="shared" si="481"/>
        <v>0</v>
      </c>
      <c r="JR128" s="6">
        <f t="shared" si="482"/>
        <v>0</v>
      </c>
      <c r="JS128">
        <v>1</v>
      </c>
      <c r="JT128" s="6">
        <f t="shared" si="483"/>
        <v>0</v>
      </c>
      <c r="JU128" s="6">
        <f t="shared" si="484"/>
        <v>0</v>
      </c>
      <c r="JV128">
        <v>1</v>
      </c>
      <c r="JW128" s="6">
        <f t="shared" si="485"/>
        <v>0</v>
      </c>
      <c r="JX128" s="6">
        <f t="shared" si="486"/>
        <v>0</v>
      </c>
      <c r="JY128">
        <v>1</v>
      </c>
      <c r="JZ128" s="6">
        <f t="shared" si="487"/>
        <v>0</v>
      </c>
      <c r="KA128" s="6">
        <f t="shared" si="488"/>
        <v>0</v>
      </c>
      <c r="KB128">
        <v>1</v>
      </c>
      <c r="KC128" s="6">
        <f t="shared" si="489"/>
        <v>0</v>
      </c>
      <c r="KD128" s="6">
        <f t="shared" si="490"/>
        <v>0</v>
      </c>
      <c r="KE128">
        <v>1</v>
      </c>
      <c r="KF128" s="6">
        <f t="shared" si="491"/>
        <v>0</v>
      </c>
      <c r="KG128" s="6">
        <f t="shared" si="492"/>
        <v>0</v>
      </c>
      <c r="KH128">
        <v>1</v>
      </c>
      <c r="KI128" s="6">
        <f t="shared" si="493"/>
        <v>0</v>
      </c>
      <c r="KJ128" s="6">
        <f t="shared" si="494"/>
        <v>0</v>
      </c>
      <c r="KK128">
        <v>1</v>
      </c>
      <c r="KL128" s="6">
        <f t="shared" si="495"/>
        <v>0</v>
      </c>
      <c r="KM128" s="6">
        <f t="shared" si="496"/>
        <v>0</v>
      </c>
      <c r="KN128">
        <v>1</v>
      </c>
      <c r="KO128" s="6">
        <f t="shared" si="497"/>
        <v>0</v>
      </c>
      <c r="KP128" s="6">
        <f t="shared" si="498"/>
        <v>0</v>
      </c>
      <c r="KQ128">
        <v>1</v>
      </c>
      <c r="KR128" s="6">
        <f t="shared" si="499"/>
        <v>0</v>
      </c>
      <c r="KS128" s="6">
        <f t="shared" si="500"/>
        <v>0</v>
      </c>
      <c r="KT128">
        <v>1</v>
      </c>
      <c r="KU128" s="6">
        <f t="shared" si="501"/>
        <v>0</v>
      </c>
      <c r="KV128" s="6">
        <f t="shared" si="502"/>
        <v>0</v>
      </c>
      <c r="KW128">
        <v>1</v>
      </c>
      <c r="KX128" s="6">
        <f t="shared" si="503"/>
        <v>0</v>
      </c>
      <c r="KY128" s="6">
        <f t="shared" si="504"/>
        <v>0</v>
      </c>
      <c r="KZ128">
        <v>1</v>
      </c>
      <c r="LA128" s="6">
        <f t="shared" si="505"/>
        <v>0</v>
      </c>
      <c r="LB128" s="6">
        <f t="shared" si="506"/>
        <v>0</v>
      </c>
      <c r="LC128">
        <v>1</v>
      </c>
      <c r="LD128" s="6">
        <f t="shared" si="507"/>
        <v>0</v>
      </c>
      <c r="LE128" s="6">
        <f t="shared" si="508"/>
        <v>0</v>
      </c>
      <c r="LF128">
        <v>1</v>
      </c>
      <c r="LG128" s="6">
        <f t="shared" si="509"/>
        <v>0</v>
      </c>
      <c r="LH128" s="6">
        <f t="shared" si="510"/>
        <v>0</v>
      </c>
      <c r="LI128">
        <v>1</v>
      </c>
      <c r="LJ128" s="6">
        <f t="shared" si="511"/>
        <v>0</v>
      </c>
      <c r="LK128" s="6">
        <f t="shared" si="512"/>
        <v>0</v>
      </c>
    </row>
    <row r="129" spans="1:323" x14ac:dyDescent="0.25">
      <c r="A129" s="6">
        <f t="shared" si="531"/>
        <v>124</v>
      </c>
      <c r="B129" s="6">
        <v>0</v>
      </c>
      <c r="C129" s="6">
        <v>1</v>
      </c>
      <c r="D129" s="6">
        <f t="shared" si="513"/>
        <v>0</v>
      </c>
      <c r="E129" s="6">
        <f t="shared" si="514"/>
        <v>0</v>
      </c>
      <c r="F129" s="6">
        <v>1</v>
      </c>
      <c r="G129" s="6">
        <f t="shared" si="515"/>
        <v>0</v>
      </c>
      <c r="H129" s="6">
        <f t="shared" si="516"/>
        <v>0</v>
      </c>
      <c r="I129" s="6">
        <v>1</v>
      </c>
      <c r="J129" s="6">
        <f t="shared" si="517"/>
        <v>0</v>
      </c>
      <c r="K129" s="6">
        <f t="shared" si="518"/>
        <v>0</v>
      </c>
      <c r="L129">
        <v>1</v>
      </c>
      <c r="M129" s="6">
        <f t="shared" si="519"/>
        <v>0</v>
      </c>
      <c r="N129" s="6">
        <f t="shared" si="520"/>
        <v>0</v>
      </c>
      <c r="O129">
        <v>1</v>
      </c>
      <c r="P129" s="6">
        <f t="shared" si="521"/>
        <v>0</v>
      </c>
      <c r="Q129" s="6">
        <f t="shared" si="317"/>
        <v>0</v>
      </c>
      <c r="R129">
        <v>1</v>
      </c>
      <c r="S129" s="6">
        <f t="shared" si="522"/>
        <v>0</v>
      </c>
      <c r="T129" s="6">
        <f t="shared" si="319"/>
        <v>0</v>
      </c>
      <c r="U129">
        <v>1</v>
      </c>
      <c r="V129" s="6">
        <f t="shared" si="523"/>
        <v>0</v>
      </c>
      <c r="W129" s="6">
        <f t="shared" si="320"/>
        <v>0</v>
      </c>
      <c r="X129">
        <v>1</v>
      </c>
      <c r="Y129" s="6">
        <f t="shared" si="524"/>
        <v>0</v>
      </c>
      <c r="Z129" s="6">
        <f t="shared" si="321"/>
        <v>0</v>
      </c>
      <c r="AA129">
        <v>1</v>
      </c>
      <c r="AB129" s="6">
        <f t="shared" si="525"/>
        <v>0</v>
      </c>
      <c r="AC129" s="6">
        <f t="shared" si="322"/>
        <v>0</v>
      </c>
      <c r="AD129">
        <v>1</v>
      </c>
      <c r="AE129" s="6">
        <f t="shared" si="526"/>
        <v>0</v>
      </c>
      <c r="AF129" s="6">
        <f t="shared" si="323"/>
        <v>0</v>
      </c>
      <c r="AG129">
        <v>1</v>
      </c>
      <c r="AH129" s="6">
        <f t="shared" si="527"/>
        <v>0</v>
      </c>
      <c r="AI129" s="6">
        <f t="shared" si="324"/>
        <v>0</v>
      </c>
      <c r="AJ129">
        <v>1</v>
      </c>
      <c r="AK129" s="6">
        <f t="shared" si="528"/>
        <v>0</v>
      </c>
      <c r="AL129" s="6">
        <f t="shared" si="325"/>
        <v>0</v>
      </c>
      <c r="AM129">
        <v>1</v>
      </c>
      <c r="AN129" s="6">
        <f t="shared" si="529"/>
        <v>0</v>
      </c>
      <c r="AO129" s="6">
        <f t="shared" si="326"/>
        <v>0</v>
      </c>
      <c r="AP129">
        <v>1</v>
      </c>
      <c r="AQ129" s="6">
        <f t="shared" si="530"/>
        <v>0</v>
      </c>
      <c r="AR129" s="6">
        <f t="shared" si="327"/>
        <v>0</v>
      </c>
      <c r="AS129">
        <v>1</v>
      </c>
      <c r="AT129" s="6">
        <f t="shared" si="328"/>
        <v>0</v>
      </c>
      <c r="AU129" s="6">
        <f t="shared" si="329"/>
        <v>0</v>
      </c>
      <c r="AV129">
        <v>1</v>
      </c>
      <c r="AW129" s="6">
        <f t="shared" si="318"/>
        <v>0</v>
      </c>
      <c r="AX129" s="6">
        <f t="shared" si="330"/>
        <v>0</v>
      </c>
      <c r="AY129">
        <v>1</v>
      </c>
      <c r="AZ129" s="6">
        <f t="shared" si="331"/>
        <v>0</v>
      </c>
      <c r="BA129" s="6">
        <f t="shared" si="332"/>
        <v>0</v>
      </c>
      <c r="BB129">
        <v>1</v>
      </c>
      <c r="BC129" s="6">
        <f t="shared" si="333"/>
        <v>0</v>
      </c>
      <c r="BD129" s="6">
        <f t="shared" si="334"/>
        <v>0</v>
      </c>
      <c r="BE129">
        <v>1</v>
      </c>
      <c r="BF129" s="6">
        <f t="shared" si="335"/>
        <v>0</v>
      </c>
      <c r="BG129" s="6">
        <f t="shared" si="336"/>
        <v>0</v>
      </c>
      <c r="BH129">
        <v>1</v>
      </c>
      <c r="BI129" s="6">
        <f t="shared" si="337"/>
        <v>0</v>
      </c>
      <c r="BJ129" s="6">
        <f t="shared" si="338"/>
        <v>0</v>
      </c>
      <c r="BK129">
        <v>1</v>
      </c>
      <c r="BL129" s="6">
        <f t="shared" si="339"/>
        <v>0</v>
      </c>
      <c r="BM129" s="6">
        <f t="shared" si="340"/>
        <v>0</v>
      </c>
      <c r="BN129">
        <v>1</v>
      </c>
      <c r="BO129" s="6">
        <f t="shared" si="341"/>
        <v>0</v>
      </c>
      <c r="BP129" s="6">
        <f t="shared" si="342"/>
        <v>0</v>
      </c>
      <c r="BQ129">
        <v>1</v>
      </c>
      <c r="BR129" s="6">
        <f t="shared" si="343"/>
        <v>0</v>
      </c>
      <c r="BS129" s="6">
        <f t="shared" si="344"/>
        <v>0</v>
      </c>
      <c r="BT129">
        <v>1</v>
      </c>
      <c r="BU129" s="6">
        <f t="shared" si="345"/>
        <v>0</v>
      </c>
      <c r="BV129" s="6">
        <f t="shared" si="346"/>
        <v>0</v>
      </c>
      <c r="BW129">
        <v>1</v>
      </c>
      <c r="BX129" s="6">
        <f t="shared" si="347"/>
        <v>0</v>
      </c>
      <c r="BY129" s="6">
        <f t="shared" si="348"/>
        <v>0</v>
      </c>
      <c r="BZ129">
        <v>1</v>
      </c>
      <c r="CA129" s="6">
        <f t="shared" si="349"/>
        <v>0</v>
      </c>
      <c r="CB129" s="6">
        <f t="shared" si="350"/>
        <v>0</v>
      </c>
      <c r="CC129">
        <v>1</v>
      </c>
      <c r="CD129" s="6">
        <f t="shared" si="351"/>
        <v>0</v>
      </c>
      <c r="CE129" s="6">
        <f t="shared" si="352"/>
        <v>0</v>
      </c>
      <c r="CF129">
        <v>1</v>
      </c>
      <c r="CG129" s="6">
        <f t="shared" si="353"/>
        <v>0</v>
      </c>
      <c r="CH129" s="6">
        <f t="shared" si="354"/>
        <v>0</v>
      </c>
      <c r="CI129">
        <v>1</v>
      </c>
      <c r="CJ129" s="6">
        <f t="shared" si="355"/>
        <v>0</v>
      </c>
      <c r="CK129" s="6">
        <f t="shared" si="356"/>
        <v>0</v>
      </c>
      <c r="CL129">
        <v>1</v>
      </c>
      <c r="CM129" s="6">
        <f t="shared" si="357"/>
        <v>0</v>
      </c>
      <c r="CN129" s="6">
        <f t="shared" si="358"/>
        <v>0</v>
      </c>
      <c r="CO129">
        <v>1</v>
      </c>
      <c r="CP129" s="6">
        <f t="shared" si="359"/>
        <v>0</v>
      </c>
      <c r="CQ129" s="6">
        <f t="shared" si="360"/>
        <v>0</v>
      </c>
      <c r="CR129">
        <v>1</v>
      </c>
      <c r="CS129" s="6">
        <f t="shared" si="361"/>
        <v>0</v>
      </c>
      <c r="CT129" s="6">
        <f t="shared" si="362"/>
        <v>0</v>
      </c>
      <c r="CU129">
        <v>1</v>
      </c>
      <c r="CV129" s="6">
        <f t="shared" si="363"/>
        <v>0</v>
      </c>
      <c r="CW129" s="6">
        <f t="shared" si="364"/>
        <v>0</v>
      </c>
      <c r="CX129">
        <v>1</v>
      </c>
      <c r="CY129" s="6">
        <f t="shared" si="365"/>
        <v>0</v>
      </c>
      <c r="CZ129" s="6">
        <f t="shared" si="366"/>
        <v>0</v>
      </c>
      <c r="DA129">
        <v>1</v>
      </c>
      <c r="DB129" s="6">
        <f t="shared" si="367"/>
        <v>0</v>
      </c>
      <c r="DC129" s="6">
        <f t="shared" si="368"/>
        <v>0</v>
      </c>
      <c r="DD129">
        <v>1</v>
      </c>
      <c r="DE129" s="6">
        <f t="shared" si="369"/>
        <v>0</v>
      </c>
      <c r="DF129" s="6">
        <f t="shared" si="370"/>
        <v>0</v>
      </c>
      <c r="DG129">
        <v>1</v>
      </c>
      <c r="DH129" s="6">
        <f t="shared" si="371"/>
        <v>0</v>
      </c>
      <c r="DI129" s="6">
        <f t="shared" si="372"/>
        <v>0</v>
      </c>
      <c r="DJ129">
        <v>1</v>
      </c>
      <c r="DK129" s="6">
        <f t="shared" si="373"/>
        <v>0</v>
      </c>
      <c r="DL129" s="6">
        <f t="shared" si="374"/>
        <v>0</v>
      </c>
      <c r="DM129">
        <v>1</v>
      </c>
      <c r="DN129" s="6">
        <f t="shared" si="375"/>
        <v>0</v>
      </c>
      <c r="DO129" s="6">
        <f t="shared" si="376"/>
        <v>0</v>
      </c>
      <c r="DP129">
        <v>1</v>
      </c>
      <c r="DQ129" s="6">
        <f t="shared" si="377"/>
        <v>0</v>
      </c>
      <c r="DR129" s="6">
        <f t="shared" si="378"/>
        <v>0</v>
      </c>
      <c r="DS129">
        <v>1</v>
      </c>
      <c r="DT129" s="6">
        <f t="shared" si="379"/>
        <v>0</v>
      </c>
      <c r="DU129" s="6">
        <f t="shared" si="380"/>
        <v>0</v>
      </c>
      <c r="DV129">
        <v>1</v>
      </c>
      <c r="DW129" s="6">
        <f t="shared" si="381"/>
        <v>0</v>
      </c>
      <c r="DX129" s="6">
        <f t="shared" si="382"/>
        <v>0</v>
      </c>
      <c r="DY129">
        <v>1</v>
      </c>
      <c r="DZ129" s="6">
        <f t="shared" si="383"/>
        <v>0</v>
      </c>
      <c r="EA129" s="6">
        <f t="shared" si="384"/>
        <v>0</v>
      </c>
      <c r="EB129">
        <v>1</v>
      </c>
      <c r="EC129" s="6">
        <f t="shared" si="385"/>
        <v>0</v>
      </c>
      <c r="ED129" s="6">
        <f t="shared" si="386"/>
        <v>0</v>
      </c>
      <c r="EE129">
        <v>1</v>
      </c>
      <c r="EF129" s="6">
        <f t="shared" si="387"/>
        <v>0</v>
      </c>
      <c r="EG129" s="6">
        <f t="shared" si="388"/>
        <v>0</v>
      </c>
      <c r="EH129">
        <v>1</v>
      </c>
      <c r="EI129" s="6">
        <f t="shared" si="389"/>
        <v>0</v>
      </c>
      <c r="EJ129" s="6">
        <f t="shared" si="390"/>
        <v>0</v>
      </c>
      <c r="EK129">
        <v>1</v>
      </c>
      <c r="EL129" s="6">
        <f t="shared" si="391"/>
        <v>0</v>
      </c>
      <c r="EM129" s="6">
        <f t="shared" si="392"/>
        <v>0</v>
      </c>
      <c r="EN129">
        <v>1</v>
      </c>
      <c r="EO129" s="6">
        <f t="shared" si="393"/>
        <v>0</v>
      </c>
      <c r="EP129" s="6">
        <f t="shared" si="394"/>
        <v>0</v>
      </c>
      <c r="EQ129">
        <v>1</v>
      </c>
      <c r="ER129" s="6">
        <f t="shared" si="395"/>
        <v>0</v>
      </c>
      <c r="ES129" s="6">
        <f t="shared" si="396"/>
        <v>0</v>
      </c>
      <c r="ET129">
        <v>1</v>
      </c>
      <c r="EU129" s="6">
        <f t="shared" si="397"/>
        <v>0</v>
      </c>
      <c r="EV129" s="6">
        <f t="shared" si="398"/>
        <v>0</v>
      </c>
      <c r="EW129">
        <v>0.60739100000000001</v>
      </c>
      <c r="EX129" s="6">
        <f t="shared" si="399"/>
        <v>0</v>
      </c>
      <c r="EY129" s="6">
        <f t="shared" si="400"/>
        <v>0</v>
      </c>
      <c r="EZ129">
        <v>0.51655899999999999</v>
      </c>
      <c r="FA129" s="6">
        <f t="shared" si="401"/>
        <v>0</v>
      </c>
      <c r="FB129" s="6">
        <f t="shared" si="402"/>
        <v>0</v>
      </c>
      <c r="FC129">
        <v>1</v>
      </c>
      <c r="FD129" s="6">
        <f t="shared" si="403"/>
        <v>0</v>
      </c>
      <c r="FE129" s="6">
        <f t="shared" si="404"/>
        <v>0</v>
      </c>
      <c r="FF129">
        <v>1</v>
      </c>
      <c r="FG129" s="6">
        <f t="shared" si="405"/>
        <v>0</v>
      </c>
      <c r="FH129" s="6">
        <f t="shared" si="406"/>
        <v>0</v>
      </c>
      <c r="FI129">
        <v>1</v>
      </c>
      <c r="FJ129" s="6">
        <f t="shared" si="407"/>
        <v>0</v>
      </c>
      <c r="FK129" s="6">
        <f t="shared" si="408"/>
        <v>0</v>
      </c>
      <c r="FL129">
        <v>1</v>
      </c>
      <c r="FM129" s="6">
        <f t="shared" si="409"/>
        <v>0</v>
      </c>
      <c r="FN129" s="6">
        <f t="shared" si="410"/>
        <v>0</v>
      </c>
      <c r="FO129">
        <v>1</v>
      </c>
      <c r="FP129" s="6">
        <f t="shared" si="411"/>
        <v>0</v>
      </c>
      <c r="FQ129" s="6">
        <f t="shared" si="412"/>
        <v>0</v>
      </c>
      <c r="FR129">
        <v>1</v>
      </c>
      <c r="FS129" s="6">
        <f t="shared" si="413"/>
        <v>0</v>
      </c>
      <c r="FT129" s="6">
        <f t="shared" si="414"/>
        <v>0</v>
      </c>
      <c r="FU129">
        <v>1</v>
      </c>
      <c r="FV129" s="6">
        <f t="shared" si="415"/>
        <v>0</v>
      </c>
      <c r="FW129" s="6">
        <f t="shared" si="416"/>
        <v>0</v>
      </c>
      <c r="FX129">
        <v>1</v>
      </c>
      <c r="FY129" s="6">
        <f t="shared" si="417"/>
        <v>0</v>
      </c>
      <c r="FZ129" s="6">
        <f t="shared" si="418"/>
        <v>0</v>
      </c>
      <c r="GA129">
        <v>1</v>
      </c>
      <c r="GB129" s="6">
        <f t="shared" si="419"/>
        <v>0</v>
      </c>
      <c r="GC129" s="6">
        <f t="shared" si="420"/>
        <v>0</v>
      </c>
      <c r="GD129">
        <v>1</v>
      </c>
      <c r="GE129" s="6">
        <f t="shared" si="421"/>
        <v>0</v>
      </c>
      <c r="GF129" s="6">
        <f t="shared" si="422"/>
        <v>0</v>
      </c>
      <c r="GG129">
        <v>1</v>
      </c>
      <c r="GH129" s="6">
        <f t="shared" si="423"/>
        <v>0</v>
      </c>
      <c r="GI129" s="6">
        <f t="shared" si="424"/>
        <v>0</v>
      </c>
      <c r="GJ129">
        <v>1</v>
      </c>
      <c r="GK129" s="6">
        <f t="shared" si="425"/>
        <v>0</v>
      </c>
      <c r="GL129" s="6">
        <f t="shared" si="426"/>
        <v>0</v>
      </c>
      <c r="GM129">
        <v>1</v>
      </c>
      <c r="GN129" s="6">
        <f t="shared" si="427"/>
        <v>0</v>
      </c>
      <c r="GO129" s="6">
        <f t="shared" si="428"/>
        <v>0</v>
      </c>
      <c r="GP129">
        <v>1</v>
      </c>
      <c r="GQ129" s="6">
        <f t="shared" si="429"/>
        <v>0</v>
      </c>
      <c r="GR129" s="6">
        <f t="shared" si="430"/>
        <v>0</v>
      </c>
      <c r="GS129">
        <v>1</v>
      </c>
      <c r="GT129" s="6">
        <f t="shared" si="431"/>
        <v>0</v>
      </c>
      <c r="GU129" s="6">
        <f t="shared" si="432"/>
        <v>0</v>
      </c>
      <c r="GV129">
        <v>1</v>
      </c>
      <c r="GW129" s="6">
        <f t="shared" si="433"/>
        <v>0</v>
      </c>
      <c r="GX129" s="6">
        <f t="shared" si="434"/>
        <v>0</v>
      </c>
      <c r="GY129">
        <v>1</v>
      </c>
      <c r="GZ129" s="6">
        <f t="shared" si="435"/>
        <v>0</v>
      </c>
      <c r="HA129" s="6">
        <f t="shared" si="436"/>
        <v>0</v>
      </c>
      <c r="HB129">
        <v>1</v>
      </c>
      <c r="HC129" s="6">
        <f t="shared" si="437"/>
        <v>0</v>
      </c>
      <c r="HD129" s="6">
        <f t="shared" si="438"/>
        <v>0</v>
      </c>
      <c r="HE129">
        <v>1</v>
      </c>
      <c r="HF129" s="6">
        <f t="shared" si="439"/>
        <v>0</v>
      </c>
      <c r="HG129" s="6">
        <f t="shared" si="440"/>
        <v>0</v>
      </c>
      <c r="HH129">
        <v>1</v>
      </c>
      <c r="HI129" s="6">
        <f t="shared" si="441"/>
        <v>0</v>
      </c>
      <c r="HJ129" s="6">
        <f t="shared" si="442"/>
        <v>0</v>
      </c>
      <c r="HK129">
        <v>1</v>
      </c>
      <c r="HL129" s="6">
        <f t="shared" si="443"/>
        <v>0</v>
      </c>
      <c r="HM129" s="6">
        <f t="shared" si="444"/>
        <v>0</v>
      </c>
      <c r="HN129">
        <v>1</v>
      </c>
      <c r="HO129" s="6">
        <f t="shared" si="445"/>
        <v>0</v>
      </c>
      <c r="HP129" s="6">
        <f t="shared" si="446"/>
        <v>0</v>
      </c>
      <c r="HQ129">
        <v>1</v>
      </c>
      <c r="HR129" s="6">
        <f t="shared" si="447"/>
        <v>0</v>
      </c>
      <c r="HS129" s="6">
        <f t="shared" si="448"/>
        <v>0</v>
      </c>
      <c r="HT129">
        <v>1</v>
      </c>
      <c r="HU129" s="6">
        <f t="shared" si="449"/>
        <v>0</v>
      </c>
      <c r="HV129" s="6">
        <f t="shared" si="450"/>
        <v>0</v>
      </c>
      <c r="HW129">
        <v>1</v>
      </c>
      <c r="HX129" s="6">
        <f t="shared" si="451"/>
        <v>0</v>
      </c>
      <c r="HY129" s="6">
        <f t="shared" si="452"/>
        <v>0</v>
      </c>
      <c r="HZ129">
        <v>1</v>
      </c>
      <c r="IA129" s="6">
        <f t="shared" si="453"/>
        <v>0</v>
      </c>
      <c r="IB129" s="6">
        <f t="shared" si="454"/>
        <v>0</v>
      </c>
      <c r="IC129">
        <v>1</v>
      </c>
      <c r="ID129" s="6">
        <f t="shared" si="455"/>
        <v>0</v>
      </c>
      <c r="IE129" s="6">
        <f t="shared" si="456"/>
        <v>0</v>
      </c>
      <c r="IF129">
        <v>1</v>
      </c>
      <c r="IG129" s="6">
        <f t="shared" si="457"/>
        <v>0</v>
      </c>
      <c r="IH129" s="6">
        <f t="shared" si="458"/>
        <v>0</v>
      </c>
      <c r="II129">
        <v>1</v>
      </c>
      <c r="IJ129" s="6">
        <f t="shared" si="459"/>
        <v>0</v>
      </c>
      <c r="IK129" s="6">
        <f t="shared" si="460"/>
        <v>0</v>
      </c>
      <c r="IL129">
        <v>1</v>
      </c>
      <c r="IM129" s="6">
        <f t="shared" si="461"/>
        <v>0</v>
      </c>
      <c r="IN129" s="6">
        <f t="shared" si="462"/>
        <v>0</v>
      </c>
      <c r="IO129">
        <v>1</v>
      </c>
      <c r="IP129" s="6">
        <f t="shared" si="463"/>
        <v>0</v>
      </c>
      <c r="IQ129" s="6">
        <f t="shared" si="464"/>
        <v>0</v>
      </c>
      <c r="IR129">
        <v>1</v>
      </c>
      <c r="IS129" s="6">
        <f t="shared" si="465"/>
        <v>0</v>
      </c>
      <c r="IT129" s="6">
        <f t="shared" si="466"/>
        <v>0</v>
      </c>
      <c r="IU129">
        <v>1</v>
      </c>
      <c r="IV129" s="6">
        <f t="shared" si="467"/>
        <v>0</v>
      </c>
      <c r="IW129" s="6">
        <f t="shared" si="468"/>
        <v>0</v>
      </c>
      <c r="IX129">
        <v>1</v>
      </c>
      <c r="IY129" s="6">
        <f t="shared" si="469"/>
        <v>0</v>
      </c>
      <c r="IZ129" s="6">
        <f t="shared" si="470"/>
        <v>0</v>
      </c>
      <c r="JA129">
        <v>1</v>
      </c>
      <c r="JB129" s="6">
        <f t="shared" si="471"/>
        <v>0</v>
      </c>
      <c r="JC129" s="6">
        <f t="shared" si="472"/>
        <v>0</v>
      </c>
      <c r="JD129">
        <v>1</v>
      </c>
      <c r="JE129" s="6">
        <f t="shared" si="473"/>
        <v>0</v>
      </c>
      <c r="JF129" s="6">
        <f t="shared" si="474"/>
        <v>0</v>
      </c>
      <c r="JG129">
        <v>1</v>
      </c>
      <c r="JH129" s="6">
        <f t="shared" si="475"/>
        <v>0</v>
      </c>
      <c r="JI129" s="6">
        <f t="shared" si="476"/>
        <v>0</v>
      </c>
      <c r="JJ129">
        <v>1</v>
      </c>
      <c r="JK129" s="6">
        <f t="shared" si="477"/>
        <v>0</v>
      </c>
      <c r="JL129" s="6">
        <f t="shared" si="478"/>
        <v>0</v>
      </c>
      <c r="JM129">
        <v>1</v>
      </c>
      <c r="JN129" s="6">
        <f t="shared" si="479"/>
        <v>0</v>
      </c>
      <c r="JO129" s="6">
        <f t="shared" si="480"/>
        <v>0</v>
      </c>
      <c r="JP129">
        <v>1</v>
      </c>
      <c r="JQ129" s="6">
        <f t="shared" si="481"/>
        <v>0</v>
      </c>
      <c r="JR129" s="6">
        <f t="shared" si="482"/>
        <v>0</v>
      </c>
      <c r="JS129">
        <v>1</v>
      </c>
      <c r="JT129" s="6">
        <f t="shared" si="483"/>
        <v>0</v>
      </c>
      <c r="JU129" s="6">
        <f t="shared" si="484"/>
        <v>0</v>
      </c>
      <c r="JV129">
        <v>1</v>
      </c>
      <c r="JW129" s="6">
        <f t="shared" si="485"/>
        <v>0</v>
      </c>
      <c r="JX129" s="6">
        <f t="shared" si="486"/>
        <v>0</v>
      </c>
      <c r="JY129">
        <v>1</v>
      </c>
      <c r="JZ129" s="6">
        <f t="shared" si="487"/>
        <v>0</v>
      </c>
      <c r="KA129" s="6">
        <f t="shared" si="488"/>
        <v>0</v>
      </c>
      <c r="KB129">
        <v>1</v>
      </c>
      <c r="KC129" s="6">
        <f t="shared" si="489"/>
        <v>0</v>
      </c>
      <c r="KD129" s="6">
        <f t="shared" si="490"/>
        <v>0</v>
      </c>
      <c r="KE129">
        <v>1</v>
      </c>
      <c r="KF129" s="6">
        <f t="shared" si="491"/>
        <v>0</v>
      </c>
      <c r="KG129" s="6">
        <f t="shared" si="492"/>
        <v>0</v>
      </c>
      <c r="KH129">
        <v>1</v>
      </c>
      <c r="KI129" s="6">
        <f t="shared" si="493"/>
        <v>0</v>
      </c>
      <c r="KJ129" s="6">
        <f t="shared" si="494"/>
        <v>0</v>
      </c>
      <c r="KK129">
        <v>1</v>
      </c>
      <c r="KL129" s="6">
        <f t="shared" si="495"/>
        <v>0</v>
      </c>
      <c r="KM129" s="6">
        <f t="shared" si="496"/>
        <v>0</v>
      </c>
      <c r="KN129">
        <v>1</v>
      </c>
      <c r="KO129" s="6">
        <f t="shared" si="497"/>
        <v>0</v>
      </c>
      <c r="KP129" s="6">
        <f t="shared" si="498"/>
        <v>0</v>
      </c>
      <c r="KQ129">
        <v>1</v>
      </c>
      <c r="KR129" s="6">
        <f t="shared" si="499"/>
        <v>0</v>
      </c>
      <c r="KS129" s="6">
        <f t="shared" si="500"/>
        <v>0</v>
      </c>
      <c r="KT129">
        <v>1</v>
      </c>
      <c r="KU129" s="6">
        <f t="shared" si="501"/>
        <v>0</v>
      </c>
      <c r="KV129" s="6">
        <f t="shared" si="502"/>
        <v>0</v>
      </c>
      <c r="KW129">
        <v>1</v>
      </c>
      <c r="KX129" s="6">
        <f t="shared" si="503"/>
        <v>0</v>
      </c>
      <c r="KY129" s="6">
        <f t="shared" si="504"/>
        <v>0</v>
      </c>
      <c r="KZ129">
        <v>1</v>
      </c>
      <c r="LA129" s="6">
        <f t="shared" si="505"/>
        <v>0</v>
      </c>
      <c r="LB129" s="6">
        <f t="shared" si="506"/>
        <v>0</v>
      </c>
      <c r="LC129">
        <v>1</v>
      </c>
      <c r="LD129" s="6">
        <f t="shared" si="507"/>
        <v>0</v>
      </c>
      <c r="LE129" s="6">
        <f t="shared" si="508"/>
        <v>0</v>
      </c>
      <c r="LF129">
        <v>1</v>
      </c>
      <c r="LG129" s="6">
        <f t="shared" si="509"/>
        <v>0</v>
      </c>
      <c r="LH129" s="6">
        <f t="shared" si="510"/>
        <v>0</v>
      </c>
      <c r="LI129">
        <v>1</v>
      </c>
      <c r="LJ129" s="6">
        <f t="shared" si="511"/>
        <v>0</v>
      </c>
      <c r="LK129" s="6">
        <f t="shared" si="512"/>
        <v>0</v>
      </c>
    </row>
    <row r="130" spans="1:323" x14ac:dyDescent="0.25">
      <c r="A130" s="6">
        <f t="shared" si="531"/>
        <v>125</v>
      </c>
      <c r="B130" s="6">
        <v>0</v>
      </c>
      <c r="C130" s="6">
        <v>1</v>
      </c>
      <c r="D130" s="6">
        <f t="shared" si="513"/>
        <v>0</v>
      </c>
      <c r="E130" s="6">
        <f t="shared" si="514"/>
        <v>0</v>
      </c>
      <c r="F130" s="6">
        <v>1</v>
      </c>
      <c r="G130" s="6">
        <f t="shared" si="515"/>
        <v>0</v>
      </c>
      <c r="H130" s="6">
        <f t="shared" si="516"/>
        <v>0</v>
      </c>
      <c r="I130" s="6">
        <v>1</v>
      </c>
      <c r="J130" s="6">
        <f t="shared" si="517"/>
        <v>0</v>
      </c>
      <c r="K130" s="6">
        <f t="shared" si="518"/>
        <v>0</v>
      </c>
      <c r="L130">
        <v>1</v>
      </c>
      <c r="M130" s="6">
        <f t="shared" si="519"/>
        <v>0</v>
      </c>
      <c r="N130" s="6">
        <f t="shared" si="520"/>
        <v>0</v>
      </c>
      <c r="O130">
        <v>1</v>
      </c>
      <c r="P130" s="6">
        <f t="shared" si="521"/>
        <v>0</v>
      </c>
      <c r="Q130" s="6">
        <f t="shared" si="317"/>
        <v>0</v>
      </c>
      <c r="R130">
        <v>1</v>
      </c>
      <c r="S130" s="6">
        <f t="shared" si="522"/>
        <v>0</v>
      </c>
      <c r="T130" s="6">
        <f t="shared" si="319"/>
        <v>0</v>
      </c>
      <c r="U130">
        <v>1</v>
      </c>
      <c r="V130" s="6">
        <f t="shared" si="523"/>
        <v>0</v>
      </c>
      <c r="W130" s="6">
        <f t="shared" si="320"/>
        <v>0</v>
      </c>
      <c r="X130">
        <v>1</v>
      </c>
      <c r="Y130" s="6">
        <f t="shared" si="524"/>
        <v>0</v>
      </c>
      <c r="Z130" s="6">
        <f t="shared" si="321"/>
        <v>0</v>
      </c>
      <c r="AA130">
        <v>1</v>
      </c>
      <c r="AB130" s="6">
        <f t="shared" si="525"/>
        <v>0</v>
      </c>
      <c r="AC130" s="6">
        <f t="shared" si="322"/>
        <v>0</v>
      </c>
      <c r="AD130">
        <v>1</v>
      </c>
      <c r="AE130" s="6">
        <f t="shared" si="526"/>
        <v>0</v>
      </c>
      <c r="AF130" s="6">
        <f t="shared" si="323"/>
        <v>0</v>
      </c>
      <c r="AG130">
        <v>1</v>
      </c>
      <c r="AH130" s="6">
        <f t="shared" si="527"/>
        <v>0</v>
      </c>
      <c r="AI130" s="6">
        <f t="shared" si="324"/>
        <v>0</v>
      </c>
      <c r="AJ130">
        <v>1</v>
      </c>
      <c r="AK130" s="6">
        <f t="shared" si="528"/>
        <v>0</v>
      </c>
      <c r="AL130" s="6">
        <f t="shared" si="325"/>
        <v>0</v>
      </c>
      <c r="AM130">
        <v>1</v>
      </c>
      <c r="AN130" s="6">
        <f t="shared" si="529"/>
        <v>0</v>
      </c>
      <c r="AO130" s="6">
        <f t="shared" si="326"/>
        <v>0</v>
      </c>
      <c r="AP130">
        <v>1</v>
      </c>
      <c r="AQ130" s="6">
        <f t="shared" si="530"/>
        <v>0</v>
      </c>
      <c r="AR130" s="6">
        <f t="shared" si="327"/>
        <v>0</v>
      </c>
      <c r="AS130">
        <v>1</v>
      </c>
      <c r="AT130" s="6">
        <f t="shared" si="328"/>
        <v>0</v>
      </c>
      <c r="AU130" s="6">
        <f t="shared" si="329"/>
        <v>0</v>
      </c>
      <c r="AV130">
        <v>1</v>
      </c>
      <c r="AW130" s="6">
        <f t="shared" si="318"/>
        <v>0</v>
      </c>
      <c r="AX130" s="6">
        <f t="shared" si="330"/>
        <v>0</v>
      </c>
      <c r="AY130">
        <v>1</v>
      </c>
      <c r="AZ130" s="6">
        <f t="shared" si="331"/>
        <v>0</v>
      </c>
      <c r="BA130" s="6">
        <f t="shared" si="332"/>
        <v>0</v>
      </c>
      <c r="BB130">
        <v>1</v>
      </c>
      <c r="BC130" s="6">
        <f t="shared" si="333"/>
        <v>0</v>
      </c>
      <c r="BD130" s="6">
        <f t="shared" si="334"/>
        <v>0</v>
      </c>
      <c r="BE130">
        <v>1</v>
      </c>
      <c r="BF130" s="6">
        <f t="shared" si="335"/>
        <v>0</v>
      </c>
      <c r="BG130" s="6">
        <f t="shared" si="336"/>
        <v>0</v>
      </c>
      <c r="BH130">
        <v>1</v>
      </c>
      <c r="BI130" s="6">
        <f t="shared" si="337"/>
        <v>0</v>
      </c>
      <c r="BJ130" s="6">
        <f t="shared" si="338"/>
        <v>0</v>
      </c>
      <c r="BK130">
        <v>1</v>
      </c>
      <c r="BL130" s="6">
        <f t="shared" si="339"/>
        <v>0</v>
      </c>
      <c r="BM130" s="6">
        <f t="shared" si="340"/>
        <v>0</v>
      </c>
      <c r="BN130">
        <v>1</v>
      </c>
      <c r="BO130" s="6">
        <f t="shared" si="341"/>
        <v>0</v>
      </c>
      <c r="BP130" s="6">
        <f t="shared" si="342"/>
        <v>0</v>
      </c>
      <c r="BQ130">
        <v>1</v>
      </c>
      <c r="BR130" s="6">
        <f t="shared" si="343"/>
        <v>0</v>
      </c>
      <c r="BS130" s="6">
        <f t="shared" si="344"/>
        <v>0</v>
      </c>
      <c r="BT130">
        <v>1</v>
      </c>
      <c r="BU130" s="6">
        <f t="shared" si="345"/>
        <v>0</v>
      </c>
      <c r="BV130" s="6">
        <f t="shared" si="346"/>
        <v>0</v>
      </c>
      <c r="BW130">
        <v>1</v>
      </c>
      <c r="BX130" s="6">
        <f t="shared" si="347"/>
        <v>0</v>
      </c>
      <c r="BY130" s="6">
        <f t="shared" si="348"/>
        <v>0</v>
      </c>
      <c r="BZ130">
        <v>1</v>
      </c>
      <c r="CA130" s="6">
        <f t="shared" si="349"/>
        <v>0</v>
      </c>
      <c r="CB130" s="6">
        <f t="shared" si="350"/>
        <v>0</v>
      </c>
      <c r="CC130">
        <v>1</v>
      </c>
      <c r="CD130" s="6">
        <f t="shared" si="351"/>
        <v>0</v>
      </c>
      <c r="CE130" s="6">
        <f t="shared" si="352"/>
        <v>0</v>
      </c>
      <c r="CF130">
        <v>1</v>
      </c>
      <c r="CG130" s="6">
        <f t="shared" si="353"/>
        <v>0</v>
      </c>
      <c r="CH130" s="6">
        <f t="shared" si="354"/>
        <v>0</v>
      </c>
      <c r="CI130">
        <v>1</v>
      </c>
      <c r="CJ130" s="6">
        <f t="shared" si="355"/>
        <v>0</v>
      </c>
      <c r="CK130" s="6">
        <f t="shared" si="356"/>
        <v>0</v>
      </c>
      <c r="CL130">
        <v>1</v>
      </c>
      <c r="CM130" s="6">
        <f t="shared" si="357"/>
        <v>0</v>
      </c>
      <c r="CN130" s="6">
        <f t="shared" si="358"/>
        <v>0</v>
      </c>
      <c r="CO130">
        <v>1</v>
      </c>
      <c r="CP130" s="6">
        <f t="shared" si="359"/>
        <v>0</v>
      </c>
      <c r="CQ130" s="6">
        <f t="shared" si="360"/>
        <v>0</v>
      </c>
      <c r="CR130">
        <v>1</v>
      </c>
      <c r="CS130" s="6">
        <f t="shared" si="361"/>
        <v>0</v>
      </c>
      <c r="CT130" s="6">
        <f t="shared" si="362"/>
        <v>0</v>
      </c>
      <c r="CU130">
        <v>1</v>
      </c>
      <c r="CV130" s="6">
        <f t="shared" si="363"/>
        <v>0</v>
      </c>
      <c r="CW130" s="6">
        <f t="shared" si="364"/>
        <v>0</v>
      </c>
      <c r="CX130">
        <v>1</v>
      </c>
      <c r="CY130" s="6">
        <f t="shared" si="365"/>
        <v>0</v>
      </c>
      <c r="CZ130" s="6">
        <f t="shared" si="366"/>
        <v>0</v>
      </c>
      <c r="DA130">
        <v>1</v>
      </c>
      <c r="DB130" s="6">
        <f t="shared" si="367"/>
        <v>0</v>
      </c>
      <c r="DC130" s="6">
        <f t="shared" si="368"/>
        <v>0</v>
      </c>
      <c r="DD130">
        <v>1</v>
      </c>
      <c r="DE130" s="6">
        <f t="shared" si="369"/>
        <v>0</v>
      </c>
      <c r="DF130" s="6">
        <f t="shared" si="370"/>
        <v>0</v>
      </c>
      <c r="DG130">
        <v>1</v>
      </c>
      <c r="DH130" s="6">
        <f t="shared" si="371"/>
        <v>0</v>
      </c>
      <c r="DI130" s="6">
        <f t="shared" si="372"/>
        <v>0</v>
      </c>
      <c r="DJ130">
        <v>1</v>
      </c>
      <c r="DK130" s="6">
        <f t="shared" si="373"/>
        <v>0</v>
      </c>
      <c r="DL130" s="6">
        <f t="shared" si="374"/>
        <v>0</v>
      </c>
      <c r="DM130">
        <v>1</v>
      </c>
      <c r="DN130" s="6">
        <f t="shared" si="375"/>
        <v>0</v>
      </c>
      <c r="DO130" s="6">
        <f t="shared" si="376"/>
        <v>0</v>
      </c>
      <c r="DP130">
        <v>1</v>
      </c>
      <c r="DQ130" s="6">
        <f t="shared" si="377"/>
        <v>0</v>
      </c>
      <c r="DR130" s="6">
        <f t="shared" si="378"/>
        <v>0</v>
      </c>
      <c r="DS130">
        <v>1</v>
      </c>
      <c r="DT130" s="6">
        <f t="shared" si="379"/>
        <v>0</v>
      </c>
      <c r="DU130" s="6">
        <f t="shared" si="380"/>
        <v>0</v>
      </c>
      <c r="DV130">
        <v>1</v>
      </c>
      <c r="DW130" s="6">
        <f t="shared" si="381"/>
        <v>0</v>
      </c>
      <c r="DX130" s="6">
        <f t="shared" si="382"/>
        <v>0</v>
      </c>
      <c r="DY130">
        <v>1</v>
      </c>
      <c r="DZ130" s="6">
        <f t="shared" si="383"/>
        <v>0</v>
      </c>
      <c r="EA130" s="6">
        <f t="shared" si="384"/>
        <v>0</v>
      </c>
      <c r="EB130">
        <v>1</v>
      </c>
      <c r="EC130" s="6">
        <f t="shared" si="385"/>
        <v>0</v>
      </c>
      <c r="ED130" s="6">
        <f t="shared" si="386"/>
        <v>0</v>
      </c>
      <c r="EE130">
        <v>1</v>
      </c>
      <c r="EF130" s="6">
        <f t="shared" si="387"/>
        <v>0</v>
      </c>
      <c r="EG130" s="6">
        <f t="shared" si="388"/>
        <v>0</v>
      </c>
      <c r="EH130">
        <v>1</v>
      </c>
      <c r="EI130" s="6">
        <f t="shared" si="389"/>
        <v>0</v>
      </c>
      <c r="EJ130" s="6">
        <f t="shared" si="390"/>
        <v>0</v>
      </c>
      <c r="EK130">
        <v>1</v>
      </c>
      <c r="EL130" s="6">
        <f t="shared" si="391"/>
        <v>0</v>
      </c>
      <c r="EM130" s="6">
        <f t="shared" si="392"/>
        <v>0</v>
      </c>
      <c r="EN130">
        <v>1</v>
      </c>
      <c r="EO130" s="6">
        <f t="shared" si="393"/>
        <v>0</v>
      </c>
      <c r="EP130" s="6">
        <f t="shared" si="394"/>
        <v>0</v>
      </c>
      <c r="EQ130">
        <v>1</v>
      </c>
      <c r="ER130" s="6">
        <f t="shared" si="395"/>
        <v>0</v>
      </c>
      <c r="ES130" s="6">
        <f t="shared" si="396"/>
        <v>0</v>
      </c>
      <c r="ET130">
        <v>1</v>
      </c>
      <c r="EU130" s="6">
        <f t="shared" si="397"/>
        <v>0</v>
      </c>
      <c r="EV130" s="6">
        <f t="shared" si="398"/>
        <v>0</v>
      </c>
      <c r="EW130">
        <v>0.63200299999999998</v>
      </c>
      <c r="EX130" s="6">
        <f t="shared" si="399"/>
        <v>0</v>
      </c>
      <c r="EY130" s="6">
        <f t="shared" si="400"/>
        <v>0</v>
      </c>
      <c r="EZ130">
        <v>0.54030699999999998</v>
      </c>
      <c r="FA130" s="6">
        <f t="shared" si="401"/>
        <v>0</v>
      </c>
      <c r="FB130" s="6">
        <f t="shared" si="402"/>
        <v>0</v>
      </c>
      <c r="FC130">
        <v>1</v>
      </c>
      <c r="FD130" s="6">
        <f t="shared" si="403"/>
        <v>0</v>
      </c>
      <c r="FE130" s="6">
        <f t="shared" si="404"/>
        <v>0</v>
      </c>
      <c r="FF130">
        <v>1</v>
      </c>
      <c r="FG130" s="6">
        <f t="shared" si="405"/>
        <v>0</v>
      </c>
      <c r="FH130" s="6">
        <f t="shared" si="406"/>
        <v>0</v>
      </c>
      <c r="FI130">
        <v>1</v>
      </c>
      <c r="FJ130" s="6">
        <f t="shared" si="407"/>
        <v>0</v>
      </c>
      <c r="FK130" s="6">
        <f t="shared" si="408"/>
        <v>0</v>
      </c>
      <c r="FL130">
        <v>1</v>
      </c>
      <c r="FM130" s="6">
        <f t="shared" si="409"/>
        <v>0</v>
      </c>
      <c r="FN130" s="6">
        <f t="shared" si="410"/>
        <v>0</v>
      </c>
      <c r="FO130">
        <v>1</v>
      </c>
      <c r="FP130" s="6">
        <f t="shared" si="411"/>
        <v>0</v>
      </c>
      <c r="FQ130" s="6">
        <f t="shared" si="412"/>
        <v>0</v>
      </c>
      <c r="FR130">
        <v>1</v>
      </c>
      <c r="FS130" s="6">
        <f t="shared" si="413"/>
        <v>0</v>
      </c>
      <c r="FT130" s="6">
        <f t="shared" si="414"/>
        <v>0</v>
      </c>
      <c r="FU130">
        <v>1</v>
      </c>
      <c r="FV130" s="6">
        <f t="shared" si="415"/>
        <v>0</v>
      </c>
      <c r="FW130" s="6">
        <f t="shared" si="416"/>
        <v>0</v>
      </c>
      <c r="FX130">
        <v>1</v>
      </c>
      <c r="FY130" s="6">
        <f t="shared" si="417"/>
        <v>0</v>
      </c>
      <c r="FZ130" s="6">
        <f t="shared" si="418"/>
        <v>0</v>
      </c>
      <c r="GA130">
        <v>1</v>
      </c>
      <c r="GB130" s="6">
        <f t="shared" si="419"/>
        <v>0</v>
      </c>
      <c r="GC130" s="6">
        <f t="shared" si="420"/>
        <v>0</v>
      </c>
      <c r="GD130">
        <v>1</v>
      </c>
      <c r="GE130" s="6">
        <f t="shared" si="421"/>
        <v>0</v>
      </c>
      <c r="GF130" s="6">
        <f t="shared" si="422"/>
        <v>0</v>
      </c>
      <c r="GG130">
        <v>1</v>
      </c>
      <c r="GH130" s="6">
        <f t="shared" si="423"/>
        <v>0</v>
      </c>
      <c r="GI130" s="6">
        <f t="shared" si="424"/>
        <v>0</v>
      </c>
      <c r="GJ130">
        <v>1</v>
      </c>
      <c r="GK130" s="6">
        <f t="shared" si="425"/>
        <v>0</v>
      </c>
      <c r="GL130" s="6">
        <f t="shared" si="426"/>
        <v>0</v>
      </c>
      <c r="GM130">
        <v>1</v>
      </c>
      <c r="GN130" s="6">
        <f t="shared" si="427"/>
        <v>0</v>
      </c>
      <c r="GO130" s="6">
        <f t="shared" si="428"/>
        <v>0</v>
      </c>
      <c r="GP130">
        <v>1</v>
      </c>
      <c r="GQ130" s="6">
        <f t="shared" si="429"/>
        <v>0</v>
      </c>
      <c r="GR130" s="6">
        <f t="shared" si="430"/>
        <v>0</v>
      </c>
      <c r="GS130">
        <v>1</v>
      </c>
      <c r="GT130" s="6">
        <f t="shared" si="431"/>
        <v>0</v>
      </c>
      <c r="GU130" s="6">
        <f t="shared" si="432"/>
        <v>0</v>
      </c>
      <c r="GV130">
        <v>1</v>
      </c>
      <c r="GW130" s="6">
        <f t="shared" si="433"/>
        <v>0</v>
      </c>
      <c r="GX130" s="6">
        <f t="shared" si="434"/>
        <v>0</v>
      </c>
      <c r="GY130">
        <v>1</v>
      </c>
      <c r="GZ130" s="6">
        <f t="shared" si="435"/>
        <v>0</v>
      </c>
      <c r="HA130" s="6">
        <f t="shared" si="436"/>
        <v>0</v>
      </c>
      <c r="HB130">
        <v>1</v>
      </c>
      <c r="HC130" s="6">
        <f t="shared" si="437"/>
        <v>0</v>
      </c>
      <c r="HD130" s="6">
        <f t="shared" si="438"/>
        <v>0</v>
      </c>
      <c r="HE130">
        <v>1</v>
      </c>
      <c r="HF130" s="6">
        <f t="shared" si="439"/>
        <v>0</v>
      </c>
      <c r="HG130" s="6">
        <f t="shared" si="440"/>
        <v>0</v>
      </c>
      <c r="HH130">
        <v>1</v>
      </c>
      <c r="HI130" s="6">
        <f t="shared" si="441"/>
        <v>0</v>
      </c>
      <c r="HJ130" s="6">
        <f t="shared" si="442"/>
        <v>0</v>
      </c>
      <c r="HK130">
        <v>1</v>
      </c>
      <c r="HL130" s="6">
        <f t="shared" si="443"/>
        <v>0</v>
      </c>
      <c r="HM130" s="6">
        <f t="shared" si="444"/>
        <v>0</v>
      </c>
      <c r="HN130">
        <v>1</v>
      </c>
      <c r="HO130" s="6">
        <f t="shared" si="445"/>
        <v>0</v>
      </c>
      <c r="HP130" s="6">
        <f t="shared" si="446"/>
        <v>0</v>
      </c>
      <c r="HQ130">
        <v>1</v>
      </c>
      <c r="HR130" s="6">
        <f t="shared" si="447"/>
        <v>0</v>
      </c>
      <c r="HS130" s="6">
        <f t="shared" si="448"/>
        <v>0</v>
      </c>
      <c r="HT130">
        <v>1</v>
      </c>
      <c r="HU130" s="6">
        <f t="shared" si="449"/>
        <v>0</v>
      </c>
      <c r="HV130" s="6">
        <f t="shared" si="450"/>
        <v>0</v>
      </c>
      <c r="HW130">
        <v>1</v>
      </c>
      <c r="HX130" s="6">
        <f t="shared" si="451"/>
        <v>0</v>
      </c>
      <c r="HY130" s="6">
        <f t="shared" si="452"/>
        <v>0</v>
      </c>
      <c r="HZ130">
        <v>1</v>
      </c>
      <c r="IA130" s="6">
        <f t="shared" si="453"/>
        <v>0</v>
      </c>
      <c r="IB130" s="6">
        <f t="shared" si="454"/>
        <v>0</v>
      </c>
      <c r="IC130">
        <v>1</v>
      </c>
      <c r="ID130" s="6">
        <f t="shared" si="455"/>
        <v>0</v>
      </c>
      <c r="IE130" s="6">
        <f t="shared" si="456"/>
        <v>0</v>
      </c>
      <c r="IF130">
        <v>1</v>
      </c>
      <c r="IG130" s="6">
        <f t="shared" si="457"/>
        <v>0</v>
      </c>
      <c r="IH130" s="6">
        <f t="shared" si="458"/>
        <v>0</v>
      </c>
      <c r="II130">
        <v>1</v>
      </c>
      <c r="IJ130" s="6">
        <f t="shared" si="459"/>
        <v>0</v>
      </c>
      <c r="IK130" s="6">
        <f t="shared" si="460"/>
        <v>0</v>
      </c>
      <c r="IL130">
        <v>1</v>
      </c>
      <c r="IM130" s="6">
        <f t="shared" si="461"/>
        <v>0</v>
      </c>
      <c r="IN130" s="6">
        <f t="shared" si="462"/>
        <v>0</v>
      </c>
      <c r="IO130">
        <v>1</v>
      </c>
      <c r="IP130" s="6">
        <f t="shared" si="463"/>
        <v>0</v>
      </c>
      <c r="IQ130" s="6">
        <f t="shared" si="464"/>
        <v>0</v>
      </c>
      <c r="IR130">
        <v>1</v>
      </c>
      <c r="IS130" s="6">
        <f t="shared" si="465"/>
        <v>0</v>
      </c>
      <c r="IT130" s="6">
        <f t="shared" si="466"/>
        <v>0</v>
      </c>
      <c r="IU130">
        <v>1</v>
      </c>
      <c r="IV130" s="6">
        <f t="shared" si="467"/>
        <v>0</v>
      </c>
      <c r="IW130" s="6">
        <f t="shared" si="468"/>
        <v>0</v>
      </c>
      <c r="IX130">
        <v>1</v>
      </c>
      <c r="IY130" s="6">
        <f t="shared" si="469"/>
        <v>0</v>
      </c>
      <c r="IZ130" s="6">
        <f t="shared" si="470"/>
        <v>0</v>
      </c>
      <c r="JA130">
        <v>1</v>
      </c>
      <c r="JB130" s="6">
        <f t="shared" si="471"/>
        <v>0</v>
      </c>
      <c r="JC130" s="6">
        <f t="shared" si="472"/>
        <v>0</v>
      </c>
      <c r="JD130">
        <v>1</v>
      </c>
      <c r="JE130" s="6">
        <f t="shared" si="473"/>
        <v>0</v>
      </c>
      <c r="JF130" s="6">
        <f t="shared" si="474"/>
        <v>0</v>
      </c>
      <c r="JG130">
        <v>1</v>
      </c>
      <c r="JH130" s="6">
        <f t="shared" si="475"/>
        <v>0</v>
      </c>
      <c r="JI130" s="6">
        <f t="shared" si="476"/>
        <v>0</v>
      </c>
      <c r="JJ130">
        <v>1</v>
      </c>
      <c r="JK130" s="6">
        <f t="shared" si="477"/>
        <v>0</v>
      </c>
      <c r="JL130" s="6">
        <f t="shared" si="478"/>
        <v>0</v>
      </c>
      <c r="JM130">
        <v>1</v>
      </c>
      <c r="JN130" s="6">
        <f t="shared" si="479"/>
        <v>0</v>
      </c>
      <c r="JO130" s="6">
        <f t="shared" si="480"/>
        <v>0</v>
      </c>
      <c r="JP130">
        <v>1</v>
      </c>
      <c r="JQ130" s="6">
        <f t="shared" si="481"/>
        <v>0</v>
      </c>
      <c r="JR130" s="6">
        <f t="shared" si="482"/>
        <v>0</v>
      </c>
      <c r="JS130">
        <v>1</v>
      </c>
      <c r="JT130" s="6">
        <f t="shared" si="483"/>
        <v>0</v>
      </c>
      <c r="JU130" s="6">
        <f t="shared" si="484"/>
        <v>0</v>
      </c>
      <c r="JV130">
        <v>1</v>
      </c>
      <c r="JW130" s="6">
        <f t="shared" si="485"/>
        <v>0</v>
      </c>
      <c r="JX130" s="6">
        <f t="shared" si="486"/>
        <v>0</v>
      </c>
      <c r="JY130">
        <v>1</v>
      </c>
      <c r="JZ130" s="6">
        <f t="shared" si="487"/>
        <v>0</v>
      </c>
      <c r="KA130" s="6">
        <f t="shared" si="488"/>
        <v>0</v>
      </c>
      <c r="KB130">
        <v>1</v>
      </c>
      <c r="KC130" s="6">
        <f t="shared" si="489"/>
        <v>0</v>
      </c>
      <c r="KD130" s="6">
        <f t="shared" si="490"/>
        <v>0</v>
      </c>
      <c r="KE130">
        <v>1</v>
      </c>
      <c r="KF130" s="6">
        <f t="shared" si="491"/>
        <v>0</v>
      </c>
      <c r="KG130" s="6">
        <f t="shared" si="492"/>
        <v>0</v>
      </c>
      <c r="KH130">
        <v>1</v>
      </c>
      <c r="KI130" s="6">
        <f t="shared" si="493"/>
        <v>0</v>
      </c>
      <c r="KJ130" s="6">
        <f t="shared" si="494"/>
        <v>0</v>
      </c>
      <c r="KK130">
        <v>1</v>
      </c>
      <c r="KL130" s="6">
        <f t="shared" si="495"/>
        <v>0</v>
      </c>
      <c r="KM130" s="6">
        <f t="shared" si="496"/>
        <v>0</v>
      </c>
      <c r="KN130">
        <v>1</v>
      </c>
      <c r="KO130" s="6">
        <f t="shared" si="497"/>
        <v>0</v>
      </c>
      <c r="KP130" s="6">
        <f t="shared" si="498"/>
        <v>0</v>
      </c>
      <c r="KQ130">
        <v>1</v>
      </c>
      <c r="KR130" s="6">
        <f t="shared" si="499"/>
        <v>0</v>
      </c>
      <c r="KS130" s="6">
        <f t="shared" si="500"/>
        <v>0</v>
      </c>
      <c r="KT130">
        <v>1</v>
      </c>
      <c r="KU130" s="6">
        <f t="shared" si="501"/>
        <v>0</v>
      </c>
      <c r="KV130" s="6">
        <f t="shared" si="502"/>
        <v>0</v>
      </c>
      <c r="KW130">
        <v>1</v>
      </c>
      <c r="KX130" s="6">
        <f t="shared" si="503"/>
        <v>0</v>
      </c>
      <c r="KY130" s="6">
        <f t="shared" si="504"/>
        <v>0</v>
      </c>
      <c r="KZ130">
        <v>1</v>
      </c>
      <c r="LA130" s="6">
        <f t="shared" si="505"/>
        <v>0</v>
      </c>
      <c r="LB130" s="6">
        <f t="shared" si="506"/>
        <v>0</v>
      </c>
      <c r="LC130">
        <v>1</v>
      </c>
      <c r="LD130" s="6">
        <f t="shared" si="507"/>
        <v>0</v>
      </c>
      <c r="LE130" s="6">
        <f t="shared" si="508"/>
        <v>0</v>
      </c>
      <c r="LF130">
        <v>1</v>
      </c>
      <c r="LG130" s="6">
        <f t="shared" si="509"/>
        <v>0</v>
      </c>
      <c r="LH130" s="6">
        <f t="shared" si="510"/>
        <v>0</v>
      </c>
      <c r="LI130">
        <v>1</v>
      </c>
      <c r="LJ130" s="6">
        <f t="shared" si="511"/>
        <v>0</v>
      </c>
      <c r="LK130" s="6">
        <f t="shared" si="512"/>
        <v>0</v>
      </c>
    </row>
    <row r="131" spans="1:323" x14ac:dyDescent="0.25">
      <c r="A131" s="6">
        <f t="shared" si="531"/>
        <v>126</v>
      </c>
      <c r="B131" s="6">
        <v>0</v>
      </c>
      <c r="C131" s="6">
        <v>1</v>
      </c>
      <c r="D131" s="6">
        <f t="shared" si="513"/>
        <v>0</v>
      </c>
      <c r="E131" s="6">
        <f t="shared" si="514"/>
        <v>0</v>
      </c>
      <c r="F131" s="6">
        <v>1</v>
      </c>
      <c r="G131" s="6">
        <f t="shared" si="515"/>
        <v>0</v>
      </c>
      <c r="H131" s="6">
        <f t="shared" si="516"/>
        <v>0</v>
      </c>
      <c r="I131" s="6">
        <v>1</v>
      </c>
      <c r="J131" s="6">
        <f t="shared" si="517"/>
        <v>0</v>
      </c>
      <c r="K131" s="6">
        <f t="shared" si="518"/>
        <v>0</v>
      </c>
      <c r="L131">
        <v>1</v>
      </c>
      <c r="M131" s="6">
        <f t="shared" si="519"/>
        <v>0</v>
      </c>
      <c r="N131" s="6">
        <f t="shared" si="520"/>
        <v>0</v>
      </c>
      <c r="O131">
        <v>1</v>
      </c>
      <c r="P131" s="6">
        <f t="shared" si="521"/>
        <v>0</v>
      </c>
      <c r="Q131" s="6">
        <f t="shared" si="317"/>
        <v>0</v>
      </c>
      <c r="R131">
        <v>1</v>
      </c>
      <c r="S131" s="6">
        <f t="shared" si="522"/>
        <v>0</v>
      </c>
      <c r="T131" s="6">
        <f t="shared" si="319"/>
        <v>0</v>
      </c>
      <c r="U131">
        <v>1</v>
      </c>
      <c r="V131" s="6">
        <f t="shared" si="523"/>
        <v>0</v>
      </c>
      <c r="W131" s="6">
        <f t="shared" si="320"/>
        <v>0</v>
      </c>
      <c r="X131">
        <v>1</v>
      </c>
      <c r="Y131" s="6">
        <f t="shared" si="524"/>
        <v>0</v>
      </c>
      <c r="Z131" s="6">
        <f t="shared" si="321"/>
        <v>0</v>
      </c>
      <c r="AA131">
        <v>1</v>
      </c>
      <c r="AB131" s="6">
        <f t="shared" si="525"/>
        <v>0</v>
      </c>
      <c r="AC131" s="6">
        <f t="shared" si="322"/>
        <v>0</v>
      </c>
      <c r="AD131">
        <v>1</v>
      </c>
      <c r="AE131" s="6">
        <f t="shared" si="526"/>
        <v>0</v>
      </c>
      <c r="AF131" s="6">
        <f t="shared" si="323"/>
        <v>0</v>
      </c>
      <c r="AG131">
        <v>1</v>
      </c>
      <c r="AH131" s="6">
        <f t="shared" si="527"/>
        <v>0</v>
      </c>
      <c r="AI131" s="6">
        <f t="shared" si="324"/>
        <v>0</v>
      </c>
      <c r="AJ131">
        <v>1</v>
      </c>
      <c r="AK131" s="6">
        <f t="shared" si="528"/>
        <v>0</v>
      </c>
      <c r="AL131" s="6">
        <f t="shared" si="325"/>
        <v>0</v>
      </c>
      <c r="AM131">
        <v>1</v>
      </c>
      <c r="AN131" s="6">
        <f t="shared" si="529"/>
        <v>0</v>
      </c>
      <c r="AO131" s="6">
        <f t="shared" si="326"/>
        <v>0</v>
      </c>
      <c r="AP131">
        <v>1</v>
      </c>
      <c r="AQ131" s="6">
        <f t="shared" si="530"/>
        <v>0</v>
      </c>
      <c r="AR131" s="6">
        <f t="shared" si="327"/>
        <v>0</v>
      </c>
      <c r="AS131">
        <v>1</v>
      </c>
      <c r="AT131" s="6">
        <f t="shared" si="328"/>
        <v>0</v>
      </c>
      <c r="AU131" s="6">
        <f t="shared" si="329"/>
        <v>0</v>
      </c>
      <c r="AV131">
        <v>1</v>
      </c>
      <c r="AW131" s="6">
        <f t="shared" si="318"/>
        <v>0</v>
      </c>
      <c r="AX131" s="6">
        <f t="shared" si="330"/>
        <v>0</v>
      </c>
      <c r="AY131">
        <v>1</v>
      </c>
      <c r="AZ131" s="6">
        <f t="shared" si="331"/>
        <v>0</v>
      </c>
      <c r="BA131" s="6">
        <f t="shared" si="332"/>
        <v>0</v>
      </c>
      <c r="BB131">
        <v>1</v>
      </c>
      <c r="BC131" s="6">
        <f t="shared" si="333"/>
        <v>0</v>
      </c>
      <c r="BD131" s="6">
        <f t="shared" si="334"/>
        <v>0</v>
      </c>
      <c r="BE131">
        <v>1</v>
      </c>
      <c r="BF131" s="6">
        <f t="shared" si="335"/>
        <v>0</v>
      </c>
      <c r="BG131" s="6">
        <f t="shared" si="336"/>
        <v>0</v>
      </c>
      <c r="BH131">
        <v>1</v>
      </c>
      <c r="BI131" s="6">
        <f t="shared" si="337"/>
        <v>0</v>
      </c>
      <c r="BJ131" s="6">
        <f t="shared" si="338"/>
        <v>0</v>
      </c>
      <c r="BK131">
        <v>1</v>
      </c>
      <c r="BL131" s="6">
        <f t="shared" si="339"/>
        <v>0</v>
      </c>
      <c r="BM131" s="6">
        <f t="shared" si="340"/>
        <v>0</v>
      </c>
      <c r="BN131">
        <v>1</v>
      </c>
      <c r="BO131" s="6">
        <f t="shared" si="341"/>
        <v>0</v>
      </c>
      <c r="BP131" s="6">
        <f t="shared" si="342"/>
        <v>0</v>
      </c>
      <c r="BQ131">
        <v>1</v>
      </c>
      <c r="BR131" s="6">
        <f t="shared" si="343"/>
        <v>0</v>
      </c>
      <c r="BS131" s="6">
        <f t="shared" si="344"/>
        <v>0</v>
      </c>
      <c r="BT131">
        <v>1</v>
      </c>
      <c r="BU131" s="6">
        <f t="shared" si="345"/>
        <v>0</v>
      </c>
      <c r="BV131" s="6">
        <f t="shared" si="346"/>
        <v>0</v>
      </c>
      <c r="BW131">
        <v>1</v>
      </c>
      <c r="BX131" s="6">
        <f t="shared" si="347"/>
        <v>0</v>
      </c>
      <c r="BY131" s="6">
        <f t="shared" si="348"/>
        <v>0</v>
      </c>
      <c r="BZ131">
        <v>1</v>
      </c>
      <c r="CA131" s="6">
        <f t="shared" si="349"/>
        <v>0</v>
      </c>
      <c r="CB131" s="6">
        <f t="shared" si="350"/>
        <v>0</v>
      </c>
      <c r="CC131">
        <v>1</v>
      </c>
      <c r="CD131" s="6">
        <f t="shared" si="351"/>
        <v>0</v>
      </c>
      <c r="CE131" s="6">
        <f t="shared" si="352"/>
        <v>0</v>
      </c>
      <c r="CF131">
        <v>1</v>
      </c>
      <c r="CG131" s="6">
        <f t="shared" si="353"/>
        <v>0</v>
      </c>
      <c r="CH131" s="6">
        <f t="shared" si="354"/>
        <v>0</v>
      </c>
      <c r="CI131">
        <v>1</v>
      </c>
      <c r="CJ131" s="6">
        <f t="shared" si="355"/>
        <v>0</v>
      </c>
      <c r="CK131" s="6">
        <f t="shared" si="356"/>
        <v>0</v>
      </c>
      <c r="CL131">
        <v>1</v>
      </c>
      <c r="CM131" s="6">
        <f t="shared" si="357"/>
        <v>0</v>
      </c>
      <c r="CN131" s="6">
        <f t="shared" si="358"/>
        <v>0</v>
      </c>
      <c r="CO131">
        <v>1</v>
      </c>
      <c r="CP131" s="6">
        <f t="shared" si="359"/>
        <v>0</v>
      </c>
      <c r="CQ131" s="6">
        <f t="shared" si="360"/>
        <v>0</v>
      </c>
      <c r="CR131">
        <v>1</v>
      </c>
      <c r="CS131" s="6">
        <f t="shared" si="361"/>
        <v>0</v>
      </c>
      <c r="CT131" s="6">
        <f t="shared" si="362"/>
        <v>0</v>
      </c>
      <c r="CU131">
        <v>1</v>
      </c>
      <c r="CV131" s="6">
        <f t="shared" si="363"/>
        <v>0</v>
      </c>
      <c r="CW131" s="6">
        <f t="shared" si="364"/>
        <v>0</v>
      </c>
      <c r="CX131">
        <v>1</v>
      </c>
      <c r="CY131" s="6">
        <f t="shared" si="365"/>
        <v>0</v>
      </c>
      <c r="CZ131" s="6">
        <f t="shared" si="366"/>
        <v>0</v>
      </c>
      <c r="DA131">
        <v>1</v>
      </c>
      <c r="DB131" s="6">
        <f t="shared" si="367"/>
        <v>0</v>
      </c>
      <c r="DC131" s="6">
        <f t="shared" si="368"/>
        <v>0</v>
      </c>
      <c r="DD131">
        <v>1</v>
      </c>
      <c r="DE131" s="6">
        <f t="shared" si="369"/>
        <v>0</v>
      </c>
      <c r="DF131" s="6">
        <f t="shared" si="370"/>
        <v>0</v>
      </c>
      <c r="DG131">
        <v>1</v>
      </c>
      <c r="DH131" s="6">
        <f t="shared" si="371"/>
        <v>0</v>
      </c>
      <c r="DI131" s="6">
        <f t="shared" si="372"/>
        <v>0</v>
      </c>
      <c r="DJ131">
        <v>1</v>
      </c>
      <c r="DK131" s="6">
        <f t="shared" si="373"/>
        <v>0</v>
      </c>
      <c r="DL131" s="6">
        <f t="shared" si="374"/>
        <v>0</v>
      </c>
      <c r="DM131">
        <v>1</v>
      </c>
      <c r="DN131" s="6">
        <f t="shared" si="375"/>
        <v>0</v>
      </c>
      <c r="DO131" s="6">
        <f t="shared" si="376"/>
        <v>0</v>
      </c>
      <c r="DP131">
        <v>1</v>
      </c>
      <c r="DQ131" s="6">
        <f t="shared" si="377"/>
        <v>0</v>
      </c>
      <c r="DR131" s="6">
        <f t="shared" si="378"/>
        <v>0</v>
      </c>
      <c r="DS131">
        <v>1</v>
      </c>
      <c r="DT131" s="6">
        <f t="shared" si="379"/>
        <v>0</v>
      </c>
      <c r="DU131" s="6">
        <f t="shared" si="380"/>
        <v>0</v>
      </c>
      <c r="DV131">
        <v>1</v>
      </c>
      <c r="DW131" s="6">
        <f t="shared" si="381"/>
        <v>0</v>
      </c>
      <c r="DX131" s="6">
        <f t="shared" si="382"/>
        <v>0</v>
      </c>
      <c r="DY131">
        <v>1</v>
      </c>
      <c r="DZ131" s="6">
        <f t="shared" si="383"/>
        <v>0</v>
      </c>
      <c r="EA131" s="6">
        <f t="shared" si="384"/>
        <v>0</v>
      </c>
      <c r="EB131">
        <v>1</v>
      </c>
      <c r="EC131" s="6">
        <f t="shared" si="385"/>
        <v>0</v>
      </c>
      <c r="ED131" s="6">
        <f t="shared" si="386"/>
        <v>0</v>
      </c>
      <c r="EE131">
        <v>1</v>
      </c>
      <c r="EF131" s="6">
        <f t="shared" si="387"/>
        <v>0</v>
      </c>
      <c r="EG131" s="6">
        <f t="shared" si="388"/>
        <v>0</v>
      </c>
      <c r="EH131">
        <v>1</v>
      </c>
      <c r="EI131" s="6">
        <f t="shared" si="389"/>
        <v>0</v>
      </c>
      <c r="EJ131" s="6">
        <f t="shared" si="390"/>
        <v>0</v>
      </c>
      <c r="EK131">
        <v>1</v>
      </c>
      <c r="EL131" s="6">
        <f t="shared" si="391"/>
        <v>0</v>
      </c>
      <c r="EM131" s="6">
        <f t="shared" si="392"/>
        <v>0</v>
      </c>
      <c r="EN131">
        <v>1</v>
      </c>
      <c r="EO131" s="6">
        <f t="shared" si="393"/>
        <v>0</v>
      </c>
      <c r="EP131" s="6">
        <f t="shared" si="394"/>
        <v>0</v>
      </c>
      <c r="EQ131">
        <v>1</v>
      </c>
      <c r="ER131" s="6">
        <f t="shared" si="395"/>
        <v>0</v>
      </c>
      <c r="ES131" s="6">
        <f t="shared" si="396"/>
        <v>0</v>
      </c>
      <c r="ET131">
        <v>1</v>
      </c>
      <c r="EU131" s="6">
        <f t="shared" si="397"/>
        <v>0</v>
      </c>
      <c r="EV131" s="6">
        <f t="shared" si="398"/>
        <v>0</v>
      </c>
      <c r="EW131">
        <v>1</v>
      </c>
      <c r="EX131" s="6">
        <f t="shared" si="399"/>
        <v>0</v>
      </c>
      <c r="EY131" s="6">
        <f t="shared" si="400"/>
        <v>0</v>
      </c>
      <c r="EZ131">
        <v>1</v>
      </c>
      <c r="FA131" s="6">
        <f t="shared" si="401"/>
        <v>0</v>
      </c>
      <c r="FB131" s="6">
        <f t="shared" si="402"/>
        <v>0</v>
      </c>
      <c r="FC131">
        <v>1</v>
      </c>
      <c r="FD131" s="6">
        <f t="shared" si="403"/>
        <v>0</v>
      </c>
      <c r="FE131" s="6">
        <f t="shared" si="404"/>
        <v>0</v>
      </c>
      <c r="FF131">
        <v>1</v>
      </c>
      <c r="FG131" s="6">
        <f t="shared" si="405"/>
        <v>0</v>
      </c>
      <c r="FH131" s="6">
        <f t="shared" si="406"/>
        <v>0</v>
      </c>
      <c r="FI131">
        <v>1</v>
      </c>
      <c r="FJ131" s="6">
        <f t="shared" si="407"/>
        <v>0</v>
      </c>
      <c r="FK131" s="6">
        <f t="shared" si="408"/>
        <v>0</v>
      </c>
      <c r="FL131">
        <v>1</v>
      </c>
      <c r="FM131" s="6">
        <f t="shared" si="409"/>
        <v>0</v>
      </c>
      <c r="FN131" s="6">
        <f t="shared" si="410"/>
        <v>0</v>
      </c>
      <c r="FO131">
        <v>1</v>
      </c>
      <c r="FP131" s="6">
        <f t="shared" si="411"/>
        <v>0</v>
      </c>
      <c r="FQ131" s="6">
        <f t="shared" si="412"/>
        <v>0</v>
      </c>
      <c r="FR131">
        <v>1</v>
      </c>
      <c r="FS131" s="6">
        <f t="shared" si="413"/>
        <v>0</v>
      </c>
      <c r="FT131" s="6">
        <f t="shared" si="414"/>
        <v>0</v>
      </c>
      <c r="FU131">
        <v>1</v>
      </c>
      <c r="FV131" s="6">
        <f t="shared" si="415"/>
        <v>0</v>
      </c>
      <c r="FW131" s="6">
        <f t="shared" si="416"/>
        <v>0</v>
      </c>
      <c r="FX131">
        <v>1</v>
      </c>
      <c r="FY131" s="6">
        <f t="shared" si="417"/>
        <v>0</v>
      </c>
      <c r="FZ131" s="6">
        <f t="shared" si="418"/>
        <v>0</v>
      </c>
      <c r="GA131">
        <v>1</v>
      </c>
      <c r="GB131" s="6">
        <f t="shared" si="419"/>
        <v>0</v>
      </c>
      <c r="GC131" s="6">
        <f t="shared" si="420"/>
        <v>0</v>
      </c>
      <c r="GD131">
        <v>1</v>
      </c>
      <c r="GE131" s="6">
        <f t="shared" si="421"/>
        <v>0</v>
      </c>
      <c r="GF131" s="6">
        <f t="shared" si="422"/>
        <v>0</v>
      </c>
      <c r="GG131">
        <v>1</v>
      </c>
      <c r="GH131" s="6">
        <f t="shared" si="423"/>
        <v>0</v>
      </c>
      <c r="GI131" s="6">
        <f t="shared" si="424"/>
        <v>0</v>
      </c>
      <c r="GJ131">
        <v>1</v>
      </c>
      <c r="GK131" s="6">
        <f t="shared" si="425"/>
        <v>0</v>
      </c>
      <c r="GL131" s="6">
        <f t="shared" si="426"/>
        <v>0</v>
      </c>
      <c r="GM131">
        <v>1</v>
      </c>
      <c r="GN131" s="6">
        <f t="shared" si="427"/>
        <v>0</v>
      </c>
      <c r="GO131" s="6">
        <f t="shared" si="428"/>
        <v>0</v>
      </c>
      <c r="GP131">
        <v>1</v>
      </c>
      <c r="GQ131" s="6">
        <f t="shared" si="429"/>
        <v>0</v>
      </c>
      <c r="GR131" s="6">
        <f t="shared" si="430"/>
        <v>0</v>
      </c>
      <c r="GS131">
        <v>1</v>
      </c>
      <c r="GT131" s="6">
        <f t="shared" si="431"/>
        <v>0</v>
      </c>
      <c r="GU131" s="6">
        <f t="shared" si="432"/>
        <v>0</v>
      </c>
      <c r="GV131">
        <v>1</v>
      </c>
      <c r="GW131" s="6">
        <f t="shared" si="433"/>
        <v>0</v>
      </c>
      <c r="GX131" s="6">
        <f t="shared" si="434"/>
        <v>0</v>
      </c>
      <c r="GY131">
        <v>1</v>
      </c>
      <c r="GZ131" s="6">
        <f t="shared" si="435"/>
        <v>0</v>
      </c>
      <c r="HA131" s="6">
        <f t="shared" si="436"/>
        <v>0</v>
      </c>
      <c r="HB131">
        <v>1</v>
      </c>
      <c r="HC131" s="6">
        <f t="shared" si="437"/>
        <v>0</v>
      </c>
      <c r="HD131" s="6">
        <f t="shared" si="438"/>
        <v>0</v>
      </c>
      <c r="HE131">
        <v>1</v>
      </c>
      <c r="HF131" s="6">
        <f t="shared" si="439"/>
        <v>0</v>
      </c>
      <c r="HG131" s="6">
        <f t="shared" si="440"/>
        <v>0</v>
      </c>
      <c r="HH131">
        <v>1</v>
      </c>
      <c r="HI131" s="6">
        <f t="shared" si="441"/>
        <v>0</v>
      </c>
      <c r="HJ131" s="6">
        <f t="shared" si="442"/>
        <v>0</v>
      </c>
      <c r="HK131">
        <v>1</v>
      </c>
      <c r="HL131" s="6">
        <f t="shared" si="443"/>
        <v>0</v>
      </c>
      <c r="HM131" s="6">
        <f t="shared" si="444"/>
        <v>0</v>
      </c>
      <c r="HN131">
        <v>1</v>
      </c>
      <c r="HO131" s="6">
        <f t="shared" si="445"/>
        <v>0</v>
      </c>
      <c r="HP131" s="6">
        <f t="shared" si="446"/>
        <v>0</v>
      </c>
      <c r="HQ131">
        <v>1</v>
      </c>
      <c r="HR131" s="6">
        <f t="shared" si="447"/>
        <v>0</v>
      </c>
      <c r="HS131" s="6">
        <f t="shared" si="448"/>
        <v>0</v>
      </c>
      <c r="HT131">
        <v>1</v>
      </c>
      <c r="HU131" s="6">
        <f t="shared" si="449"/>
        <v>0</v>
      </c>
      <c r="HV131" s="6">
        <f t="shared" si="450"/>
        <v>0</v>
      </c>
      <c r="HW131">
        <v>1</v>
      </c>
      <c r="HX131" s="6">
        <f t="shared" si="451"/>
        <v>0</v>
      </c>
      <c r="HY131" s="6">
        <f t="shared" si="452"/>
        <v>0</v>
      </c>
      <c r="HZ131">
        <v>1</v>
      </c>
      <c r="IA131" s="6">
        <f t="shared" si="453"/>
        <v>0</v>
      </c>
      <c r="IB131" s="6">
        <f t="shared" si="454"/>
        <v>0</v>
      </c>
      <c r="IC131">
        <v>1</v>
      </c>
      <c r="ID131" s="6">
        <f t="shared" si="455"/>
        <v>0</v>
      </c>
      <c r="IE131" s="6">
        <f t="shared" si="456"/>
        <v>0</v>
      </c>
      <c r="IF131">
        <v>1</v>
      </c>
      <c r="IG131" s="6">
        <f t="shared" si="457"/>
        <v>0</v>
      </c>
      <c r="IH131" s="6">
        <f t="shared" si="458"/>
        <v>0</v>
      </c>
      <c r="II131">
        <v>1</v>
      </c>
      <c r="IJ131" s="6">
        <f t="shared" si="459"/>
        <v>0</v>
      </c>
      <c r="IK131" s="6">
        <f t="shared" si="460"/>
        <v>0</v>
      </c>
      <c r="IL131">
        <v>1</v>
      </c>
      <c r="IM131" s="6">
        <f t="shared" si="461"/>
        <v>0</v>
      </c>
      <c r="IN131" s="6">
        <f t="shared" si="462"/>
        <v>0</v>
      </c>
      <c r="IO131">
        <v>1</v>
      </c>
      <c r="IP131" s="6">
        <f t="shared" si="463"/>
        <v>0</v>
      </c>
      <c r="IQ131" s="6">
        <f t="shared" si="464"/>
        <v>0</v>
      </c>
      <c r="IR131">
        <v>1</v>
      </c>
      <c r="IS131" s="6">
        <f t="shared" si="465"/>
        <v>0</v>
      </c>
      <c r="IT131" s="6">
        <f t="shared" si="466"/>
        <v>0</v>
      </c>
      <c r="IU131">
        <v>1</v>
      </c>
      <c r="IV131" s="6">
        <f t="shared" si="467"/>
        <v>0</v>
      </c>
      <c r="IW131" s="6">
        <f t="shared" si="468"/>
        <v>0</v>
      </c>
      <c r="IX131">
        <v>1</v>
      </c>
      <c r="IY131" s="6">
        <f t="shared" si="469"/>
        <v>0</v>
      </c>
      <c r="IZ131" s="6">
        <f t="shared" si="470"/>
        <v>0</v>
      </c>
      <c r="JA131">
        <v>1</v>
      </c>
      <c r="JB131" s="6">
        <f t="shared" si="471"/>
        <v>0</v>
      </c>
      <c r="JC131" s="6">
        <f t="shared" si="472"/>
        <v>0</v>
      </c>
      <c r="JD131">
        <v>1</v>
      </c>
      <c r="JE131" s="6">
        <f t="shared" si="473"/>
        <v>0</v>
      </c>
      <c r="JF131" s="6">
        <f t="shared" si="474"/>
        <v>0</v>
      </c>
      <c r="JG131">
        <v>1</v>
      </c>
      <c r="JH131" s="6">
        <f t="shared" si="475"/>
        <v>0</v>
      </c>
      <c r="JI131" s="6">
        <f t="shared" si="476"/>
        <v>0</v>
      </c>
      <c r="JJ131">
        <v>1</v>
      </c>
      <c r="JK131" s="6">
        <f t="shared" si="477"/>
        <v>0</v>
      </c>
      <c r="JL131" s="6">
        <f t="shared" si="478"/>
        <v>0</v>
      </c>
      <c r="JM131">
        <v>1</v>
      </c>
      <c r="JN131" s="6">
        <f t="shared" si="479"/>
        <v>0</v>
      </c>
      <c r="JO131" s="6">
        <f t="shared" si="480"/>
        <v>0</v>
      </c>
      <c r="JP131">
        <v>1</v>
      </c>
      <c r="JQ131" s="6">
        <f t="shared" si="481"/>
        <v>0</v>
      </c>
      <c r="JR131" s="6">
        <f t="shared" si="482"/>
        <v>0</v>
      </c>
      <c r="JS131">
        <v>1</v>
      </c>
      <c r="JT131" s="6">
        <f t="shared" si="483"/>
        <v>0</v>
      </c>
      <c r="JU131" s="6">
        <f t="shared" si="484"/>
        <v>0</v>
      </c>
      <c r="JV131">
        <v>1</v>
      </c>
      <c r="JW131" s="6">
        <f t="shared" si="485"/>
        <v>0</v>
      </c>
      <c r="JX131" s="6">
        <f t="shared" si="486"/>
        <v>0</v>
      </c>
      <c r="JY131">
        <v>1</v>
      </c>
      <c r="JZ131" s="6">
        <f t="shared" si="487"/>
        <v>0</v>
      </c>
      <c r="KA131" s="6">
        <f t="shared" si="488"/>
        <v>0</v>
      </c>
      <c r="KB131">
        <v>1</v>
      </c>
      <c r="KC131" s="6">
        <f t="shared" si="489"/>
        <v>0</v>
      </c>
      <c r="KD131" s="6">
        <f t="shared" si="490"/>
        <v>0</v>
      </c>
      <c r="KE131">
        <v>1</v>
      </c>
      <c r="KF131" s="6">
        <f t="shared" si="491"/>
        <v>0</v>
      </c>
      <c r="KG131" s="6">
        <f t="shared" si="492"/>
        <v>0</v>
      </c>
      <c r="KH131">
        <v>1</v>
      </c>
      <c r="KI131" s="6">
        <f t="shared" si="493"/>
        <v>0</v>
      </c>
      <c r="KJ131" s="6">
        <f t="shared" si="494"/>
        <v>0</v>
      </c>
      <c r="KK131">
        <v>1</v>
      </c>
      <c r="KL131" s="6">
        <f t="shared" si="495"/>
        <v>0</v>
      </c>
      <c r="KM131" s="6">
        <f t="shared" si="496"/>
        <v>0</v>
      </c>
      <c r="KN131">
        <v>1</v>
      </c>
      <c r="KO131" s="6">
        <f t="shared" si="497"/>
        <v>0</v>
      </c>
      <c r="KP131" s="6">
        <f t="shared" si="498"/>
        <v>0</v>
      </c>
      <c r="KQ131">
        <v>1</v>
      </c>
      <c r="KR131" s="6">
        <f t="shared" si="499"/>
        <v>0</v>
      </c>
      <c r="KS131" s="6">
        <f t="shared" si="500"/>
        <v>0</v>
      </c>
      <c r="KT131">
        <v>1</v>
      </c>
      <c r="KU131" s="6">
        <f t="shared" si="501"/>
        <v>0</v>
      </c>
      <c r="KV131" s="6">
        <f t="shared" si="502"/>
        <v>0</v>
      </c>
      <c r="KW131">
        <v>1</v>
      </c>
      <c r="KX131" s="6">
        <f t="shared" si="503"/>
        <v>0</v>
      </c>
      <c r="KY131" s="6">
        <f t="shared" si="504"/>
        <v>0</v>
      </c>
      <c r="KZ131">
        <v>1</v>
      </c>
      <c r="LA131" s="6">
        <f t="shared" si="505"/>
        <v>0</v>
      </c>
      <c r="LB131" s="6">
        <f t="shared" si="506"/>
        <v>0</v>
      </c>
      <c r="LC131">
        <v>1</v>
      </c>
      <c r="LD131" s="6">
        <f t="shared" si="507"/>
        <v>0</v>
      </c>
      <c r="LE131" s="6">
        <f t="shared" si="508"/>
        <v>0</v>
      </c>
      <c r="LF131">
        <v>1</v>
      </c>
      <c r="LG131" s="6">
        <f t="shared" si="509"/>
        <v>0</v>
      </c>
      <c r="LH131" s="6">
        <f t="shared" si="510"/>
        <v>0</v>
      </c>
      <c r="LI131">
        <v>1</v>
      </c>
      <c r="LJ131" s="6">
        <f t="shared" si="511"/>
        <v>0</v>
      </c>
      <c r="LK131" s="6">
        <f t="shared" si="512"/>
        <v>0</v>
      </c>
    </row>
    <row r="132" spans="1:323" x14ac:dyDescent="0.25">
      <c r="E132" s="2"/>
    </row>
  </sheetData>
  <mergeCells count="107">
    <mergeCell ref="AD4:AF4"/>
    <mergeCell ref="AG4:AI4"/>
    <mergeCell ref="AJ4:AL4"/>
    <mergeCell ref="AM4:AO4"/>
    <mergeCell ref="AP4:AR4"/>
    <mergeCell ref="BH4:BJ4"/>
    <mergeCell ref="AS4:AU4"/>
    <mergeCell ref="AV4:AX4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Y4:BA4"/>
    <mergeCell ref="CO4:CQ4"/>
    <mergeCell ref="CR4:CT4"/>
    <mergeCell ref="CU4:CW4"/>
    <mergeCell ref="CX4:CZ4"/>
    <mergeCell ref="DA4:DC4"/>
    <mergeCell ref="BZ4:CB4"/>
    <mergeCell ref="CC4:CE4"/>
    <mergeCell ref="CF4:CH4"/>
    <mergeCell ref="CI4:CK4"/>
    <mergeCell ref="CL4:CN4"/>
    <mergeCell ref="BB4:BD4"/>
    <mergeCell ref="BE4:BG4"/>
    <mergeCell ref="BK4:BM4"/>
    <mergeCell ref="BN4:BP4"/>
    <mergeCell ref="BQ4:BS4"/>
    <mergeCell ref="BT4:BV4"/>
    <mergeCell ref="BW4:BY4"/>
    <mergeCell ref="DS4:DU4"/>
    <mergeCell ref="DV4:DX4"/>
    <mergeCell ref="DY4:EA4"/>
    <mergeCell ref="EB4:ED4"/>
    <mergeCell ref="EE4:EG4"/>
    <mergeCell ref="DD4:DF4"/>
    <mergeCell ref="DG4:DI4"/>
    <mergeCell ref="DJ4:DL4"/>
    <mergeCell ref="DM4:DO4"/>
    <mergeCell ref="DP4:DR4"/>
    <mergeCell ref="EW4:EY4"/>
    <mergeCell ref="EZ4:FB4"/>
    <mergeCell ref="FC4:FE4"/>
    <mergeCell ref="FF4:FH4"/>
    <mergeCell ref="FI4:FK4"/>
    <mergeCell ref="EH4:EJ4"/>
    <mergeCell ref="EK4:EM4"/>
    <mergeCell ref="EN4:EP4"/>
    <mergeCell ref="EQ4:ES4"/>
    <mergeCell ref="ET4:EV4"/>
    <mergeCell ref="GA4:GC4"/>
    <mergeCell ref="GD4:GF4"/>
    <mergeCell ref="GG4:GI4"/>
    <mergeCell ref="GJ4:GL4"/>
    <mergeCell ref="GM4:GO4"/>
    <mergeCell ref="FL4:FN4"/>
    <mergeCell ref="FO4:FQ4"/>
    <mergeCell ref="FR4:FT4"/>
    <mergeCell ref="FU4:FW4"/>
    <mergeCell ref="FX4:FZ4"/>
    <mergeCell ref="HE4:HG4"/>
    <mergeCell ref="HH4:HJ4"/>
    <mergeCell ref="HK4:HM4"/>
    <mergeCell ref="HN4:HP4"/>
    <mergeCell ref="HQ4:HS4"/>
    <mergeCell ref="GP4:GR4"/>
    <mergeCell ref="GS4:GU4"/>
    <mergeCell ref="GV4:GX4"/>
    <mergeCell ref="GY4:HA4"/>
    <mergeCell ref="HB4:HD4"/>
    <mergeCell ref="II4:IK4"/>
    <mergeCell ref="IL4:IN4"/>
    <mergeCell ref="IO4:IQ4"/>
    <mergeCell ref="IR4:IT4"/>
    <mergeCell ref="IU4:IW4"/>
    <mergeCell ref="HT4:HV4"/>
    <mergeCell ref="HW4:HY4"/>
    <mergeCell ref="HZ4:IB4"/>
    <mergeCell ref="IC4:IE4"/>
    <mergeCell ref="IF4:IH4"/>
    <mergeCell ref="JM4:JO4"/>
    <mergeCell ref="JP4:JR4"/>
    <mergeCell ref="JS4:JU4"/>
    <mergeCell ref="JV4:JX4"/>
    <mergeCell ref="JY4:KA4"/>
    <mergeCell ref="IX4:IZ4"/>
    <mergeCell ref="JA4:JC4"/>
    <mergeCell ref="JD4:JF4"/>
    <mergeCell ref="JG4:JI4"/>
    <mergeCell ref="JJ4:JL4"/>
    <mergeCell ref="LF4:LH4"/>
    <mergeCell ref="LI4:LK4"/>
    <mergeCell ref="KQ4:KS4"/>
    <mergeCell ref="KT4:KV4"/>
    <mergeCell ref="KW4:KY4"/>
    <mergeCell ref="KZ4:LB4"/>
    <mergeCell ref="LC4:LE4"/>
    <mergeCell ref="KB4:KD4"/>
    <mergeCell ref="KE4:KG4"/>
    <mergeCell ref="KH4:KJ4"/>
    <mergeCell ref="KK4:KM4"/>
    <mergeCell ref="KN4:KP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4119-7C07-4AFD-8CF3-5FB7FEDCBF18}">
  <sheetPr codeName="Planilha3"/>
  <dimension ref="A1:DZ131"/>
  <sheetViews>
    <sheetView tabSelected="1" workbookViewId="0">
      <selection activeCell="K1" sqref="K1"/>
    </sheetView>
  </sheetViews>
  <sheetFormatPr defaultRowHeight="15" x14ac:dyDescent="0.25"/>
  <cols>
    <col min="3" max="3" width="10.5703125" bestFit="1" customWidth="1"/>
    <col min="4" max="20" width="10.5703125" customWidth="1"/>
    <col min="23" max="23" width="12.5703125" bestFit="1" customWidth="1"/>
    <col min="125" max="126" width="11.7109375" bestFit="1" customWidth="1"/>
  </cols>
  <sheetData>
    <row r="1" spans="1:130" x14ac:dyDescent="0.25">
      <c r="A1" s="8" t="s">
        <v>1799</v>
      </c>
      <c r="B1" s="14">
        <f>_xlfn.CHISQ.TEST(A4:A23,B4:B23)</f>
        <v>4.0582106055479482E-3</v>
      </c>
      <c r="C1" s="8"/>
      <c r="D1" s="8"/>
      <c r="E1" s="8"/>
      <c r="F1" s="8"/>
      <c r="G1" s="8"/>
      <c r="H1" s="8"/>
      <c r="I1" s="8"/>
      <c r="J1" s="8"/>
      <c r="K1" s="8"/>
      <c r="L1" s="8" t="s">
        <v>1799</v>
      </c>
      <c r="M1" s="23">
        <f>_xlfn.CHISQ.TEST(K19:K72,L19:L72)</f>
        <v>0.42814033888209796</v>
      </c>
      <c r="N1" s="8"/>
      <c r="O1" s="8"/>
      <c r="P1" s="8"/>
      <c r="Q1" s="8"/>
      <c r="R1" s="8"/>
      <c r="S1" s="8"/>
      <c r="T1" s="8"/>
      <c r="U1" s="8"/>
      <c r="V1" s="8" t="s">
        <v>1799</v>
      </c>
      <c r="W1" s="18">
        <f>_xlfn.CHISQ.TEST($V$5:$V$58,W5:W58)</f>
        <v>0.42814033888209796</v>
      </c>
      <c r="X1" s="14">
        <f>_xlfn.CHISQ.TEST($V$5:$V$58,X5:X58)</f>
        <v>0</v>
      </c>
      <c r="Y1" s="14">
        <f t="shared" ref="Y1:CJ1" si="0">_xlfn.CHISQ.TEST($V$5:$V$58,Y5:Y58)</f>
        <v>0</v>
      </c>
      <c r="Z1" s="14">
        <f t="shared" si="0"/>
        <v>0</v>
      </c>
      <c r="AA1" s="14">
        <f t="shared" si="0"/>
        <v>0</v>
      </c>
      <c r="AB1" s="14">
        <f t="shared" si="0"/>
        <v>0</v>
      </c>
      <c r="AC1" s="14">
        <f t="shared" si="0"/>
        <v>0</v>
      </c>
      <c r="AD1" s="14">
        <f t="shared" si="0"/>
        <v>0</v>
      </c>
      <c r="AE1" s="14">
        <f t="shared" si="0"/>
        <v>0</v>
      </c>
      <c r="AF1" s="14">
        <f t="shared" si="0"/>
        <v>0</v>
      </c>
      <c r="AG1" s="14">
        <f t="shared" si="0"/>
        <v>0</v>
      </c>
      <c r="AH1" s="14">
        <f t="shared" si="0"/>
        <v>0</v>
      </c>
      <c r="AI1" s="14">
        <f t="shared" si="0"/>
        <v>0</v>
      </c>
      <c r="AJ1" s="14">
        <f t="shared" si="0"/>
        <v>0</v>
      </c>
      <c r="AK1" s="14">
        <f t="shared" si="0"/>
        <v>0</v>
      </c>
      <c r="AL1" s="14">
        <f t="shared" si="0"/>
        <v>0</v>
      </c>
      <c r="AM1" s="14">
        <f t="shared" si="0"/>
        <v>0</v>
      </c>
      <c r="AN1" s="14">
        <f t="shared" si="0"/>
        <v>0</v>
      </c>
      <c r="AO1" s="14">
        <f t="shared" si="0"/>
        <v>0</v>
      </c>
      <c r="AP1" s="14">
        <f t="shared" si="0"/>
        <v>0</v>
      </c>
      <c r="AQ1" s="14">
        <f t="shared" si="0"/>
        <v>0</v>
      </c>
      <c r="AR1" s="14">
        <f t="shared" si="0"/>
        <v>0</v>
      </c>
      <c r="AS1" s="14">
        <f t="shared" si="0"/>
        <v>0</v>
      </c>
      <c r="AT1" s="14">
        <f t="shared" si="0"/>
        <v>0</v>
      </c>
      <c r="AU1" s="14">
        <f t="shared" si="0"/>
        <v>0</v>
      </c>
      <c r="AV1" s="14">
        <f t="shared" si="0"/>
        <v>0</v>
      </c>
      <c r="AW1" s="14">
        <f t="shared" si="0"/>
        <v>0</v>
      </c>
      <c r="AX1" s="14">
        <f t="shared" si="0"/>
        <v>0</v>
      </c>
      <c r="AY1" s="14">
        <f t="shared" si="0"/>
        <v>0</v>
      </c>
      <c r="AZ1" s="14">
        <f t="shared" si="0"/>
        <v>0</v>
      </c>
      <c r="BA1" s="14">
        <f t="shared" si="0"/>
        <v>0</v>
      </c>
      <c r="BB1" s="14">
        <f t="shared" si="0"/>
        <v>0</v>
      </c>
      <c r="BC1" s="14">
        <f t="shared" si="0"/>
        <v>0</v>
      </c>
      <c r="BD1" s="14">
        <f t="shared" si="0"/>
        <v>0</v>
      </c>
      <c r="BE1" s="14">
        <f t="shared" si="0"/>
        <v>0</v>
      </c>
      <c r="BF1" s="14">
        <f t="shared" si="0"/>
        <v>0</v>
      </c>
      <c r="BG1" s="14">
        <f t="shared" si="0"/>
        <v>0</v>
      </c>
      <c r="BH1" s="14">
        <f t="shared" si="0"/>
        <v>0</v>
      </c>
      <c r="BI1" s="14">
        <f t="shared" si="0"/>
        <v>0</v>
      </c>
      <c r="BJ1" s="14">
        <f t="shared" si="0"/>
        <v>0</v>
      </c>
      <c r="BK1" s="14">
        <f t="shared" si="0"/>
        <v>0</v>
      </c>
      <c r="BL1" s="14">
        <f t="shared" si="0"/>
        <v>0</v>
      </c>
      <c r="BM1" s="14">
        <f t="shared" si="0"/>
        <v>0</v>
      </c>
      <c r="BN1" s="14">
        <f t="shared" si="0"/>
        <v>0</v>
      </c>
      <c r="BO1" s="14">
        <f t="shared" si="0"/>
        <v>0</v>
      </c>
      <c r="BP1" s="14">
        <f t="shared" si="0"/>
        <v>0</v>
      </c>
      <c r="BQ1" s="14">
        <f t="shared" si="0"/>
        <v>0</v>
      </c>
      <c r="BR1" s="14">
        <f t="shared" si="0"/>
        <v>0</v>
      </c>
      <c r="BS1" s="14">
        <f t="shared" si="0"/>
        <v>0</v>
      </c>
      <c r="BT1" s="14">
        <f t="shared" si="0"/>
        <v>0</v>
      </c>
      <c r="BU1" s="14">
        <f t="shared" si="0"/>
        <v>0</v>
      </c>
      <c r="BV1" s="14">
        <f t="shared" si="0"/>
        <v>0</v>
      </c>
      <c r="BW1" s="14">
        <f t="shared" si="0"/>
        <v>0</v>
      </c>
      <c r="BX1" s="14">
        <f t="shared" si="0"/>
        <v>0</v>
      </c>
      <c r="BY1" s="14">
        <f t="shared" si="0"/>
        <v>0</v>
      </c>
      <c r="BZ1" s="14">
        <f t="shared" si="0"/>
        <v>0</v>
      </c>
      <c r="CA1" s="14">
        <f t="shared" si="0"/>
        <v>0</v>
      </c>
      <c r="CB1" s="14">
        <f t="shared" si="0"/>
        <v>0</v>
      </c>
      <c r="CC1" s="14">
        <f t="shared" si="0"/>
        <v>0</v>
      </c>
      <c r="CD1" s="14">
        <f t="shared" si="0"/>
        <v>0</v>
      </c>
      <c r="CE1" s="14">
        <f t="shared" si="0"/>
        <v>0</v>
      </c>
      <c r="CF1" s="14">
        <f t="shared" si="0"/>
        <v>0</v>
      </c>
      <c r="CG1" s="14">
        <f t="shared" si="0"/>
        <v>0</v>
      </c>
      <c r="CH1" s="14">
        <f t="shared" si="0"/>
        <v>0</v>
      </c>
      <c r="CI1" s="14">
        <f t="shared" si="0"/>
        <v>0</v>
      </c>
      <c r="CJ1" s="14">
        <f t="shared" si="0"/>
        <v>0</v>
      </c>
      <c r="CK1" s="14">
        <f t="shared" ref="CK1:DZ1" si="1">_xlfn.CHISQ.TEST($V$5:$V$58,CK5:CK58)</f>
        <v>0</v>
      </c>
      <c r="CL1" s="14">
        <f t="shared" si="1"/>
        <v>0</v>
      </c>
      <c r="CM1" s="14">
        <f t="shared" si="1"/>
        <v>0</v>
      </c>
      <c r="CN1" s="14">
        <f t="shared" si="1"/>
        <v>0</v>
      </c>
      <c r="CO1" s="14">
        <f t="shared" si="1"/>
        <v>0</v>
      </c>
      <c r="CP1" s="14">
        <f t="shared" si="1"/>
        <v>0</v>
      </c>
      <c r="CQ1" s="14">
        <f t="shared" si="1"/>
        <v>0</v>
      </c>
      <c r="CR1" s="14">
        <f t="shared" si="1"/>
        <v>0</v>
      </c>
      <c r="CS1" s="14">
        <f t="shared" si="1"/>
        <v>0</v>
      </c>
      <c r="CT1" s="14">
        <f t="shared" si="1"/>
        <v>0</v>
      </c>
      <c r="CU1" s="14">
        <f t="shared" si="1"/>
        <v>0</v>
      </c>
      <c r="CV1" s="14">
        <f t="shared" si="1"/>
        <v>0</v>
      </c>
      <c r="CW1" s="14">
        <f t="shared" si="1"/>
        <v>0</v>
      </c>
      <c r="CX1" s="14">
        <f t="shared" si="1"/>
        <v>0</v>
      </c>
      <c r="CY1" s="14">
        <f t="shared" si="1"/>
        <v>0</v>
      </c>
      <c r="CZ1" s="14">
        <f t="shared" si="1"/>
        <v>0</v>
      </c>
      <c r="DA1" s="14">
        <f t="shared" si="1"/>
        <v>0</v>
      </c>
      <c r="DB1" s="14">
        <f t="shared" si="1"/>
        <v>0</v>
      </c>
      <c r="DC1" s="14">
        <f t="shared" si="1"/>
        <v>0</v>
      </c>
      <c r="DD1" s="14">
        <f t="shared" si="1"/>
        <v>0</v>
      </c>
      <c r="DE1" s="14">
        <f t="shared" si="1"/>
        <v>0</v>
      </c>
      <c r="DF1" s="14">
        <f t="shared" si="1"/>
        <v>0</v>
      </c>
      <c r="DG1" s="14">
        <f t="shared" si="1"/>
        <v>0</v>
      </c>
      <c r="DH1" s="14">
        <f t="shared" si="1"/>
        <v>0</v>
      </c>
      <c r="DI1" s="14">
        <f t="shared" si="1"/>
        <v>0</v>
      </c>
      <c r="DJ1" s="14">
        <f t="shared" si="1"/>
        <v>0</v>
      </c>
      <c r="DK1" s="14">
        <f t="shared" si="1"/>
        <v>0</v>
      </c>
      <c r="DL1" s="14">
        <f t="shared" si="1"/>
        <v>0</v>
      </c>
      <c r="DM1" s="14">
        <f t="shared" si="1"/>
        <v>0</v>
      </c>
      <c r="DN1" s="14" t="e">
        <f t="shared" si="1"/>
        <v>#DIV/0!</v>
      </c>
      <c r="DO1" s="14">
        <f t="shared" si="1"/>
        <v>0</v>
      </c>
      <c r="DP1" s="14">
        <f t="shared" si="1"/>
        <v>0</v>
      </c>
      <c r="DQ1" s="14">
        <f t="shared" si="1"/>
        <v>0</v>
      </c>
      <c r="DR1" s="14">
        <f t="shared" si="1"/>
        <v>0</v>
      </c>
      <c r="DS1" s="14">
        <f t="shared" si="1"/>
        <v>0</v>
      </c>
      <c r="DT1" s="14">
        <f t="shared" si="1"/>
        <v>0</v>
      </c>
      <c r="DU1" s="14">
        <f t="shared" si="1"/>
        <v>0</v>
      </c>
      <c r="DV1" s="14">
        <f t="shared" si="1"/>
        <v>0</v>
      </c>
      <c r="DW1" s="14">
        <f t="shared" si="1"/>
        <v>0</v>
      </c>
      <c r="DX1" s="14">
        <f t="shared" si="1"/>
        <v>0</v>
      </c>
      <c r="DY1" s="14">
        <f t="shared" si="1"/>
        <v>0</v>
      </c>
      <c r="DZ1" s="14">
        <f t="shared" si="1"/>
        <v>0</v>
      </c>
    </row>
    <row r="2" spans="1:130" x14ac:dyDescent="0.25">
      <c r="A2" s="30" t="s">
        <v>1800</v>
      </c>
      <c r="B2" s="30"/>
      <c r="C2" s="30"/>
      <c r="D2" s="19"/>
      <c r="E2" s="19"/>
      <c r="F2" s="19"/>
      <c r="G2" s="19"/>
      <c r="H2" s="19"/>
      <c r="I2" s="19"/>
      <c r="J2" s="19">
        <f>COUNTIF(K5:K131,"&lt;&gt;0")</f>
        <v>54</v>
      </c>
      <c r="K2" s="16"/>
      <c r="L2" s="16"/>
      <c r="M2" s="16"/>
      <c r="N2" s="16"/>
      <c r="O2" s="16">
        <f>COUNT(O5:O58)</f>
        <v>54</v>
      </c>
      <c r="P2" s="16"/>
      <c r="Q2" s="16">
        <f>SUM(Q5:Q58)</f>
        <v>38.123015788884466</v>
      </c>
      <c r="R2" s="16"/>
      <c r="S2" s="16"/>
      <c r="T2" s="16"/>
      <c r="V2" s="8">
        <f>SUM(V5:V58)</f>
        <v>783</v>
      </c>
      <c r="W2" s="8">
        <f>SUM(W5:W58)</f>
        <v>1017.9000000000003</v>
      </c>
      <c r="X2" s="8">
        <f>SUM(X5:X58)</f>
        <v>5.5996300000000012</v>
      </c>
      <c r="Y2" s="8">
        <f t="shared" ref="Y2:CI2" si="2">SUM(Y5:Y58)</f>
        <v>12.63449</v>
      </c>
      <c r="Z2" s="8">
        <f t="shared" si="2"/>
        <v>1.4451109999999996</v>
      </c>
      <c r="AA2" s="8">
        <f t="shared" si="2"/>
        <v>2.4408679999999991</v>
      </c>
      <c r="AB2" s="8">
        <f t="shared" si="2"/>
        <v>1.6101860000000003</v>
      </c>
      <c r="AC2" s="8">
        <f t="shared" si="2"/>
        <v>2.7174420000000001</v>
      </c>
      <c r="AD2" s="8">
        <f t="shared" si="2"/>
        <v>2.8824369999999999</v>
      </c>
      <c r="AE2" s="8">
        <f t="shared" si="2"/>
        <v>5.3225430000000005</v>
      </c>
      <c r="AF2" s="8">
        <f t="shared" si="2"/>
        <v>5.4524790000000003</v>
      </c>
      <c r="AG2" s="8">
        <f t="shared" si="2"/>
        <v>4.4034990000000001</v>
      </c>
      <c r="AH2" s="8">
        <f t="shared" si="2"/>
        <v>4.1207600000000006</v>
      </c>
      <c r="AI2" s="8">
        <f t="shared" si="2"/>
        <v>1.8776090000000001</v>
      </c>
      <c r="AJ2" s="8">
        <f t="shared" si="2"/>
        <v>1.6859680000000001</v>
      </c>
      <c r="AK2" s="8">
        <f t="shared" si="2"/>
        <v>3.4964830000000009</v>
      </c>
      <c r="AL2" s="8">
        <f t="shared" si="2"/>
        <v>3.1420890000000004</v>
      </c>
      <c r="AM2" s="8">
        <f t="shared" si="2"/>
        <v>1.6948500000000002</v>
      </c>
      <c r="AN2" s="8">
        <f t="shared" si="2"/>
        <v>3.4530200000000004</v>
      </c>
      <c r="AO2" s="8">
        <f t="shared" si="2"/>
        <v>1.3543899999999998</v>
      </c>
      <c r="AP2" s="8">
        <f t="shared" si="2"/>
        <v>2.55844</v>
      </c>
      <c r="AQ2" s="8">
        <f t="shared" si="2"/>
        <v>1.8712548</v>
      </c>
      <c r="AR2" s="8">
        <f t="shared" si="2"/>
        <v>3.0832733999999999</v>
      </c>
      <c r="AS2" s="8">
        <f t="shared" si="2"/>
        <v>1.2588127</v>
      </c>
      <c r="AT2" s="8">
        <f t="shared" si="2"/>
        <v>2.2932923999999995</v>
      </c>
      <c r="AU2" s="8">
        <f t="shared" si="2"/>
        <v>2.0731838120000003</v>
      </c>
      <c r="AV2" s="8">
        <f t="shared" si="2"/>
        <v>3.2928140119999996</v>
      </c>
      <c r="AW2" s="8">
        <f t="shared" si="2"/>
        <v>1.445648628</v>
      </c>
      <c r="AX2" s="8">
        <f t="shared" si="2"/>
        <v>2.4616685299999999</v>
      </c>
      <c r="AY2" s="8">
        <f t="shared" si="2"/>
        <v>8.2158500000000014</v>
      </c>
      <c r="AZ2" s="8">
        <f t="shared" si="2"/>
        <v>10.209949999999999</v>
      </c>
      <c r="BA2" s="8">
        <f t="shared" si="2"/>
        <v>7.4672999999999998</v>
      </c>
      <c r="BB2" s="8">
        <f t="shared" si="2"/>
        <v>6.1094778000000005</v>
      </c>
      <c r="BC2" s="8">
        <f t="shared" si="2"/>
        <v>5.8691200000000006</v>
      </c>
      <c r="BD2" s="8">
        <f t="shared" si="2"/>
        <v>7.7803190000000004</v>
      </c>
      <c r="BE2" s="8">
        <f t="shared" si="2"/>
        <v>7.4672999999999998</v>
      </c>
      <c r="BF2" s="8">
        <f t="shared" si="2"/>
        <v>4.6329299999999991</v>
      </c>
      <c r="BG2" s="8">
        <f t="shared" si="2"/>
        <v>6.0510999999999981</v>
      </c>
      <c r="BH2" s="8">
        <f t="shared" si="2"/>
        <v>6.0458900000000009</v>
      </c>
      <c r="BI2" s="8">
        <f t="shared" si="2"/>
        <v>7.2818239999999967</v>
      </c>
      <c r="BJ2" s="8">
        <f t="shared" si="2"/>
        <v>2.1572640000000001</v>
      </c>
      <c r="BK2" s="8">
        <f t="shared" si="2"/>
        <v>4.7287679999999996</v>
      </c>
      <c r="BL2" s="8">
        <f t="shared" si="2"/>
        <v>1.6180029999999996</v>
      </c>
      <c r="BM2" s="8">
        <f t="shared" si="2"/>
        <v>1.7977029999999998</v>
      </c>
      <c r="BN2" s="8">
        <f t="shared" si="2"/>
        <v>3.8706349999999996</v>
      </c>
      <c r="BO2" s="8">
        <f t="shared" si="2"/>
        <v>3.4837080000000005</v>
      </c>
      <c r="BP2" s="8">
        <f t="shared" si="2"/>
        <v>1.717266</v>
      </c>
      <c r="BQ2" s="8">
        <f t="shared" si="2"/>
        <v>3.0212630000000003</v>
      </c>
      <c r="BR2" s="8">
        <f t="shared" si="2"/>
        <v>1.9121689999999996</v>
      </c>
      <c r="BS2" s="8">
        <f t="shared" si="2"/>
        <v>6.3131139999999988</v>
      </c>
      <c r="BT2" s="8">
        <f t="shared" si="2"/>
        <v>5.7963453000000005</v>
      </c>
      <c r="BU2" s="8">
        <f t="shared" si="2"/>
        <v>4.3459890000000003</v>
      </c>
      <c r="BV2" s="8">
        <f t="shared" si="2"/>
        <v>3.4936670000000003</v>
      </c>
      <c r="BW2" s="8">
        <f t="shared" si="2"/>
        <v>1.443192</v>
      </c>
      <c r="BX2" s="8">
        <f t="shared" si="2"/>
        <v>8.2686600000000006</v>
      </c>
      <c r="BY2" s="8">
        <f t="shared" si="2"/>
        <v>15.97167</v>
      </c>
      <c r="BZ2" s="8">
        <f t="shared" si="2"/>
        <v>5.4106708250000004</v>
      </c>
      <c r="CA2" s="8">
        <f t="shared" si="2"/>
        <v>5.3241522110000012</v>
      </c>
      <c r="CB2" s="8">
        <f t="shared" si="2"/>
        <v>5.2259828790000009</v>
      </c>
      <c r="CC2" s="8">
        <f t="shared" si="2"/>
        <v>5.124104076000001</v>
      </c>
      <c r="CD2" s="8">
        <f t="shared" si="2"/>
        <v>7.2909509999999997</v>
      </c>
      <c r="CE2" s="8">
        <f t="shared" si="2"/>
        <v>10.926220000000002</v>
      </c>
      <c r="CF2" s="8">
        <f t="shared" si="2"/>
        <v>1.9584929999999996</v>
      </c>
      <c r="CG2" s="8">
        <f t="shared" si="2"/>
        <v>2.6464760000000003</v>
      </c>
      <c r="CH2" s="8">
        <f t="shared" si="2"/>
        <v>13.480142000000001</v>
      </c>
      <c r="CI2" s="8">
        <f t="shared" si="2"/>
        <v>9.286919000000001</v>
      </c>
      <c r="CJ2" s="8">
        <f t="shared" ref="CJ2:DZ2" si="3">SUM(CJ5:CJ58)</f>
        <v>10.766976000000001</v>
      </c>
      <c r="CK2" s="8">
        <f t="shared" si="3"/>
        <v>3.9191220000000007</v>
      </c>
      <c r="CL2" s="8">
        <f t="shared" si="3"/>
        <v>6.0053490000000007</v>
      </c>
      <c r="CM2" s="8">
        <f t="shared" si="3"/>
        <v>5.0492439999999998</v>
      </c>
      <c r="CN2" s="8">
        <f t="shared" si="3"/>
        <v>1.8464800000000001</v>
      </c>
      <c r="CO2" s="8">
        <f t="shared" si="3"/>
        <v>3.2487609999999996</v>
      </c>
      <c r="CP2" s="8">
        <f t="shared" si="3"/>
        <v>6.1878399999999996</v>
      </c>
      <c r="CQ2" s="8">
        <f t="shared" si="3"/>
        <v>7.2591499999999991</v>
      </c>
      <c r="CR2" s="8">
        <f t="shared" si="3"/>
        <v>46.838599999999992</v>
      </c>
      <c r="CS2" s="8">
        <f t="shared" si="3"/>
        <v>70.135077769999981</v>
      </c>
      <c r="CT2" s="8">
        <f t="shared" si="3"/>
        <v>78.57499999999996</v>
      </c>
      <c r="CU2" s="8">
        <f t="shared" si="3"/>
        <v>55.850699999999982</v>
      </c>
      <c r="CV2" s="8">
        <f t="shared" si="3"/>
        <v>64.533000000000015</v>
      </c>
      <c r="CW2" s="8">
        <f t="shared" si="3"/>
        <v>106.37000000000002</v>
      </c>
      <c r="CX2" s="8">
        <f t="shared" si="3"/>
        <v>9.7428429999999988</v>
      </c>
      <c r="CY2" s="8">
        <f t="shared" si="3"/>
        <v>23.018500999999997</v>
      </c>
      <c r="CZ2" s="8">
        <f t="shared" si="3"/>
        <v>29.082999999999998</v>
      </c>
      <c r="DA2" s="8">
        <f t="shared" si="3"/>
        <v>18.09835</v>
      </c>
      <c r="DB2" s="8">
        <f t="shared" si="3"/>
        <v>15.949629999999997</v>
      </c>
      <c r="DC2" s="8">
        <f t="shared" si="3"/>
        <v>48.095600000000026</v>
      </c>
      <c r="DD2" s="8">
        <f t="shared" si="3"/>
        <v>48.138900000000028</v>
      </c>
      <c r="DE2" s="8">
        <f t="shared" si="3"/>
        <v>2.2625310000000001</v>
      </c>
      <c r="DF2" s="8">
        <f t="shared" si="3"/>
        <v>1.56236</v>
      </c>
      <c r="DG2" s="8">
        <f t="shared" si="3"/>
        <v>6.5458900000000009</v>
      </c>
      <c r="DH2" s="8">
        <f t="shared" si="3"/>
        <v>46.816600000000008</v>
      </c>
      <c r="DI2" s="8">
        <f t="shared" si="3"/>
        <v>4.5528499999999985</v>
      </c>
      <c r="DJ2" s="8">
        <f t="shared" si="3"/>
        <v>33.381399999999999</v>
      </c>
      <c r="DK2" s="8">
        <f t="shared" si="3"/>
        <v>46.686509999999998</v>
      </c>
      <c r="DL2" s="8">
        <f t="shared" si="3"/>
        <v>22.5534</v>
      </c>
      <c r="DM2" s="8">
        <f t="shared" si="3"/>
        <v>62.726979999999998</v>
      </c>
      <c r="DN2" s="8">
        <f t="shared" si="3"/>
        <v>54.674700000000001</v>
      </c>
      <c r="DO2" s="8">
        <f t="shared" si="3"/>
        <v>21.804819999999999</v>
      </c>
      <c r="DP2" s="8">
        <f t="shared" si="3"/>
        <v>5.4778099999999998</v>
      </c>
      <c r="DQ2" s="8">
        <f t="shared" si="3"/>
        <v>3.6514200000000003</v>
      </c>
      <c r="DR2" s="8">
        <f t="shared" si="3"/>
        <v>19.79008</v>
      </c>
      <c r="DS2" s="8">
        <f t="shared" si="3"/>
        <v>25.158149999999999</v>
      </c>
      <c r="DT2" s="8">
        <f t="shared" si="3"/>
        <v>14.629849999999999</v>
      </c>
      <c r="DU2" s="8">
        <f t="shared" si="3"/>
        <v>6149833.2800000003</v>
      </c>
      <c r="DV2" s="8">
        <f t="shared" si="3"/>
        <v>4946443.9000000004</v>
      </c>
      <c r="DW2" s="8">
        <f t="shared" si="3"/>
        <v>6623.2000000000007</v>
      </c>
      <c r="DX2" s="8">
        <f t="shared" si="3"/>
        <v>6746.9400000000005</v>
      </c>
      <c r="DY2" s="8">
        <f t="shared" si="3"/>
        <v>7343.0499999999993</v>
      </c>
      <c r="DZ2" s="8">
        <f t="shared" si="3"/>
        <v>9308.1500000000015</v>
      </c>
    </row>
    <row r="3" spans="1:130" x14ac:dyDescent="0.25">
      <c r="A3" s="6" t="s">
        <v>1797</v>
      </c>
      <c r="B3" s="6" t="s">
        <v>1798</v>
      </c>
      <c r="C3" s="6" t="s">
        <v>1794</v>
      </c>
      <c r="D3" s="20"/>
      <c r="E3" s="20"/>
      <c r="F3" s="20"/>
      <c r="G3" s="20"/>
      <c r="H3" s="20"/>
      <c r="I3" s="20"/>
      <c r="J3" s="20"/>
      <c r="L3" s="2">
        <f>SUM(L5:L131)</f>
        <v>1017.9000000000003</v>
      </c>
      <c r="M3" s="2">
        <f>SUM(M5:M131)</f>
        <v>54.207692307692334</v>
      </c>
      <c r="O3" t="s">
        <v>1687</v>
      </c>
      <c r="P3" t="s">
        <v>1798</v>
      </c>
      <c r="Q3" t="s">
        <v>1794</v>
      </c>
      <c r="V3" t="s">
        <v>1687</v>
      </c>
      <c r="W3" t="s">
        <v>1798</v>
      </c>
      <c r="X3" t="s">
        <v>1793</v>
      </c>
      <c r="Y3" t="s">
        <v>1793</v>
      </c>
      <c r="Z3" t="s">
        <v>1793</v>
      </c>
      <c r="AA3" t="s">
        <v>1793</v>
      </c>
      <c r="AB3" t="s">
        <v>1793</v>
      </c>
      <c r="AC3" t="s">
        <v>1793</v>
      </c>
      <c r="AD3" t="s">
        <v>1793</v>
      </c>
      <c r="AE3" t="s">
        <v>1793</v>
      </c>
      <c r="AF3" t="s">
        <v>1793</v>
      </c>
      <c r="AG3" t="s">
        <v>1793</v>
      </c>
      <c r="AH3" t="s">
        <v>1793</v>
      </c>
      <c r="AI3" t="s">
        <v>1793</v>
      </c>
      <c r="AJ3" t="s">
        <v>1793</v>
      </c>
      <c r="AK3" t="s">
        <v>1793</v>
      </c>
      <c r="AL3" t="s">
        <v>1793</v>
      </c>
      <c r="AM3" t="s">
        <v>1793</v>
      </c>
      <c r="AN3" t="s">
        <v>1793</v>
      </c>
      <c r="AO3" t="s">
        <v>1793</v>
      </c>
      <c r="AP3" t="s">
        <v>1793</v>
      </c>
      <c r="AQ3" t="s">
        <v>1793</v>
      </c>
      <c r="AR3" t="s">
        <v>1793</v>
      </c>
      <c r="AS3" t="s">
        <v>1793</v>
      </c>
      <c r="AT3" t="s">
        <v>1793</v>
      </c>
      <c r="AU3" t="s">
        <v>1793</v>
      </c>
      <c r="AV3" t="s">
        <v>1793</v>
      </c>
      <c r="AW3" t="s">
        <v>1793</v>
      </c>
      <c r="AX3" t="s">
        <v>1793</v>
      </c>
      <c r="AY3" t="s">
        <v>1793</v>
      </c>
      <c r="AZ3" t="s">
        <v>1793</v>
      </c>
      <c r="BA3" t="s">
        <v>1793</v>
      </c>
      <c r="BB3" t="s">
        <v>1793</v>
      </c>
      <c r="BC3" t="s">
        <v>1793</v>
      </c>
      <c r="BD3" t="s">
        <v>1793</v>
      </c>
      <c r="BE3" t="s">
        <v>1793</v>
      </c>
      <c r="BF3" t="s">
        <v>1793</v>
      </c>
      <c r="BG3" t="s">
        <v>1793</v>
      </c>
      <c r="BH3" t="s">
        <v>1793</v>
      </c>
      <c r="BI3" t="s">
        <v>1793</v>
      </c>
      <c r="BJ3" t="s">
        <v>1793</v>
      </c>
      <c r="BK3" t="s">
        <v>1793</v>
      </c>
      <c r="BL3" t="s">
        <v>1793</v>
      </c>
      <c r="BM3" t="s">
        <v>1793</v>
      </c>
      <c r="BN3" t="s">
        <v>1793</v>
      </c>
      <c r="BO3" t="s">
        <v>1793</v>
      </c>
      <c r="BP3" t="s">
        <v>1793</v>
      </c>
      <c r="BQ3" t="s">
        <v>1793</v>
      </c>
      <c r="BR3" t="s">
        <v>1793</v>
      </c>
      <c r="BS3" t="s">
        <v>1793</v>
      </c>
      <c r="BT3" t="s">
        <v>1793</v>
      </c>
      <c r="BU3" t="s">
        <v>1793</v>
      </c>
      <c r="BV3" t="s">
        <v>1793</v>
      </c>
      <c r="BW3" t="s">
        <v>1793</v>
      </c>
      <c r="BX3" t="s">
        <v>1793</v>
      </c>
      <c r="BY3" t="s">
        <v>1793</v>
      </c>
      <c r="BZ3" t="s">
        <v>1793</v>
      </c>
      <c r="CA3" t="s">
        <v>1793</v>
      </c>
      <c r="CB3" t="s">
        <v>1793</v>
      </c>
      <c r="CC3" t="s">
        <v>1793</v>
      </c>
      <c r="CD3" t="s">
        <v>1793</v>
      </c>
      <c r="CE3" t="s">
        <v>1793</v>
      </c>
      <c r="CF3" t="s">
        <v>1793</v>
      </c>
      <c r="CG3" t="s">
        <v>1793</v>
      </c>
      <c r="CH3" t="s">
        <v>1793</v>
      </c>
      <c r="CI3" t="s">
        <v>1793</v>
      </c>
      <c r="CJ3" t="s">
        <v>1793</v>
      </c>
      <c r="CK3" t="s">
        <v>1793</v>
      </c>
      <c r="CL3" t="s">
        <v>1793</v>
      </c>
      <c r="CM3" t="s">
        <v>1793</v>
      </c>
      <c r="CN3" t="s">
        <v>1793</v>
      </c>
      <c r="CO3" t="s">
        <v>1793</v>
      </c>
      <c r="CP3" t="s">
        <v>1793</v>
      </c>
      <c r="CQ3" t="s">
        <v>1793</v>
      </c>
      <c r="CR3" t="s">
        <v>1793</v>
      </c>
      <c r="CS3" t="s">
        <v>1793</v>
      </c>
      <c r="CT3" t="s">
        <v>1793</v>
      </c>
      <c r="CU3" t="s">
        <v>1793</v>
      </c>
      <c r="CV3" t="s">
        <v>1793</v>
      </c>
      <c r="CW3" t="s">
        <v>1793</v>
      </c>
      <c r="CX3" t="s">
        <v>1793</v>
      </c>
      <c r="CY3" t="s">
        <v>1793</v>
      </c>
      <c r="CZ3" t="s">
        <v>1793</v>
      </c>
      <c r="DA3" t="s">
        <v>1793</v>
      </c>
      <c r="DB3" t="s">
        <v>1793</v>
      </c>
      <c r="DC3" t="s">
        <v>1793</v>
      </c>
      <c r="DD3" t="s">
        <v>1793</v>
      </c>
      <c r="DE3" t="s">
        <v>1793</v>
      </c>
      <c r="DF3" t="s">
        <v>1793</v>
      </c>
      <c r="DG3" t="s">
        <v>1793</v>
      </c>
      <c r="DH3" t="s">
        <v>1793</v>
      </c>
      <c r="DI3" t="s">
        <v>1793</v>
      </c>
      <c r="DJ3" t="s">
        <v>1793</v>
      </c>
      <c r="DK3" t="s">
        <v>1793</v>
      </c>
      <c r="DL3" t="s">
        <v>1793</v>
      </c>
      <c r="DM3" t="s">
        <v>1793</v>
      </c>
      <c r="DN3" t="s">
        <v>1793</v>
      </c>
      <c r="DO3" t="s">
        <v>1793</v>
      </c>
      <c r="DP3" t="s">
        <v>1793</v>
      </c>
      <c r="DQ3" t="s">
        <v>1793</v>
      </c>
      <c r="DR3" t="s">
        <v>1793</v>
      </c>
      <c r="DS3" t="s">
        <v>1793</v>
      </c>
      <c r="DT3" t="s">
        <v>1793</v>
      </c>
      <c r="DU3" t="s">
        <v>1793</v>
      </c>
      <c r="DV3" t="s">
        <v>1793</v>
      </c>
      <c r="DW3" t="s">
        <v>1793</v>
      </c>
      <c r="DX3" t="s">
        <v>1793</v>
      </c>
      <c r="DY3" t="s">
        <v>1793</v>
      </c>
      <c r="DZ3" t="s">
        <v>1793</v>
      </c>
    </row>
    <row r="4" spans="1:130" x14ac:dyDescent="0.25">
      <c r="A4" s="6">
        <v>6</v>
      </c>
      <c r="B4" s="6">
        <v>10</v>
      </c>
      <c r="C4" s="17">
        <f>IFERROR((A4-B4)^2/B4,0)</f>
        <v>1.6</v>
      </c>
      <c r="D4" s="21"/>
      <c r="E4" t="s">
        <v>1688</v>
      </c>
      <c r="F4" t="s">
        <v>1791</v>
      </c>
      <c r="G4" t="s">
        <v>1790</v>
      </c>
      <c r="K4" s="13" t="s">
        <v>1802</v>
      </c>
      <c r="L4" s="13" t="s">
        <v>1803</v>
      </c>
      <c r="M4" s="13" t="s">
        <v>1804</v>
      </c>
      <c r="N4" s="13"/>
      <c r="P4" t="s">
        <v>1801</v>
      </c>
      <c r="W4" t="s">
        <v>1801</v>
      </c>
      <c r="X4" t="s">
        <v>1688</v>
      </c>
      <c r="Y4" t="s">
        <v>1689</v>
      </c>
      <c r="Z4" t="s">
        <v>1690</v>
      </c>
      <c r="AA4" t="s">
        <v>1691</v>
      </c>
      <c r="AB4" t="s">
        <v>1692</v>
      </c>
      <c r="AC4" t="s">
        <v>1693</v>
      </c>
      <c r="AD4" t="s">
        <v>1694</v>
      </c>
      <c r="AE4" t="s">
        <v>1695</v>
      </c>
      <c r="AF4" t="s">
        <v>1696</v>
      </c>
      <c r="AG4" t="s">
        <v>1697</v>
      </c>
      <c r="AH4" t="s">
        <v>1698</v>
      </c>
      <c r="AI4" t="s">
        <v>1699</v>
      </c>
      <c r="AJ4" t="s">
        <v>1700</v>
      </c>
      <c r="AK4" t="s">
        <v>1701</v>
      </c>
      <c r="AL4" t="s">
        <v>1702</v>
      </c>
      <c r="AM4" t="s">
        <v>1703</v>
      </c>
      <c r="AN4" t="s">
        <v>1704</v>
      </c>
      <c r="AO4" t="s">
        <v>1705</v>
      </c>
      <c r="AP4" t="s">
        <v>1706</v>
      </c>
      <c r="AQ4" t="s">
        <v>1707</v>
      </c>
      <c r="AR4" t="s">
        <v>1708</v>
      </c>
      <c r="AS4" t="s">
        <v>1709</v>
      </c>
      <c r="AT4" t="s">
        <v>1710</v>
      </c>
      <c r="AU4" t="s">
        <v>1711</v>
      </c>
      <c r="AV4" t="s">
        <v>1712</v>
      </c>
      <c r="AW4" t="s">
        <v>1713</v>
      </c>
      <c r="AX4" t="s">
        <v>1714</v>
      </c>
      <c r="AY4" t="s">
        <v>1715</v>
      </c>
      <c r="AZ4" t="s">
        <v>1716</v>
      </c>
      <c r="BA4" t="s">
        <v>1717</v>
      </c>
      <c r="BB4" t="s">
        <v>1718</v>
      </c>
      <c r="BC4" t="s">
        <v>1719</v>
      </c>
      <c r="BD4" t="s">
        <v>1720</v>
      </c>
      <c r="BE4" t="s">
        <v>1721</v>
      </c>
      <c r="BF4" t="s">
        <v>1722</v>
      </c>
      <c r="BG4" t="s">
        <v>1723</v>
      </c>
      <c r="BH4" t="s">
        <v>1724</v>
      </c>
      <c r="BI4" t="s">
        <v>1725</v>
      </c>
      <c r="BJ4" t="s">
        <v>1726</v>
      </c>
      <c r="BK4" t="s">
        <v>1727</v>
      </c>
      <c r="BL4" t="s">
        <v>1728</v>
      </c>
      <c r="BM4" t="s">
        <v>1729</v>
      </c>
      <c r="BN4" t="s">
        <v>1730</v>
      </c>
      <c r="BO4" t="s">
        <v>1731</v>
      </c>
      <c r="BP4" t="s">
        <v>1732</v>
      </c>
      <c r="BQ4" t="s">
        <v>1733</v>
      </c>
      <c r="BR4" t="s">
        <v>1734</v>
      </c>
      <c r="BS4" t="s">
        <v>1735</v>
      </c>
      <c r="BT4" t="s">
        <v>1736</v>
      </c>
      <c r="BU4" t="s">
        <v>1737</v>
      </c>
      <c r="BV4" t="s">
        <v>1738</v>
      </c>
      <c r="BW4" t="s">
        <v>1739</v>
      </c>
      <c r="BX4" t="s">
        <v>1740</v>
      </c>
      <c r="BY4" t="s">
        <v>1741</v>
      </c>
      <c r="BZ4" t="s">
        <v>1742</v>
      </c>
      <c r="CA4" t="s">
        <v>1743</v>
      </c>
      <c r="CB4" t="s">
        <v>1744</v>
      </c>
      <c r="CC4" t="s">
        <v>1745</v>
      </c>
      <c r="CD4" t="s">
        <v>1746</v>
      </c>
      <c r="CE4" t="s">
        <v>1747</v>
      </c>
      <c r="CF4" t="s">
        <v>1748</v>
      </c>
      <c r="CG4" t="s">
        <v>1749</v>
      </c>
      <c r="CH4" t="s">
        <v>1750</v>
      </c>
      <c r="CI4" t="s">
        <v>1751</v>
      </c>
      <c r="CJ4" t="s">
        <v>1752</v>
      </c>
      <c r="CK4" t="s">
        <v>1753</v>
      </c>
      <c r="CL4" t="s">
        <v>1754</v>
      </c>
      <c r="CM4" t="s">
        <v>1755</v>
      </c>
      <c r="CN4" t="s">
        <v>1756</v>
      </c>
      <c r="CO4" t="s">
        <v>1757</v>
      </c>
      <c r="CP4" t="s">
        <v>1758</v>
      </c>
      <c r="CQ4" t="s">
        <v>1759</v>
      </c>
      <c r="CR4" t="s">
        <v>1760</v>
      </c>
      <c r="CS4" t="s">
        <v>1761</v>
      </c>
      <c r="CT4" t="s">
        <v>1740</v>
      </c>
      <c r="CU4" t="s">
        <v>1762</v>
      </c>
      <c r="CV4" t="s">
        <v>1763</v>
      </c>
      <c r="CW4" t="s">
        <v>1764</v>
      </c>
      <c r="CX4" t="s">
        <v>1765</v>
      </c>
      <c r="CY4" t="s">
        <v>1766</v>
      </c>
      <c r="CZ4" t="s">
        <v>1767</v>
      </c>
      <c r="DA4" t="s">
        <v>1768</v>
      </c>
      <c r="DB4" t="s">
        <v>1769</v>
      </c>
      <c r="DC4" t="s">
        <v>1770</v>
      </c>
      <c r="DD4" t="s">
        <v>1771</v>
      </c>
      <c r="DE4" t="s">
        <v>1772</v>
      </c>
      <c r="DF4" t="s">
        <v>1773</v>
      </c>
      <c r="DG4" t="s">
        <v>1774</v>
      </c>
      <c r="DH4" t="s">
        <v>1775</v>
      </c>
      <c r="DI4" t="s">
        <v>1776</v>
      </c>
      <c r="DJ4" t="s">
        <v>1763</v>
      </c>
      <c r="DK4" t="s">
        <v>1777</v>
      </c>
      <c r="DL4" t="s">
        <v>1778</v>
      </c>
      <c r="DM4" t="s">
        <v>1764</v>
      </c>
      <c r="DN4" t="s">
        <v>1779</v>
      </c>
      <c r="DO4" t="s">
        <v>1780</v>
      </c>
      <c r="DP4" t="s">
        <v>1781</v>
      </c>
      <c r="DQ4" t="s">
        <v>1782</v>
      </c>
      <c r="DR4" t="s">
        <v>1783</v>
      </c>
      <c r="DS4" t="s">
        <v>1784</v>
      </c>
      <c r="DT4" t="s">
        <v>1785</v>
      </c>
      <c r="DU4" t="s">
        <v>1786</v>
      </c>
      <c r="DV4" t="s">
        <v>1787</v>
      </c>
      <c r="DW4" t="s">
        <v>1788</v>
      </c>
      <c r="DX4" t="s">
        <v>1789</v>
      </c>
      <c r="DY4" t="s">
        <v>1790</v>
      </c>
      <c r="DZ4" t="s">
        <v>1791</v>
      </c>
    </row>
    <row r="5" spans="1:130" x14ac:dyDescent="0.25">
      <c r="A5" s="6">
        <v>7</v>
      </c>
      <c r="B5" s="6">
        <v>8.41</v>
      </c>
      <c r="C5" s="17">
        <f t="shared" ref="C5:C23" si="4">IFERROR((A5-B5)^2/B5,0)</f>
        <v>0.23639714625445901</v>
      </c>
      <c r="D5" s="21"/>
      <c r="E5" s="22">
        <v>0</v>
      </c>
      <c r="F5" s="22">
        <v>0</v>
      </c>
      <c r="G5">
        <v>0</v>
      </c>
      <c r="I5" s="22">
        <v>1.3</v>
      </c>
      <c r="J5">
        <v>0</v>
      </c>
      <c r="K5" s="13">
        <v>0</v>
      </c>
      <c r="L5" s="13">
        <f>K5*I5</f>
        <v>0</v>
      </c>
      <c r="M5" s="13">
        <f>IF(L5=0,0,(K5-L5)^2/L5)</f>
        <v>0</v>
      </c>
      <c r="N5" s="13"/>
      <c r="O5">
        <v>1</v>
      </c>
      <c r="P5">
        <v>2</v>
      </c>
      <c r="Q5">
        <f>(O5-P5)^2/P5</f>
        <v>0.5</v>
      </c>
      <c r="S5">
        <v>1.1199999999999999E-3</v>
      </c>
      <c r="V5">
        <v>1</v>
      </c>
      <c r="W5">
        <f>V5*1.3</f>
        <v>1.3</v>
      </c>
      <c r="X5">
        <v>1.1199999999999999E-3</v>
      </c>
      <c r="Y5">
        <v>7.9100000000000004E-3</v>
      </c>
      <c r="Z5">
        <v>2.81E-4</v>
      </c>
      <c r="AA5">
        <v>5.4199999999999995E-4</v>
      </c>
      <c r="AB5">
        <v>3.1199999999999999E-4</v>
      </c>
      <c r="AC5">
        <v>5.9900000000000003E-4</v>
      </c>
      <c r="AD5">
        <v>4.2099999999999999E-4</v>
      </c>
      <c r="AE5">
        <v>6.7400000000000001E-4</v>
      </c>
      <c r="AF5">
        <v>6.7400000000000001E-4</v>
      </c>
      <c r="AG5">
        <v>5.9699999999999998E-4</v>
      </c>
      <c r="AH5">
        <v>5.4000000000000001E-4</v>
      </c>
      <c r="AI5">
        <v>3.2499999999999999E-4</v>
      </c>
      <c r="AJ5">
        <v>2.9300000000000002E-4</v>
      </c>
      <c r="AK5">
        <v>6.0499999999999996E-4</v>
      </c>
      <c r="AL5">
        <v>5.4600000000000004E-4</v>
      </c>
      <c r="AM5">
        <v>3.6000000000000002E-4</v>
      </c>
      <c r="AN5">
        <v>1.2199999999999999E-3</v>
      </c>
      <c r="AO5">
        <v>2.9E-4</v>
      </c>
      <c r="AP5">
        <v>8.8999999999999995E-4</v>
      </c>
      <c r="AQ5">
        <v>3.8929999999999998E-4</v>
      </c>
      <c r="AR5">
        <v>1.1613999999999999E-3</v>
      </c>
      <c r="AS5">
        <v>2.7260000000000001E-4</v>
      </c>
      <c r="AT5">
        <v>7.6230000000000004E-4</v>
      </c>
      <c r="AU5">
        <v>4.2950399999999999E-4</v>
      </c>
      <c r="AV5">
        <v>9.9762200000000009E-4</v>
      </c>
      <c r="AW5">
        <v>3.31911E-4</v>
      </c>
      <c r="AX5">
        <v>8.7650200000000003E-4</v>
      </c>
      <c r="AY5">
        <v>2.1800000000000001E-3</v>
      </c>
      <c r="AZ5">
        <v>2.5899999999999999E-3</v>
      </c>
      <c r="BA5">
        <v>1.8600000000000001E-3</v>
      </c>
      <c r="BB5">
        <v>1.7649E-3</v>
      </c>
      <c r="BC5">
        <v>1.74E-3</v>
      </c>
      <c r="BD5">
        <v>1.8749000000000001E-3</v>
      </c>
      <c r="BE5">
        <v>1.8600000000000001E-3</v>
      </c>
      <c r="BF5">
        <v>8.0000000000000004E-4</v>
      </c>
      <c r="BG5">
        <v>8.8999999999999995E-4</v>
      </c>
      <c r="BH5">
        <v>1.89E-3</v>
      </c>
      <c r="BI5">
        <v>1.358E-3</v>
      </c>
      <c r="BJ5">
        <v>2.92E-4</v>
      </c>
      <c r="BK5">
        <v>5.44E-4</v>
      </c>
      <c r="BL5">
        <v>2.12E-4</v>
      </c>
      <c r="BM5">
        <v>2.3599999999999999E-4</v>
      </c>
      <c r="BN5">
        <v>4.5300000000000001E-4</v>
      </c>
      <c r="BO5">
        <v>4.08E-4</v>
      </c>
      <c r="BP5">
        <v>2.8899999999999998E-4</v>
      </c>
      <c r="BQ5">
        <v>5.5599999999999996E-4</v>
      </c>
      <c r="BR5">
        <v>3.613E-4</v>
      </c>
      <c r="BS5">
        <v>1.2999999999999999E-3</v>
      </c>
      <c r="BT5">
        <v>1.1643999999999999E-3</v>
      </c>
      <c r="BU5">
        <v>1.464E-3</v>
      </c>
      <c r="BV5">
        <v>1.2960000000000001E-3</v>
      </c>
      <c r="BW5">
        <v>3.6600000000000001E-4</v>
      </c>
      <c r="BX5">
        <v>2.3600000000000001E-3</v>
      </c>
      <c r="BY5">
        <v>9.0699999999999999E-3</v>
      </c>
      <c r="BZ5">
        <v>1.7557969999999999E-3</v>
      </c>
      <c r="CA5">
        <v>1.7267929999999999E-3</v>
      </c>
      <c r="CB5">
        <v>1.68235E-3</v>
      </c>
      <c r="CC5">
        <v>1.631347E-3</v>
      </c>
      <c r="CD5">
        <v>6.6100000000000002E-4</v>
      </c>
      <c r="CE5">
        <v>6.8100000000000001E-3</v>
      </c>
      <c r="CF5">
        <v>1.94E-4</v>
      </c>
      <c r="CG5">
        <v>3.6600000000000001E-4</v>
      </c>
      <c r="CH5">
        <v>3.0270000000000002E-3</v>
      </c>
      <c r="CI5">
        <v>1.946E-3</v>
      </c>
      <c r="CJ5">
        <v>1.758E-3</v>
      </c>
      <c r="CK5">
        <v>1.351E-3</v>
      </c>
      <c r="CL5">
        <v>1.1490000000000001E-3</v>
      </c>
      <c r="CM5">
        <v>1.219E-3</v>
      </c>
      <c r="CN5">
        <v>3.1100000000000002E-4</v>
      </c>
      <c r="CO5">
        <v>5.9800000000000001E-4</v>
      </c>
      <c r="CP5">
        <v>1.2700000000000001E-3</v>
      </c>
      <c r="CQ5">
        <v>1.5200000000000001E-3</v>
      </c>
      <c r="CR5">
        <v>9.6600000000000005E-2</v>
      </c>
      <c r="CS5">
        <v>0.14230173700000001</v>
      </c>
      <c r="CT5">
        <v>0.182</v>
      </c>
      <c r="CU5">
        <v>9.5200000000000007E-2</v>
      </c>
      <c r="CV5">
        <v>9.4299999999999995E-2</v>
      </c>
      <c r="CW5">
        <v>0.1</v>
      </c>
      <c r="CX5">
        <v>7.45E-3</v>
      </c>
      <c r="CY5">
        <v>2.2571000000000001E-2</v>
      </c>
      <c r="CZ5">
        <v>2.5999999999999999E-2</v>
      </c>
      <c r="DA5">
        <v>5.0000000000000002E-5</v>
      </c>
      <c r="DB5">
        <v>8.7200000000000003E-3</v>
      </c>
      <c r="DC5">
        <v>9.4299999999999995E-2</v>
      </c>
      <c r="DD5">
        <v>9.4299999999999995E-2</v>
      </c>
      <c r="DE5">
        <v>5.6899999999999995E-4</v>
      </c>
      <c r="DF5">
        <v>4.6000000000000001E-4</v>
      </c>
      <c r="DG5">
        <v>4.2399999999999998E-3</v>
      </c>
      <c r="DH5">
        <v>7.2800000000000004E-2</v>
      </c>
      <c r="DI5">
        <v>1.32E-3</v>
      </c>
      <c r="DJ5">
        <v>5.8999999999999999E-3</v>
      </c>
      <c r="DK5">
        <v>5.1000000000000004E-4</v>
      </c>
      <c r="DL5">
        <v>2.7E-4</v>
      </c>
      <c r="DM5">
        <v>8.8000000000000003E-4</v>
      </c>
      <c r="DN5">
        <v>0</v>
      </c>
      <c r="DO5">
        <v>1.1E-4</v>
      </c>
      <c r="DP5">
        <v>1.8E-3</v>
      </c>
      <c r="DQ5">
        <v>1.1999999999999999E-3</v>
      </c>
      <c r="DR5">
        <v>5.1999999999999995E-4</v>
      </c>
      <c r="DS5">
        <v>3.4000000000000002E-4</v>
      </c>
      <c r="DT5">
        <v>2.5999999999999998E-4</v>
      </c>
      <c r="DU5">
        <v>5411</v>
      </c>
      <c r="DV5">
        <v>4604</v>
      </c>
      <c r="DW5">
        <v>4.5999999999999996</v>
      </c>
      <c r="DX5">
        <v>5.6</v>
      </c>
      <c r="DY5">
        <v>4.96</v>
      </c>
      <c r="DZ5">
        <v>6.97</v>
      </c>
    </row>
    <row r="6" spans="1:130" x14ac:dyDescent="0.25">
      <c r="A6" s="6">
        <v>4</v>
      </c>
      <c r="B6" s="6">
        <v>9.85</v>
      </c>
      <c r="C6" s="17">
        <f t="shared" si="4"/>
        <v>3.4743654822335022</v>
      </c>
      <c r="D6" s="21"/>
      <c r="E6" s="22">
        <v>0</v>
      </c>
      <c r="F6" s="22">
        <v>0</v>
      </c>
      <c r="G6">
        <v>0</v>
      </c>
      <c r="I6" s="22">
        <v>1.3</v>
      </c>
      <c r="J6">
        <f>J5+1</f>
        <v>1</v>
      </c>
      <c r="K6" s="13">
        <v>0</v>
      </c>
      <c r="L6" s="13">
        <f t="shared" ref="L6:L69" si="5">K6*I6</f>
        <v>0</v>
      </c>
      <c r="M6" s="13">
        <f t="shared" ref="M6:M69" si="6">IF(L6=0,0,(K6-L6)^2/L6)</f>
        <v>0</v>
      </c>
      <c r="N6" s="13"/>
      <c r="O6">
        <v>3</v>
      </c>
      <c r="P6">
        <v>5</v>
      </c>
      <c r="Q6" s="13">
        <f t="shared" ref="Q6:Q58" si="7">(O6-P6)^2/P6</f>
        <v>0.8</v>
      </c>
      <c r="R6" s="13"/>
      <c r="S6">
        <v>3.5100000000000001E-3</v>
      </c>
      <c r="T6" s="13"/>
      <c r="V6">
        <v>3</v>
      </c>
      <c r="W6">
        <f t="shared" ref="W6:W58" si="8">V6*1.3</f>
        <v>3.9000000000000004</v>
      </c>
      <c r="X6">
        <v>3.5100000000000001E-3</v>
      </c>
      <c r="Y6">
        <v>2.3879999999999998E-2</v>
      </c>
      <c r="Z6">
        <v>8.9399999999999994E-4</v>
      </c>
      <c r="AA6">
        <v>1.6979999999999999E-3</v>
      </c>
      <c r="AB6">
        <v>9.8999999999999999E-4</v>
      </c>
      <c r="AC6">
        <v>1.8809999999999999E-3</v>
      </c>
      <c r="AD6">
        <v>1.338E-3</v>
      </c>
      <c r="AE6">
        <v>2.1060000000000002E-3</v>
      </c>
      <c r="AF6">
        <v>2.1060000000000002E-3</v>
      </c>
      <c r="AG6">
        <v>1.866E-3</v>
      </c>
      <c r="AH6">
        <v>1.7099999999999999E-3</v>
      </c>
      <c r="AI6">
        <v>1.0349999999999999E-3</v>
      </c>
      <c r="AJ6">
        <v>9.3300000000000002E-4</v>
      </c>
      <c r="AK6">
        <v>1.8959999999999999E-3</v>
      </c>
      <c r="AL6">
        <v>1.7099999999999999E-3</v>
      </c>
      <c r="AM6">
        <v>1.0499999999999999E-3</v>
      </c>
      <c r="AN6">
        <v>3.7499999999999999E-3</v>
      </c>
      <c r="AO6">
        <v>8.7000000000000001E-4</v>
      </c>
      <c r="AP6">
        <v>2.7600000000000003E-3</v>
      </c>
      <c r="AQ6">
        <v>1.2000000000000001E-3</v>
      </c>
      <c r="AR6">
        <v>3.3213000000000001E-3</v>
      </c>
      <c r="AS6">
        <v>8.61E-4</v>
      </c>
      <c r="AT6">
        <v>2.3451000000000001E-3</v>
      </c>
      <c r="AU6">
        <v>1.2909029999999999E-3</v>
      </c>
      <c r="AV6">
        <v>3.074631E-3</v>
      </c>
      <c r="AW6">
        <v>9.9594000000000006E-4</v>
      </c>
      <c r="AX6">
        <v>2.676735E-3</v>
      </c>
      <c r="AY6">
        <v>6.6300000000000005E-3</v>
      </c>
      <c r="AZ6">
        <v>8.0400000000000003E-3</v>
      </c>
      <c r="BA6">
        <v>5.6699999999999997E-3</v>
      </c>
      <c r="BB6">
        <v>5.4299999999999999E-3</v>
      </c>
      <c r="BC6">
        <v>5.3699999999999998E-3</v>
      </c>
      <c r="BD6">
        <v>5.7000000000000002E-3</v>
      </c>
      <c r="BE6">
        <v>5.6699999999999997E-3</v>
      </c>
      <c r="BF6">
        <v>2.5200000000000001E-3</v>
      </c>
      <c r="BG6">
        <v>2.7299999999999998E-3</v>
      </c>
      <c r="BH6">
        <v>5.5799999999999999E-3</v>
      </c>
      <c r="BI6">
        <v>4.0800000000000003E-3</v>
      </c>
      <c r="BJ6">
        <v>9.2699999999999987E-4</v>
      </c>
      <c r="BK6">
        <v>1.6979999999999999E-3</v>
      </c>
      <c r="BL6">
        <v>6.7500000000000004E-4</v>
      </c>
      <c r="BM6">
        <v>7.5000000000000002E-4</v>
      </c>
      <c r="BN6">
        <v>1.413E-3</v>
      </c>
      <c r="BO6">
        <v>1.2720000000000001E-3</v>
      </c>
      <c r="BP6">
        <v>8.7600000000000004E-4</v>
      </c>
      <c r="BQ6">
        <v>1.7669999999999999E-3</v>
      </c>
      <c r="BR6">
        <v>1.173E-3</v>
      </c>
      <c r="BS6">
        <v>3.9449999999999997E-3</v>
      </c>
      <c r="BT6">
        <v>3.5298000000000005E-3</v>
      </c>
      <c r="BU6">
        <v>4.2719999999999998E-3</v>
      </c>
      <c r="BV6">
        <v>3.8909999999999999E-3</v>
      </c>
      <c r="BW6">
        <v>1.1850000000000001E-3</v>
      </c>
      <c r="BX6">
        <v>7.1400000000000005E-3</v>
      </c>
      <c r="BY6">
        <v>2.7450000000000002E-2</v>
      </c>
      <c r="BZ6">
        <v>5.4522299999999998E-3</v>
      </c>
      <c r="CA6">
        <v>5.3585939999999995E-3</v>
      </c>
      <c r="CB6">
        <v>5.2154640000000004E-3</v>
      </c>
      <c r="CC6">
        <v>5.0549549999999999E-3</v>
      </c>
      <c r="CD6">
        <v>2.0639999999999999E-3</v>
      </c>
      <c r="CE6">
        <v>1.9859999999999999E-2</v>
      </c>
      <c r="CF6">
        <v>5.9099999999999995E-4</v>
      </c>
      <c r="CG6">
        <v>1.119E-3</v>
      </c>
      <c r="CH6">
        <v>9.3240000000000007E-3</v>
      </c>
      <c r="CI6">
        <v>5.8380000000000003E-3</v>
      </c>
      <c r="CJ6">
        <v>5.4929999999999996E-3</v>
      </c>
      <c r="CK6">
        <v>3.9330000000000007E-3</v>
      </c>
      <c r="CL6">
        <v>3.3870000000000003E-3</v>
      </c>
      <c r="CM6">
        <v>3.5010000000000002E-3</v>
      </c>
      <c r="CN6">
        <v>9.3900000000000006E-4</v>
      </c>
      <c r="CO6">
        <v>1.8990000000000001E-3</v>
      </c>
      <c r="CP6">
        <v>3.8400000000000005E-3</v>
      </c>
      <c r="CQ6">
        <v>4.62E-3</v>
      </c>
      <c r="CR6">
        <v>0.27810000000000001</v>
      </c>
      <c r="CS6">
        <v>0.41455426499999998</v>
      </c>
      <c r="CT6">
        <v>0.51300000000000001</v>
      </c>
      <c r="CU6">
        <v>0.27989999999999998</v>
      </c>
      <c r="CV6">
        <v>0.27149999999999996</v>
      </c>
      <c r="CW6">
        <v>0.30000000000000004</v>
      </c>
      <c r="CX6">
        <v>2.2350000000000002E-2</v>
      </c>
      <c r="CY6">
        <v>6.7712999999999995E-2</v>
      </c>
      <c r="CZ6">
        <v>7.8E-2</v>
      </c>
      <c r="DA6">
        <v>1.5000000000000001E-4</v>
      </c>
      <c r="DB6">
        <v>2.6729999999999997E-2</v>
      </c>
      <c r="DC6">
        <v>0.27149999999999996</v>
      </c>
      <c r="DD6">
        <v>0.27149999999999996</v>
      </c>
      <c r="DE6">
        <v>1.7099999999999999E-3</v>
      </c>
      <c r="DF6">
        <v>1.47E-3</v>
      </c>
      <c r="DG6">
        <v>1.26E-2</v>
      </c>
      <c r="DH6">
        <v>0.19950000000000001</v>
      </c>
      <c r="DI6">
        <v>4.0800000000000003E-3</v>
      </c>
      <c r="DJ6">
        <v>1.7100000000000001E-2</v>
      </c>
      <c r="DK6">
        <v>1.8E-3</v>
      </c>
      <c r="DL6">
        <v>9.6000000000000013E-4</v>
      </c>
      <c r="DM6">
        <v>2.7600000000000003E-3</v>
      </c>
      <c r="DN6">
        <v>0</v>
      </c>
      <c r="DO6">
        <v>4.1999999999999996E-4</v>
      </c>
      <c r="DP6">
        <v>5.4000000000000003E-3</v>
      </c>
      <c r="DQ6">
        <v>3.5999999999999999E-3</v>
      </c>
      <c r="DR6">
        <v>1.65E-3</v>
      </c>
      <c r="DS6">
        <v>1.08E-3</v>
      </c>
      <c r="DT6">
        <v>8.9999999999999998E-4</v>
      </c>
      <c r="DU6">
        <v>16149</v>
      </c>
      <c r="DV6">
        <v>15</v>
      </c>
      <c r="DW6">
        <v>13.919999999999998</v>
      </c>
      <c r="DX6">
        <v>16.59</v>
      </c>
      <c r="DY6">
        <v>14.64</v>
      </c>
      <c r="DZ6">
        <v>21.240000000000002</v>
      </c>
    </row>
    <row r="7" spans="1:130" x14ac:dyDescent="0.25">
      <c r="A7" s="6">
        <v>5</v>
      </c>
      <c r="B7" s="6">
        <v>8.23</v>
      </c>
      <c r="C7" s="17">
        <f t="shared" si="4"/>
        <v>1.2676670716889433</v>
      </c>
      <c r="D7" s="21"/>
      <c r="E7" s="22">
        <v>0</v>
      </c>
      <c r="F7" s="22">
        <v>0</v>
      </c>
      <c r="G7">
        <v>0</v>
      </c>
      <c r="I7" s="22">
        <v>1.3</v>
      </c>
      <c r="J7">
        <f t="shared" ref="J7:J70" si="9">J6+1</f>
        <v>2</v>
      </c>
      <c r="K7" s="13">
        <v>0</v>
      </c>
      <c r="L7" s="13">
        <f t="shared" si="5"/>
        <v>0</v>
      </c>
      <c r="M7" s="13">
        <f t="shared" si="6"/>
        <v>0</v>
      </c>
      <c r="N7" s="13"/>
      <c r="O7">
        <v>5</v>
      </c>
      <c r="P7">
        <v>7</v>
      </c>
      <c r="Q7" s="13">
        <f t="shared" si="7"/>
        <v>0.5714285714285714</v>
      </c>
      <c r="R7" s="13"/>
      <c r="S7">
        <v>5.7000000000000002E-3</v>
      </c>
      <c r="T7" s="13"/>
      <c r="V7">
        <v>5</v>
      </c>
      <c r="W7">
        <f t="shared" si="8"/>
        <v>6.5</v>
      </c>
      <c r="X7">
        <v>5.7000000000000002E-3</v>
      </c>
      <c r="Y7">
        <v>4.0050000000000002E-2</v>
      </c>
      <c r="Z7">
        <v>1.57E-3</v>
      </c>
      <c r="AA7">
        <v>2.96E-3</v>
      </c>
      <c r="AB7">
        <v>1.745E-3</v>
      </c>
      <c r="AC7">
        <v>3.2850000000000002E-3</v>
      </c>
      <c r="AD7">
        <v>2.3649999999999999E-3</v>
      </c>
      <c r="AE7">
        <v>3.6650000000000003E-3</v>
      </c>
      <c r="AF7">
        <v>3.6650000000000003E-3</v>
      </c>
      <c r="AG7">
        <v>3.2449999999999996E-3</v>
      </c>
      <c r="AH7">
        <v>2.9500000000000004E-3</v>
      </c>
      <c r="AI7">
        <v>1.83E-3</v>
      </c>
      <c r="AJ7">
        <v>1.65E-3</v>
      </c>
      <c r="AK7">
        <v>3.3050000000000002E-3</v>
      </c>
      <c r="AL7">
        <v>2.98E-3</v>
      </c>
      <c r="AM7">
        <v>1.75E-3</v>
      </c>
      <c r="AN7">
        <v>6.3500000000000006E-3</v>
      </c>
      <c r="AO7">
        <v>1.4499999999999999E-3</v>
      </c>
      <c r="AP7">
        <v>4.6500000000000005E-3</v>
      </c>
      <c r="AQ7">
        <v>1.99E-3</v>
      </c>
      <c r="AR7">
        <v>5.3799999999999994E-3</v>
      </c>
      <c r="AS7">
        <v>1.436E-3</v>
      </c>
      <c r="AT7">
        <v>3.8655E-3</v>
      </c>
      <c r="AU7">
        <v>2.1557199999999999E-3</v>
      </c>
      <c r="AV7">
        <v>5.2019200000000005E-3</v>
      </c>
      <c r="AW7">
        <v>1.6592899999999999E-3</v>
      </c>
      <c r="AX7">
        <v>4.4750149999999997E-3</v>
      </c>
      <c r="AY7">
        <v>1.1199999999999998E-2</v>
      </c>
      <c r="AZ7">
        <v>1.3849999999999999E-2</v>
      </c>
      <c r="BA7">
        <v>9.5499999999999995E-3</v>
      </c>
      <c r="BB7">
        <v>9.2245000000000001E-3</v>
      </c>
      <c r="BC7">
        <v>9.1500000000000001E-3</v>
      </c>
      <c r="BD7">
        <v>9.5995000000000004E-3</v>
      </c>
      <c r="BE7">
        <v>9.5499999999999995E-3</v>
      </c>
      <c r="BF7">
        <v>4.3499999999999997E-3</v>
      </c>
      <c r="BG7">
        <v>4.5999999999999999E-3</v>
      </c>
      <c r="BH7">
        <v>9.1000000000000004E-3</v>
      </c>
      <c r="BI7">
        <v>6.855E-3</v>
      </c>
      <c r="BJ7">
        <v>1.635E-3</v>
      </c>
      <c r="BK7">
        <v>2.9550000000000002E-3</v>
      </c>
      <c r="BL7">
        <v>1.1950000000000001E-3</v>
      </c>
      <c r="BM7">
        <v>1.325E-3</v>
      </c>
      <c r="BN7">
        <v>2.4649999999999997E-3</v>
      </c>
      <c r="BO7">
        <v>2.2200000000000002E-3</v>
      </c>
      <c r="BP7">
        <v>1.4550000000000001E-3</v>
      </c>
      <c r="BQ7">
        <v>3.1199999999999999E-3</v>
      </c>
      <c r="BR7">
        <v>2.1064999999999999E-3</v>
      </c>
      <c r="BS7">
        <v>6.6499999999999997E-3</v>
      </c>
      <c r="BT7">
        <v>5.9440000000000005E-3</v>
      </c>
      <c r="BU7">
        <v>6.94E-3</v>
      </c>
      <c r="BV7">
        <v>6.4899999999999992E-3</v>
      </c>
      <c r="BW7">
        <v>2.1249999999999997E-3</v>
      </c>
      <c r="BX7">
        <v>1.2049999999999998E-2</v>
      </c>
      <c r="BY7">
        <v>4.6049999999999994E-2</v>
      </c>
      <c r="BZ7">
        <v>9.2604799999999998E-3</v>
      </c>
      <c r="CA7">
        <v>9.0912450000000013E-3</v>
      </c>
      <c r="CB7">
        <v>8.8353049999999999E-3</v>
      </c>
      <c r="CC7">
        <v>8.5603399999999996E-3</v>
      </c>
      <c r="CD7">
        <v>3.5899999999999999E-3</v>
      </c>
      <c r="CE7">
        <v>3.2050000000000002E-2</v>
      </c>
      <c r="CF7">
        <v>1.005E-3</v>
      </c>
      <c r="CG7">
        <v>1.8799999999999999E-3</v>
      </c>
      <c r="CH7">
        <v>1.5990000000000001E-2</v>
      </c>
      <c r="CI7">
        <v>9.7450000000000002E-3</v>
      </c>
      <c r="CJ7">
        <v>9.5549999999999993E-3</v>
      </c>
      <c r="CK7">
        <v>6.3349999999999995E-3</v>
      </c>
      <c r="CL7">
        <v>5.535E-3</v>
      </c>
      <c r="CM7">
        <v>5.7450000000000001E-3</v>
      </c>
      <c r="CN7">
        <v>1.565E-3</v>
      </c>
      <c r="CO7">
        <v>3.3550000000000003E-3</v>
      </c>
      <c r="CP7">
        <v>6.3500000000000006E-3</v>
      </c>
      <c r="CQ7">
        <v>7.8499999999999993E-3</v>
      </c>
      <c r="CR7">
        <v>0.44400000000000001</v>
      </c>
      <c r="CS7">
        <v>0.6709329799999999</v>
      </c>
      <c r="CT7">
        <v>0.80500000000000005</v>
      </c>
      <c r="CU7">
        <v>0.45699999999999996</v>
      </c>
      <c r="CV7">
        <v>0.434</v>
      </c>
      <c r="CW7">
        <v>0.5</v>
      </c>
      <c r="CX7">
        <v>3.7249999999999998E-2</v>
      </c>
      <c r="CY7">
        <v>0.11285500000000001</v>
      </c>
      <c r="CZ7">
        <v>0.13</v>
      </c>
      <c r="DA7">
        <v>2.5000000000000001E-4</v>
      </c>
      <c r="DB7">
        <v>4.5499999999999999E-2</v>
      </c>
      <c r="DC7">
        <v>0.434</v>
      </c>
      <c r="DD7">
        <v>0.434</v>
      </c>
      <c r="DE7">
        <v>2.8600000000000001E-3</v>
      </c>
      <c r="DF7">
        <v>2.5999999999999999E-3</v>
      </c>
      <c r="DG7">
        <v>2.0750000000000001E-2</v>
      </c>
      <c r="DH7">
        <v>0.31</v>
      </c>
      <c r="DI7">
        <v>6.8999999999999999E-3</v>
      </c>
      <c r="DJ7">
        <v>2.8000000000000001E-2</v>
      </c>
      <c r="DK7">
        <v>3.5000000000000001E-3</v>
      </c>
      <c r="DL7">
        <v>1.8500000000000001E-3</v>
      </c>
      <c r="DM7">
        <v>4.8000000000000004E-3</v>
      </c>
      <c r="DN7">
        <v>0</v>
      </c>
      <c r="DO7">
        <v>9.0000000000000008E-4</v>
      </c>
      <c r="DP7">
        <v>8.9999999999999993E-3</v>
      </c>
      <c r="DQ7">
        <v>5.9999999999999993E-3</v>
      </c>
      <c r="DR7">
        <v>2.8999999999999998E-3</v>
      </c>
      <c r="DS7">
        <v>2E-3</v>
      </c>
      <c r="DT7">
        <v>1.7000000000000001E-3</v>
      </c>
      <c r="DU7">
        <v>26915</v>
      </c>
      <c r="DV7">
        <v>26380</v>
      </c>
      <c r="DW7">
        <v>23.450000000000003</v>
      </c>
      <c r="DX7">
        <v>27.349999999999998</v>
      </c>
      <c r="DY7">
        <v>24.049999999999997</v>
      </c>
      <c r="DZ7">
        <v>35.950000000000003</v>
      </c>
    </row>
    <row r="8" spans="1:130" x14ac:dyDescent="0.25">
      <c r="A8" s="6">
        <v>7</v>
      </c>
      <c r="B8" s="6">
        <v>9.3699999999999992</v>
      </c>
      <c r="C8" s="17">
        <f t="shared" si="4"/>
        <v>0.59945570971184603</v>
      </c>
      <c r="D8" s="21"/>
      <c r="E8" s="22">
        <v>0</v>
      </c>
      <c r="F8" s="22">
        <v>0</v>
      </c>
      <c r="G8">
        <v>0</v>
      </c>
      <c r="I8" s="22">
        <v>1.3</v>
      </c>
      <c r="J8">
        <f t="shared" si="9"/>
        <v>3</v>
      </c>
      <c r="K8" s="13">
        <v>0</v>
      </c>
      <c r="L8" s="13">
        <f t="shared" si="5"/>
        <v>0</v>
      </c>
      <c r="M8" s="13">
        <f t="shared" si="6"/>
        <v>0</v>
      </c>
      <c r="N8" s="13"/>
      <c r="O8">
        <v>8</v>
      </c>
      <c r="P8">
        <v>7</v>
      </c>
      <c r="Q8" s="13">
        <f t="shared" si="7"/>
        <v>0.14285714285714285</v>
      </c>
      <c r="R8" s="13"/>
      <c r="S8">
        <v>8.9599999999999992E-3</v>
      </c>
      <c r="T8" s="13"/>
      <c r="V8">
        <v>8</v>
      </c>
      <c r="W8">
        <f t="shared" si="8"/>
        <v>10.4</v>
      </c>
      <c r="X8">
        <v>8.9599999999999992E-3</v>
      </c>
      <c r="Y8">
        <v>6.4479999999999996E-2</v>
      </c>
      <c r="Z8">
        <v>2.6480000000000002E-3</v>
      </c>
      <c r="AA8">
        <v>4.9280000000000001E-3</v>
      </c>
      <c r="AB8">
        <v>2.9359999999999998E-3</v>
      </c>
      <c r="AC8">
        <v>5.4879999999999998E-3</v>
      </c>
      <c r="AD8">
        <v>4.0080000000000003E-3</v>
      </c>
      <c r="AE8">
        <v>6.1440000000000002E-3</v>
      </c>
      <c r="AF8">
        <v>6.1440000000000002E-3</v>
      </c>
      <c r="AG8">
        <v>5.4320000000000002E-3</v>
      </c>
      <c r="AH8">
        <v>4.96E-3</v>
      </c>
      <c r="AI8">
        <v>3.104E-3</v>
      </c>
      <c r="AJ8">
        <v>2.7920000000000002E-3</v>
      </c>
      <c r="AK8">
        <v>5.5360000000000001E-3</v>
      </c>
      <c r="AL8">
        <v>4.9760000000000004E-3</v>
      </c>
      <c r="AM8">
        <v>2.8E-3</v>
      </c>
      <c r="AN8">
        <v>1.0160000000000001E-2</v>
      </c>
      <c r="AO8">
        <v>2.32E-3</v>
      </c>
      <c r="AP8">
        <v>7.4400000000000004E-3</v>
      </c>
      <c r="AQ8">
        <v>3.1367999999999999E-3</v>
      </c>
      <c r="AR8">
        <v>8.4455999999999993E-3</v>
      </c>
      <c r="AS8">
        <v>2.3064000000000001E-3</v>
      </c>
      <c r="AT8">
        <v>6.0352000000000001E-3</v>
      </c>
      <c r="AU8">
        <v>3.4656959999999999E-3</v>
      </c>
      <c r="AV8">
        <v>8.3776400000000004E-3</v>
      </c>
      <c r="AW8">
        <v>2.6567600000000002E-3</v>
      </c>
      <c r="AX8">
        <v>7.0917039999999999E-3</v>
      </c>
      <c r="AY8">
        <v>1.8079999999999999E-2</v>
      </c>
      <c r="AZ8">
        <v>2.3040000000000001E-2</v>
      </c>
      <c r="BA8">
        <v>1.5440000000000001E-2</v>
      </c>
      <c r="BB8">
        <v>1.4999200000000001E-2</v>
      </c>
      <c r="BC8">
        <v>1.4880000000000001E-2</v>
      </c>
      <c r="BD8">
        <v>1.5559999999999999E-2</v>
      </c>
      <c r="BE8">
        <v>1.5440000000000001E-2</v>
      </c>
      <c r="BF8">
        <v>7.1199999999999996E-3</v>
      </c>
      <c r="BG8">
        <v>7.4400000000000004E-3</v>
      </c>
      <c r="BH8">
        <v>1.4160000000000001E-2</v>
      </c>
      <c r="BI8">
        <v>1.1056E-2</v>
      </c>
      <c r="BJ8">
        <v>2.7759999999999998E-3</v>
      </c>
      <c r="BK8">
        <v>4.9519999999999998E-3</v>
      </c>
      <c r="BL8">
        <v>2.0240000000000002E-3</v>
      </c>
      <c r="BM8">
        <v>2.248E-3</v>
      </c>
      <c r="BN8">
        <v>4.1200000000000004E-3</v>
      </c>
      <c r="BO8">
        <v>3.712E-3</v>
      </c>
      <c r="BP8">
        <v>2.3280000000000002E-3</v>
      </c>
      <c r="BQ8">
        <v>5.2880000000000002E-3</v>
      </c>
      <c r="BR8">
        <v>3.6112000000000002E-3</v>
      </c>
      <c r="BS8">
        <v>1.076E-2</v>
      </c>
      <c r="BT8">
        <v>9.6080000000000002E-3</v>
      </c>
      <c r="BU8">
        <v>1.0855999999999999E-2</v>
      </c>
      <c r="BV8">
        <v>1.0392E-2</v>
      </c>
      <c r="BW8">
        <v>3.6319999999999998E-3</v>
      </c>
      <c r="BX8">
        <v>1.9519999999999999E-2</v>
      </c>
      <c r="BY8">
        <v>7.4319999999999997E-2</v>
      </c>
      <c r="BZ8">
        <v>1.5014272E-2</v>
      </c>
      <c r="CA8">
        <v>1.4722031999999999E-2</v>
      </c>
      <c r="CB8">
        <v>1.4284616E-2</v>
      </c>
      <c r="CC8">
        <v>1.383508E-2</v>
      </c>
      <c r="CD8">
        <v>6.0080000000000003E-3</v>
      </c>
      <c r="CE8">
        <v>4.9919999999999999E-2</v>
      </c>
      <c r="CF8">
        <v>1.6559999999999999E-3</v>
      </c>
      <c r="CG8">
        <v>3.0079999999999998E-3</v>
      </c>
      <c r="CH8">
        <v>2.6376E-2</v>
      </c>
      <c r="CI8">
        <v>1.5624000000000001E-2</v>
      </c>
      <c r="CJ8">
        <v>1.5991999999999999E-2</v>
      </c>
      <c r="CK8">
        <v>9.7520000000000003E-3</v>
      </c>
      <c r="CL8">
        <v>8.6639999999999998E-3</v>
      </c>
      <c r="CM8">
        <v>9.0320000000000001E-3</v>
      </c>
      <c r="CN8">
        <v>2.5040000000000001E-3</v>
      </c>
      <c r="CO8">
        <v>5.6880000000000003E-3</v>
      </c>
      <c r="CP8">
        <v>1.008E-2</v>
      </c>
      <c r="CQ8">
        <v>1.272E-2</v>
      </c>
      <c r="CR8">
        <v>0.67920000000000003</v>
      </c>
      <c r="CS8">
        <v>1.042447696</v>
      </c>
      <c r="CT8">
        <v>1.208</v>
      </c>
      <c r="CU8">
        <v>0.71599999999999997</v>
      </c>
      <c r="CV8">
        <v>0.66479999999999995</v>
      </c>
      <c r="CW8">
        <v>0.8</v>
      </c>
      <c r="CX8">
        <v>5.96E-2</v>
      </c>
      <c r="CY8">
        <v>0.18056800000000001</v>
      </c>
      <c r="CZ8">
        <v>0.20799999999999999</v>
      </c>
      <c r="DA8">
        <v>4.0000000000000002E-4</v>
      </c>
      <c r="DB8">
        <v>7.4399999999999994E-2</v>
      </c>
      <c r="DC8">
        <v>0.66479999999999995</v>
      </c>
      <c r="DD8">
        <v>0.66479999999999995</v>
      </c>
      <c r="DE8">
        <v>4.5999999999999999E-3</v>
      </c>
      <c r="DF8">
        <v>4.3200000000000001E-3</v>
      </c>
      <c r="DG8">
        <v>3.2960000000000003E-2</v>
      </c>
      <c r="DH8">
        <v>0.48480000000000001</v>
      </c>
      <c r="DI8">
        <v>1.112E-2</v>
      </c>
      <c r="DJ8">
        <v>4.3999999999999997E-2</v>
      </c>
      <c r="DK8">
        <v>6.5599999999999999E-3</v>
      </c>
      <c r="DL8">
        <v>3.5200000000000001E-3</v>
      </c>
      <c r="DM8">
        <v>8.0000000000000002E-3</v>
      </c>
      <c r="DN8">
        <v>0</v>
      </c>
      <c r="DO8">
        <v>1.7600000000000001E-3</v>
      </c>
      <c r="DP8">
        <v>1.44E-2</v>
      </c>
      <c r="DQ8">
        <v>9.5999999999999992E-3</v>
      </c>
      <c r="DR8">
        <v>4.8799999999999998E-3</v>
      </c>
      <c r="DS8">
        <v>3.4399999999999999E-3</v>
      </c>
      <c r="DT8">
        <v>3.0400000000000002E-3</v>
      </c>
      <c r="DU8">
        <v>43288</v>
      </c>
      <c r="DV8">
        <v>43584</v>
      </c>
      <c r="DW8">
        <v>37.92</v>
      </c>
      <c r="DX8">
        <v>43.52</v>
      </c>
      <c r="DY8">
        <v>38.799999999999997</v>
      </c>
      <c r="DZ8">
        <v>58.56</v>
      </c>
    </row>
    <row r="9" spans="1:130" x14ac:dyDescent="0.25">
      <c r="A9" s="6">
        <v>11</v>
      </c>
      <c r="B9" s="6">
        <v>10.210000000000001</v>
      </c>
      <c r="C9" s="17">
        <f t="shared" si="4"/>
        <v>6.1126346718902901E-2</v>
      </c>
      <c r="D9" s="21"/>
      <c r="E9" s="22">
        <v>0</v>
      </c>
      <c r="F9" s="22">
        <v>0</v>
      </c>
      <c r="G9">
        <v>0</v>
      </c>
      <c r="I9" s="22">
        <v>1.3</v>
      </c>
      <c r="J9">
        <f t="shared" si="9"/>
        <v>4</v>
      </c>
      <c r="K9" s="13">
        <v>0</v>
      </c>
      <c r="L9" s="13">
        <f t="shared" si="5"/>
        <v>0</v>
      </c>
      <c r="M9" s="13">
        <f t="shared" si="6"/>
        <v>0</v>
      </c>
      <c r="N9" s="13"/>
      <c r="O9">
        <v>4</v>
      </c>
      <c r="P9">
        <v>5</v>
      </c>
      <c r="Q9" s="13">
        <f t="shared" si="7"/>
        <v>0.2</v>
      </c>
      <c r="R9" s="13"/>
      <c r="S9">
        <v>4.4400000000000004E-3</v>
      </c>
      <c r="T9" s="13"/>
      <c r="V9">
        <v>4</v>
      </c>
      <c r="W9">
        <f t="shared" si="8"/>
        <v>5.2</v>
      </c>
      <c r="X9">
        <v>4.4400000000000004E-3</v>
      </c>
      <c r="Y9">
        <v>3.252E-2</v>
      </c>
      <c r="Z9">
        <v>1.3879999999999999E-3</v>
      </c>
      <c r="AA9">
        <v>2.5560000000000001E-3</v>
      </c>
      <c r="AB9">
        <v>1.5399999999999999E-3</v>
      </c>
      <c r="AC9">
        <v>2.856E-3</v>
      </c>
      <c r="AD9">
        <v>2.124E-3</v>
      </c>
      <c r="AE9">
        <v>3.2239999999999999E-3</v>
      </c>
      <c r="AF9">
        <v>3.2239999999999999E-3</v>
      </c>
      <c r="AG9">
        <v>2.8479999999999998E-3</v>
      </c>
      <c r="AH9">
        <v>2.5999999999999999E-3</v>
      </c>
      <c r="AI9">
        <v>1.64E-3</v>
      </c>
      <c r="AJ9">
        <v>1.472E-3</v>
      </c>
      <c r="AK9">
        <v>2.8960000000000001E-3</v>
      </c>
      <c r="AL9">
        <v>2.5999999999999999E-3</v>
      </c>
      <c r="AM9">
        <v>1.4400000000000001E-3</v>
      </c>
      <c r="AN9">
        <v>5.0800000000000003E-3</v>
      </c>
      <c r="AO9">
        <v>1.16E-3</v>
      </c>
      <c r="AP9">
        <v>3.7200000000000002E-3</v>
      </c>
      <c r="AQ9">
        <v>1.5988E-3</v>
      </c>
      <c r="AR9">
        <v>4.1964000000000003E-3</v>
      </c>
      <c r="AS9">
        <v>1.158E-3</v>
      </c>
      <c r="AT9">
        <v>2.9491999999999999E-3</v>
      </c>
      <c r="AU9">
        <v>1.7496759999999999E-3</v>
      </c>
      <c r="AV9">
        <v>4.1925240000000004E-3</v>
      </c>
      <c r="AW9">
        <v>1.333252E-3</v>
      </c>
      <c r="AX9">
        <v>3.4791359999999999E-3</v>
      </c>
      <c r="AY9">
        <v>9.1199999999999996E-3</v>
      </c>
      <c r="AZ9">
        <v>1.196E-2</v>
      </c>
      <c r="BA9">
        <v>7.8399999999999997E-3</v>
      </c>
      <c r="BB9">
        <v>7.6E-3</v>
      </c>
      <c r="BC9">
        <v>7.5599999999999999E-3</v>
      </c>
      <c r="BD9">
        <v>7.9000000000000008E-3</v>
      </c>
      <c r="BE9">
        <v>7.8399999999999997E-3</v>
      </c>
      <c r="BF9">
        <v>3.64E-3</v>
      </c>
      <c r="BG9">
        <v>3.8E-3</v>
      </c>
      <c r="BH9">
        <v>6.9199999999999999E-3</v>
      </c>
      <c r="BI9">
        <v>5.6080000000000001E-3</v>
      </c>
      <c r="BJ9">
        <v>1.472E-3</v>
      </c>
      <c r="BK9">
        <v>2.5999999999999999E-3</v>
      </c>
      <c r="BL9">
        <v>1.072E-3</v>
      </c>
      <c r="BM9">
        <v>1.1919999999999999E-3</v>
      </c>
      <c r="BN9">
        <v>2.1679999999999998E-3</v>
      </c>
      <c r="BO9">
        <v>1.952E-3</v>
      </c>
      <c r="BP9">
        <v>1.176E-3</v>
      </c>
      <c r="BQ9">
        <v>2.784E-3</v>
      </c>
      <c r="BR9">
        <v>1.9276E-3</v>
      </c>
      <c r="BS9">
        <v>5.4400000000000004E-3</v>
      </c>
      <c r="BT9">
        <v>4.8528E-3</v>
      </c>
      <c r="BU9">
        <v>5.3319999999999999E-3</v>
      </c>
      <c r="BV9">
        <v>5.1999999999999998E-3</v>
      </c>
      <c r="BW9">
        <v>1.936E-3</v>
      </c>
      <c r="BX9">
        <v>9.9600000000000001E-3</v>
      </c>
      <c r="BY9">
        <v>3.7560000000000003E-2</v>
      </c>
      <c r="BZ9">
        <v>7.6272919999999999E-3</v>
      </c>
      <c r="CA9">
        <v>7.4704280000000003E-3</v>
      </c>
      <c r="CB9">
        <v>7.2392400000000001E-3</v>
      </c>
      <c r="CC9">
        <v>7.0087120000000003E-3</v>
      </c>
      <c r="CD9">
        <v>3.1480000000000002E-3</v>
      </c>
      <c r="CE9">
        <v>2.52E-2</v>
      </c>
      <c r="CF9">
        <v>8.5599999999999999E-4</v>
      </c>
      <c r="CG9">
        <v>1.5120000000000001E-3</v>
      </c>
      <c r="CH9">
        <v>1.3627999999999999E-2</v>
      </c>
      <c r="CI9">
        <v>7.8879999999999992E-3</v>
      </c>
      <c r="CJ9">
        <v>8.3840000000000008E-3</v>
      </c>
      <c r="CK9">
        <v>4.6680000000000003E-3</v>
      </c>
      <c r="CL9">
        <v>4.2319999999999997E-3</v>
      </c>
      <c r="CM9">
        <v>4.4279999999999996E-3</v>
      </c>
      <c r="CN9">
        <v>1.2639999999999999E-3</v>
      </c>
      <c r="CO9">
        <v>2.996E-3</v>
      </c>
      <c r="CP9">
        <v>5.0000000000000001E-3</v>
      </c>
      <c r="CQ9">
        <v>6.4799999999999996E-3</v>
      </c>
      <c r="CR9">
        <v>0.32400000000000001</v>
      </c>
      <c r="CS9">
        <v>0.50616646399999998</v>
      </c>
      <c r="CT9">
        <v>0.56399999999999995</v>
      </c>
      <c r="CU9">
        <v>0.3508</v>
      </c>
      <c r="CV9">
        <v>0.318</v>
      </c>
      <c r="CW9">
        <v>0.4</v>
      </c>
      <c r="CX9">
        <v>2.98E-2</v>
      </c>
      <c r="CY9">
        <v>9.0284000000000003E-2</v>
      </c>
      <c r="CZ9">
        <v>0.104</v>
      </c>
      <c r="DA9">
        <v>2.0000000000000001E-4</v>
      </c>
      <c r="DB9">
        <v>3.8039999999999997E-2</v>
      </c>
      <c r="DC9">
        <v>0.318</v>
      </c>
      <c r="DD9">
        <v>0.318</v>
      </c>
      <c r="DE9">
        <v>2.3159999999999999E-3</v>
      </c>
      <c r="DF9">
        <v>2.2399999999999998E-3</v>
      </c>
      <c r="DG9">
        <v>1.636E-2</v>
      </c>
      <c r="DH9">
        <v>0.23880000000000001</v>
      </c>
      <c r="DI9">
        <v>5.5999999999999999E-3</v>
      </c>
      <c r="DJ9">
        <v>2.1600000000000001E-2</v>
      </c>
      <c r="DK9">
        <v>3.8E-3</v>
      </c>
      <c r="DL9">
        <v>2.0400000000000001E-3</v>
      </c>
      <c r="DM9">
        <v>4.0800000000000003E-3</v>
      </c>
      <c r="DN9">
        <v>0</v>
      </c>
      <c r="DO9">
        <v>1.08E-3</v>
      </c>
      <c r="DP9">
        <v>7.1999999999999998E-3</v>
      </c>
      <c r="DQ9">
        <v>4.7999999999999996E-3</v>
      </c>
      <c r="DR9">
        <v>2.5200000000000001E-3</v>
      </c>
      <c r="DS9">
        <v>1.8799999999999999E-3</v>
      </c>
      <c r="DT9">
        <v>1.72E-3</v>
      </c>
      <c r="DU9">
        <v>21728</v>
      </c>
      <c r="DV9">
        <v>22128</v>
      </c>
      <c r="DW9">
        <v>19.239999999999998</v>
      </c>
      <c r="DX9">
        <v>21.68</v>
      </c>
      <c r="DY9">
        <v>19.52</v>
      </c>
      <c r="DZ9">
        <v>28.6</v>
      </c>
    </row>
    <row r="10" spans="1:130" x14ac:dyDescent="0.25">
      <c r="A10" s="6">
        <v>5</v>
      </c>
      <c r="B10" s="6">
        <v>10.78</v>
      </c>
      <c r="C10" s="17">
        <f t="shared" si="4"/>
        <v>3.0991094619666044</v>
      </c>
      <c r="D10" s="21"/>
      <c r="E10" s="22">
        <v>0</v>
      </c>
      <c r="F10" s="22">
        <v>0</v>
      </c>
      <c r="G10">
        <v>0</v>
      </c>
      <c r="I10" s="22">
        <v>1.3</v>
      </c>
      <c r="J10">
        <f t="shared" si="9"/>
        <v>5</v>
      </c>
      <c r="K10" s="13">
        <v>0</v>
      </c>
      <c r="L10" s="13">
        <f t="shared" si="5"/>
        <v>0</v>
      </c>
      <c r="M10" s="13">
        <f t="shared" si="6"/>
        <v>0</v>
      </c>
      <c r="N10" s="13"/>
      <c r="O10">
        <v>12</v>
      </c>
      <c r="P10">
        <v>10</v>
      </c>
      <c r="Q10" s="13">
        <f t="shared" si="7"/>
        <v>0.4</v>
      </c>
      <c r="R10" s="13"/>
      <c r="S10">
        <v>1.3439999999999999E-2</v>
      </c>
      <c r="T10" s="13"/>
      <c r="V10">
        <v>12</v>
      </c>
      <c r="W10">
        <f t="shared" si="8"/>
        <v>15.600000000000001</v>
      </c>
      <c r="X10">
        <v>1.3439999999999999E-2</v>
      </c>
      <c r="Y10">
        <v>9.8400000000000015E-2</v>
      </c>
      <c r="Z10">
        <v>4.3440000000000006E-3</v>
      </c>
      <c r="AA10">
        <v>7.9080000000000001E-3</v>
      </c>
      <c r="AB10">
        <v>4.836E-3</v>
      </c>
      <c r="AC10">
        <v>8.856000000000001E-3</v>
      </c>
      <c r="AD10">
        <v>6.7559999999999999E-3</v>
      </c>
      <c r="AE10">
        <v>1.0188000000000001E-2</v>
      </c>
      <c r="AF10">
        <v>1.0188000000000001E-2</v>
      </c>
      <c r="AG10">
        <v>8.9879999999999995E-3</v>
      </c>
      <c r="AH10">
        <v>8.1600000000000006E-3</v>
      </c>
      <c r="AI10">
        <v>5.1720000000000004E-3</v>
      </c>
      <c r="AJ10">
        <v>4.6439999999999997E-3</v>
      </c>
      <c r="AK10">
        <v>9.0720000000000002E-3</v>
      </c>
      <c r="AL10">
        <v>8.1239999999999993E-3</v>
      </c>
      <c r="AM10">
        <v>4.4399999999999995E-3</v>
      </c>
      <c r="AN10">
        <v>1.5120000000000001E-2</v>
      </c>
      <c r="AO10">
        <v>3.5999999999999999E-3</v>
      </c>
      <c r="AP10">
        <v>1.1040000000000001E-2</v>
      </c>
      <c r="AQ10">
        <v>4.9535999999999998E-3</v>
      </c>
      <c r="AR10">
        <v>1.24476E-2</v>
      </c>
      <c r="AS10">
        <v>3.5735999999999997E-3</v>
      </c>
      <c r="AT10">
        <v>8.7575999999999991E-3</v>
      </c>
      <c r="AU10">
        <v>5.3343119999999999E-3</v>
      </c>
      <c r="AV10">
        <v>1.2549011999999998E-2</v>
      </c>
      <c r="AW10">
        <v>4.0309199999999995E-3</v>
      </c>
      <c r="AX10">
        <v>1.0197924000000001E-2</v>
      </c>
      <c r="AY10">
        <v>2.76E-2</v>
      </c>
      <c r="AZ10">
        <v>3.7319999999999999E-2</v>
      </c>
      <c r="BA10">
        <v>2.3879999999999998E-2</v>
      </c>
      <c r="BB10">
        <v>2.3038799999999998E-2</v>
      </c>
      <c r="BC10">
        <v>2.2919999999999999E-2</v>
      </c>
      <c r="BD10">
        <v>2.4118799999999996E-2</v>
      </c>
      <c r="BE10">
        <v>2.3879999999999998E-2</v>
      </c>
      <c r="BF10">
        <v>1.1040000000000001E-2</v>
      </c>
      <c r="BG10">
        <v>1.1640000000000001E-2</v>
      </c>
      <c r="BH10">
        <v>2.052E-2</v>
      </c>
      <c r="BI10">
        <v>1.6955999999999999E-2</v>
      </c>
      <c r="BJ10">
        <v>4.6800000000000001E-3</v>
      </c>
      <c r="BK10">
        <v>8.208E-3</v>
      </c>
      <c r="BL10">
        <v>3.4080000000000004E-3</v>
      </c>
      <c r="BM10">
        <v>3.7800000000000004E-3</v>
      </c>
      <c r="BN10">
        <v>6.8399999999999997E-3</v>
      </c>
      <c r="BO10">
        <v>6.156E-3</v>
      </c>
      <c r="BP10">
        <v>3.6240000000000005E-3</v>
      </c>
      <c r="BQ10">
        <v>8.7239999999999991E-3</v>
      </c>
      <c r="BR10">
        <v>6.1548000000000002E-3</v>
      </c>
      <c r="BS10">
        <v>1.6500000000000001E-2</v>
      </c>
      <c r="BT10">
        <v>1.4704800000000001E-2</v>
      </c>
      <c r="BU10">
        <v>1.5768000000000001E-2</v>
      </c>
      <c r="BV10">
        <v>1.5612000000000001E-2</v>
      </c>
      <c r="BW10">
        <v>6.1679999999999999E-3</v>
      </c>
      <c r="BX10">
        <v>3.048E-2</v>
      </c>
      <c r="BY10">
        <v>0.11376</v>
      </c>
      <c r="BZ10">
        <v>2.3340395999999999E-2</v>
      </c>
      <c r="CA10">
        <v>2.2968660000000002E-2</v>
      </c>
      <c r="CB10">
        <v>2.2110336000000001E-2</v>
      </c>
      <c r="CC10">
        <v>2.1399600000000001E-2</v>
      </c>
      <c r="CD10">
        <v>9.9360000000000004E-3</v>
      </c>
      <c r="CE10">
        <v>7.6560000000000003E-2</v>
      </c>
      <c r="CF10">
        <v>2.676E-3</v>
      </c>
      <c r="CG10">
        <v>4.5840000000000004E-3</v>
      </c>
      <c r="CH10">
        <v>4.2324000000000001E-2</v>
      </c>
      <c r="CI10">
        <v>2.3736E-2</v>
      </c>
      <c r="CJ10">
        <v>2.6447999999999999E-2</v>
      </c>
      <c r="CK10">
        <v>1.3788000000000002E-2</v>
      </c>
      <c r="CL10">
        <v>1.2996000000000001E-2</v>
      </c>
      <c r="CM10">
        <v>1.2996000000000001E-2</v>
      </c>
      <c r="CN10">
        <v>3.888E-3</v>
      </c>
      <c r="CO10">
        <v>9.384E-3</v>
      </c>
      <c r="CP10">
        <v>1.5120000000000001E-2</v>
      </c>
      <c r="CQ10">
        <v>1.992E-2</v>
      </c>
      <c r="CR10">
        <v>0.92279999999999995</v>
      </c>
      <c r="CS10">
        <v>1.474708584</v>
      </c>
      <c r="CT10">
        <v>1.5840000000000001</v>
      </c>
      <c r="CU10">
        <v>1.032</v>
      </c>
      <c r="CV10">
        <v>0.9084000000000001</v>
      </c>
      <c r="CW10">
        <v>1.2000000000000002</v>
      </c>
      <c r="CX10">
        <v>8.9400000000000007E-2</v>
      </c>
      <c r="CY10">
        <v>0.27085199999999998</v>
      </c>
      <c r="CZ10">
        <v>0.312</v>
      </c>
      <c r="DA10">
        <v>6.0000000000000006E-4</v>
      </c>
      <c r="DB10">
        <v>0.11676</v>
      </c>
      <c r="DC10">
        <v>0.9084000000000001</v>
      </c>
      <c r="DD10">
        <v>0.9084000000000001</v>
      </c>
      <c r="DE10">
        <v>6.9959999999999996E-3</v>
      </c>
      <c r="DF10">
        <v>6.96E-3</v>
      </c>
      <c r="DG10">
        <v>4.8839999999999995E-2</v>
      </c>
      <c r="DH10">
        <v>0.7056</v>
      </c>
      <c r="DI10">
        <v>1.6920000000000001E-2</v>
      </c>
      <c r="DJ10">
        <v>6.3600000000000004E-2</v>
      </c>
      <c r="DK10">
        <v>1.3080000000000001E-2</v>
      </c>
      <c r="DL10">
        <v>6.96E-3</v>
      </c>
      <c r="DM10">
        <v>1.26E-2</v>
      </c>
      <c r="DN10">
        <v>0</v>
      </c>
      <c r="DO10">
        <v>3.96E-3</v>
      </c>
      <c r="DP10">
        <v>2.1600000000000001E-2</v>
      </c>
      <c r="DQ10">
        <v>1.44E-2</v>
      </c>
      <c r="DR10">
        <v>7.7999999999999996E-3</v>
      </c>
      <c r="DS10">
        <v>6.1200000000000004E-3</v>
      </c>
      <c r="DT10">
        <v>5.8799999999999998E-3</v>
      </c>
      <c r="DU10">
        <v>65436</v>
      </c>
      <c r="DV10">
        <v>66528</v>
      </c>
      <c r="DW10">
        <v>59.16</v>
      </c>
      <c r="DX10">
        <v>64.92</v>
      </c>
      <c r="DY10">
        <v>59.760000000000005</v>
      </c>
      <c r="DZ10">
        <v>91.08</v>
      </c>
    </row>
    <row r="11" spans="1:130" x14ac:dyDescent="0.25">
      <c r="A11" s="6">
        <v>23</v>
      </c>
      <c r="B11" s="6">
        <v>10.78</v>
      </c>
      <c r="C11" s="17">
        <f t="shared" si="4"/>
        <v>13.85235621521336</v>
      </c>
      <c r="D11" s="21"/>
      <c r="E11" s="22">
        <v>0</v>
      </c>
      <c r="F11" s="22">
        <v>0</v>
      </c>
      <c r="G11">
        <v>0</v>
      </c>
      <c r="I11" s="22">
        <v>1.3</v>
      </c>
      <c r="J11">
        <f t="shared" si="9"/>
        <v>6</v>
      </c>
      <c r="K11" s="13">
        <v>0</v>
      </c>
      <c r="L11" s="13">
        <f t="shared" si="5"/>
        <v>0</v>
      </c>
      <c r="M11" s="13">
        <f t="shared" si="6"/>
        <v>0</v>
      </c>
      <c r="N11" s="13"/>
      <c r="O11">
        <v>30</v>
      </c>
      <c r="P11">
        <v>28</v>
      </c>
      <c r="Q11" s="13">
        <f t="shared" si="7"/>
        <v>0.14285714285714285</v>
      </c>
      <c r="R11" s="13"/>
      <c r="S11">
        <v>3.4500000000000003E-2</v>
      </c>
      <c r="T11" s="13"/>
      <c r="V11">
        <v>30</v>
      </c>
      <c r="W11">
        <f t="shared" si="8"/>
        <v>39</v>
      </c>
      <c r="X11">
        <v>3.4500000000000003E-2</v>
      </c>
      <c r="Y11">
        <v>0.24779999999999999</v>
      </c>
      <c r="Z11">
        <v>1.128E-2</v>
      </c>
      <c r="AA11">
        <v>2.0250000000000001E-2</v>
      </c>
      <c r="AB11">
        <v>1.257E-2</v>
      </c>
      <c r="AC11">
        <v>2.274E-2</v>
      </c>
      <c r="AD11">
        <v>1.7940000000000001E-2</v>
      </c>
      <c r="AE11">
        <v>2.6880000000000001E-2</v>
      </c>
      <c r="AF11">
        <v>2.6880000000000001E-2</v>
      </c>
      <c r="AG11">
        <v>2.3730000000000001E-2</v>
      </c>
      <c r="AH11">
        <v>2.1600000000000001E-2</v>
      </c>
      <c r="AI11">
        <v>1.3559999999999999E-2</v>
      </c>
      <c r="AJ11">
        <v>1.2149999999999999E-2</v>
      </c>
      <c r="AK11">
        <v>2.3639999999999998E-2</v>
      </c>
      <c r="AL11">
        <v>2.112E-2</v>
      </c>
      <c r="AM11">
        <v>1.17E-2</v>
      </c>
      <c r="AN11">
        <v>3.78E-2</v>
      </c>
      <c r="AO11">
        <v>9.6000000000000009E-3</v>
      </c>
      <c r="AP11">
        <v>2.76E-2</v>
      </c>
      <c r="AQ11">
        <v>1.3011E-2</v>
      </c>
      <c r="AR11">
        <v>3.0699000000000001E-2</v>
      </c>
      <c r="AS11">
        <v>9.4319999999999994E-3</v>
      </c>
      <c r="AT11">
        <v>2.1773999999999998E-2</v>
      </c>
      <c r="AU11">
        <v>1.3653240000000001E-2</v>
      </c>
      <c r="AV11">
        <v>3.128475E-2</v>
      </c>
      <c r="AW11">
        <v>1.020978E-2</v>
      </c>
      <c r="AX11">
        <v>2.4853049999999998E-2</v>
      </c>
      <c r="AY11">
        <v>6.9900000000000004E-2</v>
      </c>
      <c r="AZ11">
        <v>9.7499999999999989E-2</v>
      </c>
      <c r="BA11">
        <v>6.0900000000000003E-2</v>
      </c>
      <c r="BB11">
        <v>5.8349999999999999E-2</v>
      </c>
      <c r="BC11">
        <v>5.79E-2</v>
      </c>
      <c r="BD11">
        <v>6.1647000000000007E-2</v>
      </c>
      <c r="BE11">
        <v>6.0900000000000003E-2</v>
      </c>
      <c r="BF11">
        <v>2.7900000000000001E-2</v>
      </c>
      <c r="BG11">
        <v>0.03</v>
      </c>
      <c r="BH11">
        <v>5.0999999999999997E-2</v>
      </c>
      <c r="BI11">
        <v>4.3560000000000001E-2</v>
      </c>
      <c r="BJ11">
        <v>1.2419999999999999E-2</v>
      </c>
      <c r="BK11">
        <v>2.1659999999999999E-2</v>
      </c>
      <c r="BL11">
        <v>9.0600000000000003E-3</v>
      </c>
      <c r="BM11">
        <v>1.005E-2</v>
      </c>
      <c r="BN11">
        <v>1.806E-2</v>
      </c>
      <c r="BO11">
        <v>1.6259999999999997E-2</v>
      </c>
      <c r="BP11">
        <v>9.4199999999999996E-3</v>
      </c>
      <c r="BQ11">
        <v>2.2620000000000001E-2</v>
      </c>
      <c r="BR11">
        <v>1.6344000000000001E-2</v>
      </c>
      <c r="BS11">
        <v>4.1700000000000001E-2</v>
      </c>
      <c r="BT11">
        <v>3.7128000000000001E-2</v>
      </c>
      <c r="BU11">
        <v>3.9059999999999997E-2</v>
      </c>
      <c r="BV11">
        <v>3.909E-2</v>
      </c>
      <c r="BW11">
        <v>1.6380000000000002E-2</v>
      </c>
      <c r="BX11">
        <v>7.8E-2</v>
      </c>
      <c r="BY11">
        <v>0.28739999999999999</v>
      </c>
      <c r="BZ11">
        <v>5.9954939999999998E-2</v>
      </c>
      <c r="CA11">
        <v>5.8796219999999996E-2</v>
      </c>
      <c r="CB11">
        <v>5.6728890000000004E-2</v>
      </c>
      <c r="CC11">
        <v>5.4893999999999998E-2</v>
      </c>
      <c r="CD11">
        <v>2.6189999999999998E-2</v>
      </c>
      <c r="CE11">
        <v>0.1938</v>
      </c>
      <c r="CF11">
        <v>7.0499999999999998E-3</v>
      </c>
      <c r="CG11">
        <v>1.179E-2</v>
      </c>
      <c r="CH11">
        <v>0.10983000000000001</v>
      </c>
      <c r="CI11">
        <v>6.0659999999999999E-2</v>
      </c>
      <c r="CJ11">
        <v>6.966E-2</v>
      </c>
      <c r="CK11">
        <v>3.3869999999999997E-2</v>
      </c>
      <c r="CL11">
        <v>3.3329999999999999E-2</v>
      </c>
      <c r="CM11">
        <v>3.1739999999999997E-2</v>
      </c>
      <c r="CN11">
        <v>1.014E-2</v>
      </c>
      <c r="CO11">
        <v>2.4330000000000001E-2</v>
      </c>
      <c r="CP11">
        <v>3.9E-2</v>
      </c>
      <c r="CQ11">
        <v>5.0999999999999997E-2</v>
      </c>
      <c r="CR11">
        <v>2.1870000000000003</v>
      </c>
      <c r="CS11">
        <v>3.5807147700000002</v>
      </c>
      <c r="CT11">
        <v>3.69</v>
      </c>
      <c r="CU11">
        <v>2.5289999999999999</v>
      </c>
      <c r="CV11">
        <v>2.1599999999999997</v>
      </c>
      <c r="CW11">
        <v>3</v>
      </c>
      <c r="CX11">
        <v>0.2235</v>
      </c>
      <c r="CY11">
        <v>0.67713000000000001</v>
      </c>
      <c r="CZ11">
        <v>0.77999999999999992</v>
      </c>
      <c r="DA11">
        <v>1.2000000000000001E-3</v>
      </c>
      <c r="DB11">
        <v>0.29880000000000001</v>
      </c>
      <c r="DC11">
        <v>2.1599999999999997</v>
      </c>
      <c r="DD11">
        <v>2.1599999999999997</v>
      </c>
      <c r="DE11">
        <v>1.7670000000000002E-2</v>
      </c>
      <c r="DF11">
        <v>1.7999999999999999E-2</v>
      </c>
      <c r="DG11">
        <v>0.1215</v>
      </c>
      <c r="DH11">
        <v>1.74</v>
      </c>
      <c r="DI11">
        <v>4.3200000000000002E-2</v>
      </c>
      <c r="DJ11">
        <v>0.159</v>
      </c>
      <c r="DK11">
        <v>3.7199999999999997E-2</v>
      </c>
      <c r="DL11">
        <v>1.9799999999999998E-2</v>
      </c>
      <c r="DM11">
        <v>3.2099999999999997E-2</v>
      </c>
      <c r="DN11">
        <v>0</v>
      </c>
      <c r="DO11">
        <v>1.14E-2</v>
      </c>
      <c r="DP11">
        <v>5.3999999999999999E-2</v>
      </c>
      <c r="DQ11">
        <v>3.5999999999999997E-2</v>
      </c>
      <c r="DR11">
        <v>1.9799999999999998E-2</v>
      </c>
      <c r="DS11">
        <v>1.6500000000000001E-2</v>
      </c>
      <c r="DT11">
        <v>1.6199999999999999E-2</v>
      </c>
      <c r="DU11">
        <v>165270</v>
      </c>
      <c r="DV11">
        <v>166530</v>
      </c>
      <c r="DW11">
        <v>150</v>
      </c>
      <c r="DX11">
        <v>162.6</v>
      </c>
      <c r="DY11">
        <v>153.30000000000001</v>
      </c>
      <c r="DZ11">
        <v>232.20000000000002</v>
      </c>
    </row>
    <row r="12" spans="1:130" x14ac:dyDescent="0.25">
      <c r="A12" s="6">
        <v>10</v>
      </c>
      <c r="B12" s="6">
        <v>10.94</v>
      </c>
      <c r="C12" s="17">
        <f t="shared" si="4"/>
        <v>8.0767824497257681E-2</v>
      </c>
      <c r="D12" s="21"/>
      <c r="E12" s="22">
        <v>0</v>
      </c>
      <c r="F12" s="22">
        <v>0</v>
      </c>
      <c r="G12">
        <v>0</v>
      </c>
      <c r="I12" s="22">
        <v>1.3</v>
      </c>
      <c r="J12">
        <f t="shared" si="9"/>
        <v>7</v>
      </c>
      <c r="K12" s="13">
        <v>0</v>
      </c>
      <c r="L12" s="13">
        <f t="shared" si="5"/>
        <v>0</v>
      </c>
      <c r="M12" s="13">
        <f t="shared" si="6"/>
        <v>0</v>
      </c>
      <c r="N12" s="13"/>
      <c r="O12">
        <v>17</v>
      </c>
      <c r="P12">
        <v>21</v>
      </c>
      <c r="Q12" s="13">
        <f t="shared" si="7"/>
        <v>0.76190476190476186</v>
      </c>
      <c r="R12" s="13"/>
      <c r="S12">
        <v>2.0060000000000001E-2</v>
      </c>
      <c r="T12" s="13"/>
      <c r="V12">
        <v>17</v>
      </c>
      <c r="W12">
        <f t="shared" si="8"/>
        <v>22.1</v>
      </c>
      <c r="X12">
        <v>2.0060000000000001E-2</v>
      </c>
      <c r="Y12">
        <v>0.14178000000000002</v>
      </c>
      <c r="Z12">
        <v>6.6130000000000008E-3</v>
      </c>
      <c r="AA12">
        <v>1.1679E-2</v>
      </c>
      <c r="AB12">
        <v>7.3949999999999997E-3</v>
      </c>
      <c r="AC12">
        <v>1.3158E-2</v>
      </c>
      <c r="AD12">
        <v>1.0811999999999999E-2</v>
      </c>
      <c r="AE12">
        <v>1.6099000000000002E-2</v>
      </c>
      <c r="AF12">
        <v>1.6099000000000002E-2</v>
      </c>
      <c r="AG12">
        <v>1.4263E-2</v>
      </c>
      <c r="AH12">
        <v>1.2920000000000001E-2</v>
      </c>
      <c r="AI12">
        <v>8.0409999999999995E-3</v>
      </c>
      <c r="AJ12">
        <v>7.1909999999999995E-3</v>
      </c>
      <c r="AK12">
        <v>1.3923E-2</v>
      </c>
      <c r="AL12">
        <v>1.2427000000000001E-2</v>
      </c>
      <c r="AM12">
        <v>6.9699999999999996E-3</v>
      </c>
      <c r="AN12">
        <v>2.1250000000000002E-2</v>
      </c>
      <c r="AO12">
        <v>5.6100000000000004E-3</v>
      </c>
      <c r="AP12">
        <v>1.5469999999999999E-2</v>
      </c>
      <c r="AQ12">
        <v>7.7570999999999994E-3</v>
      </c>
      <c r="AR12">
        <v>1.7630699999999999E-2</v>
      </c>
      <c r="AS12">
        <v>5.6711999999999995E-3</v>
      </c>
      <c r="AT12">
        <v>1.2200900000000001E-2</v>
      </c>
      <c r="AU12">
        <v>7.9827579999999995E-3</v>
      </c>
      <c r="AV12">
        <v>1.7710328000000001E-2</v>
      </c>
      <c r="AW12">
        <v>5.8963649999999998E-3</v>
      </c>
      <c r="AX12">
        <v>1.3756315E-2</v>
      </c>
      <c r="AY12">
        <v>4.0120000000000003E-2</v>
      </c>
      <c r="AZ12">
        <v>5.7799999999999997E-2</v>
      </c>
      <c r="BA12">
        <v>3.5359999999999996E-2</v>
      </c>
      <c r="BB12">
        <v>3.3575000000000001E-2</v>
      </c>
      <c r="BC12">
        <v>3.3320000000000002E-2</v>
      </c>
      <c r="BD12">
        <v>3.5783299999999997E-2</v>
      </c>
      <c r="BE12">
        <v>3.5359999999999996E-2</v>
      </c>
      <c r="BF12">
        <v>1.6150000000000001E-2</v>
      </c>
      <c r="BG12">
        <v>1.7679999999999998E-2</v>
      </c>
      <c r="BH12">
        <v>2.9069999999999999E-2</v>
      </c>
      <c r="BI12">
        <v>2.5024000000000001E-2</v>
      </c>
      <c r="BJ12">
        <v>7.4800000000000005E-3</v>
      </c>
      <c r="BK12">
        <v>1.2971E-2</v>
      </c>
      <c r="BL12">
        <v>5.4400000000000004E-3</v>
      </c>
      <c r="BM12">
        <v>6.0520000000000001E-3</v>
      </c>
      <c r="BN12">
        <v>1.0811999999999999E-2</v>
      </c>
      <c r="BO12">
        <v>9.724E-3</v>
      </c>
      <c r="BP12">
        <v>5.6270000000000001E-3</v>
      </c>
      <c r="BQ12">
        <v>1.3243E-2</v>
      </c>
      <c r="BR12">
        <v>9.8259999999999997E-3</v>
      </c>
      <c r="BS12">
        <v>2.3885E-2</v>
      </c>
      <c r="BT12">
        <v>2.1246599999999997E-2</v>
      </c>
      <c r="BU12">
        <v>2.2048999999999999E-2</v>
      </c>
      <c r="BV12">
        <v>2.2168E-2</v>
      </c>
      <c r="BW12">
        <v>9.8259999999999997E-3</v>
      </c>
      <c r="BX12">
        <v>4.573E-2</v>
      </c>
      <c r="BY12">
        <v>0.16506999999999999</v>
      </c>
      <c r="BZ12">
        <v>3.5112037999999998E-2</v>
      </c>
      <c r="CA12">
        <v>3.4460155999999999E-2</v>
      </c>
      <c r="CB12">
        <v>3.3205318000000004E-2</v>
      </c>
      <c r="CC12">
        <v>3.2128147000000003E-2</v>
      </c>
      <c r="CD12">
        <v>1.5674E-2</v>
      </c>
      <c r="CE12">
        <v>0.11118</v>
      </c>
      <c r="CF12">
        <v>4.2160000000000001E-3</v>
      </c>
      <c r="CG12">
        <v>7.0039999999999998E-3</v>
      </c>
      <c r="CH12">
        <v>6.4736000000000002E-2</v>
      </c>
      <c r="CI12">
        <v>3.4696999999999999E-2</v>
      </c>
      <c r="CJ12">
        <v>4.1684000000000006E-2</v>
      </c>
      <c r="CK12">
        <v>1.8818999999999999E-2</v>
      </c>
      <c r="CL12">
        <v>1.9397000000000001E-2</v>
      </c>
      <c r="CM12">
        <v>1.8411E-2</v>
      </c>
      <c r="CN12">
        <v>6.0520000000000001E-3</v>
      </c>
      <c r="CO12">
        <v>1.4246E-2</v>
      </c>
      <c r="CP12">
        <v>2.3120000000000002E-2</v>
      </c>
      <c r="CQ12">
        <v>2.9920000000000002E-2</v>
      </c>
      <c r="CR12">
        <v>1.1746999999999999</v>
      </c>
      <c r="CS12">
        <v>1.9708936909999999</v>
      </c>
      <c r="CT12">
        <v>1.9380000000000002</v>
      </c>
      <c r="CU12">
        <v>1.4058999999999999</v>
      </c>
      <c r="CV12">
        <v>1.1645000000000001</v>
      </c>
      <c r="CW12">
        <v>1.7000000000000002</v>
      </c>
      <c r="CX12">
        <v>0.12665000000000001</v>
      </c>
      <c r="CY12">
        <v>0.38370700000000002</v>
      </c>
      <c r="CZ12">
        <v>0.442</v>
      </c>
      <c r="DA12">
        <v>6.8000000000000005E-4</v>
      </c>
      <c r="DB12">
        <v>0.17357</v>
      </c>
      <c r="DC12">
        <v>1.1645000000000001</v>
      </c>
      <c r="DD12">
        <v>1.1645000000000001</v>
      </c>
      <c r="DE12">
        <v>1.0131999999999999E-2</v>
      </c>
      <c r="DF12">
        <v>1.0369999999999999E-2</v>
      </c>
      <c r="DG12">
        <v>6.8680000000000005E-2</v>
      </c>
      <c r="DH12">
        <v>0.97409999999999997</v>
      </c>
      <c r="DI12">
        <v>2.4649999999999998E-2</v>
      </c>
      <c r="DJ12">
        <v>8.8399999999999992E-2</v>
      </c>
      <c r="DK12">
        <v>2.4140000000000002E-2</v>
      </c>
      <c r="DL12">
        <v>1.2920000000000001E-2</v>
      </c>
      <c r="DM12">
        <v>1.8700000000000001E-2</v>
      </c>
      <c r="DN12">
        <v>0</v>
      </c>
      <c r="DO12">
        <v>7.6499999999999997E-3</v>
      </c>
      <c r="DP12">
        <v>3.0599999999999999E-2</v>
      </c>
      <c r="DQ12">
        <v>2.0399999999999998E-2</v>
      </c>
      <c r="DR12">
        <v>1.1390000000000001E-2</v>
      </c>
      <c r="DS12">
        <v>1.0030000000000001E-2</v>
      </c>
      <c r="DT12">
        <v>1.1220000000000001E-2</v>
      </c>
      <c r="DU12">
        <v>94843</v>
      </c>
      <c r="DV12">
        <v>94452</v>
      </c>
      <c r="DW12">
        <v>86.36</v>
      </c>
      <c r="DX12">
        <v>92.48</v>
      </c>
      <c r="DY12">
        <v>89.25</v>
      </c>
      <c r="DZ12">
        <v>134.30000000000001</v>
      </c>
    </row>
    <row r="13" spans="1:130" x14ac:dyDescent="0.25">
      <c r="A13" s="6">
        <v>11</v>
      </c>
      <c r="B13" s="6">
        <v>10.82</v>
      </c>
      <c r="C13" s="17">
        <f t="shared" si="4"/>
        <v>2.9944547134935213E-3</v>
      </c>
      <c r="D13" s="21"/>
      <c r="E13" s="22">
        <v>0</v>
      </c>
      <c r="F13" s="22">
        <v>0</v>
      </c>
      <c r="G13">
        <v>0</v>
      </c>
      <c r="I13" s="22">
        <v>1.3</v>
      </c>
      <c r="J13">
        <f t="shared" si="9"/>
        <v>8</v>
      </c>
      <c r="K13" s="13">
        <v>0</v>
      </c>
      <c r="L13" s="13">
        <f t="shared" si="5"/>
        <v>0</v>
      </c>
      <c r="M13" s="13">
        <f t="shared" si="6"/>
        <v>0</v>
      </c>
      <c r="N13" s="13"/>
      <c r="O13">
        <v>37</v>
      </c>
      <c r="P13">
        <v>42</v>
      </c>
      <c r="Q13" s="13">
        <f t="shared" si="7"/>
        <v>0.59523809523809523</v>
      </c>
      <c r="R13" s="13"/>
      <c r="S13">
        <v>4.5510000000000002E-2</v>
      </c>
      <c r="T13" s="13"/>
      <c r="V13">
        <v>37</v>
      </c>
      <c r="W13">
        <f t="shared" si="8"/>
        <v>48.1</v>
      </c>
      <c r="X13">
        <v>4.5510000000000002E-2</v>
      </c>
      <c r="Y13">
        <v>0.31191000000000002</v>
      </c>
      <c r="Z13">
        <v>1.4874E-2</v>
      </c>
      <c r="AA13">
        <v>2.5677999999999999E-2</v>
      </c>
      <c r="AB13">
        <v>1.6649999999999998E-2</v>
      </c>
      <c r="AC13">
        <v>2.9007999999999999E-2</v>
      </c>
      <c r="AD13">
        <v>2.5048999999999998E-2</v>
      </c>
      <c r="AE13">
        <v>3.7147999999999994E-2</v>
      </c>
      <c r="AF13">
        <v>3.7147999999999994E-2</v>
      </c>
      <c r="AG13">
        <v>3.3041000000000001E-2</v>
      </c>
      <c r="AH13">
        <v>2.9969999999999997E-2</v>
      </c>
      <c r="AI13">
        <v>1.8240999999999997E-2</v>
      </c>
      <c r="AJ13">
        <v>1.6316999999999998E-2</v>
      </c>
      <c r="AK13">
        <v>3.1449999999999999E-2</v>
      </c>
      <c r="AL13">
        <v>2.8083E-2</v>
      </c>
      <c r="AM13">
        <v>1.6279999999999999E-2</v>
      </c>
      <c r="AN13">
        <v>4.6620000000000002E-2</v>
      </c>
      <c r="AO13">
        <v>1.295E-2</v>
      </c>
      <c r="AP13">
        <v>3.4040000000000001E-2</v>
      </c>
      <c r="AQ13">
        <v>1.7826600000000001E-2</v>
      </c>
      <c r="AR13">
        <v>3.90017E-2</v>
      </c>
      <c r="AS13">
        <v>1.2876E-2</v>
      </c>
      <c r="AT13">
        <v>2.6680700000000002E-2</v>
      </c>
      <c r="AU13">
        <v>1.8064917E-2</v>
      </c>
      <c r="AV13">
        <v>3.8653197E-2</v>
      </c>
      <c r="AW13">
        <v>1.3170372E-2</v>
      </c>
      <c r="AX13">
        <v>2.9388878E-2</v>
      </c>
      <c r="AY13">
        <v>8.879999999999999E-2</v>
      </c>
      <c r="AZ13">
        <v>0.13172</v>
      </c>
      <c r="BA13">
        <v>7.8809999999999991E-2</v>
      </c>
      <c r="BB13">
        <v>7.4366299999999996E-2</v>
      </c>
      <c r="BC13">
        <v>7.3630000000000001E-2</v>
      </c>
      <c r="BD13">
        <v>7.9920000000000005E-2</v>
      </c>
      <c r="BE13">
        <v>7.8809999999999991E-2</v>
      </c>
      <c r="BF13">
        <v>3.5890000000000005E-2</v>
      </c>
      <c r="BG13">
        <v>3.9960000000000002E-2</v>
      </c>
      <c r="BH13">
        <v>6.4009999999999997E-2</v>
      </c>
      <c r="BI13">
        <v>5.6240000000000005E-2</v>
      </c>
      <c r="BJ13">
        <v>1.7353E-2</v>
      </c>
      <c r="BK13">
        <v>2.9933000000000001E-2</v>
      </c>
      <c r="BL13">
        <v>1.2654E-2</v>
      </c>
      <c r="BM13">
        <v>1.4060000000000001E-2</v>
      </c>
      <c r="BN13">
        <v>2.4938000000000002E-2</v>
      </c>
      <c r="BO13">
        <v>2.2459E-2</v>
      </c>
      <c r="BP13">
        <v>1.2987E-2</v>
      </c>
      <c r="BQ13">
        <v>2.9636999999999997E-2</v>
      </c>
      <c r="BR13">
        <v>2.2666200000000001E-2</v>
      </c>
      <c r="BS13">
        <v>5.2687999999999999E-2</v>
      </c>
      <c r="BT13">
        <v>4.6694000000000006E-2</v>
      </c>
      <c r="BU13">
        <v>4.8099999999999997E-2</v>
      </c>
      <c r="BV13">
        <v>4.8322000000000004E-2</v>
      </c>
      <c r="BW13">
        <v>2.2644000000000001E-2</v>
      </c>
      <c r="BX13">
        <v>0.1036</v>
      </c>
      <c r="BY13">
        <v>0.36408000000000001</v>
      </c>
      <c r="BZ13">
        <v>7.9130420000000007E-2</v>
      </c>
      <c r="CA13">
        <v>7.7156691999999999E-2</v>
      </c>
      <c r="CB13">
        <v>7.4791947999999997E-2</v>
      </c>
      <c r="CC13">
        <v>7.2368078000000002E-2</v>
      </c>
      <c r="CD13">
        <v>3.6111999999999998E-2</v>
      </c>
      <c r="CE13">
        <v>0.24568000000000001</v>
      </c>
      <c r="CF13">
        <v>9.7680000000000006E-3</v>
      </c>
      <c r="CG13">
        <v>1.6428000000000002E-2</v>
      </c>
      <c r="CH13">
        <v>0.146927</v>
      </c>
      <c r="CI13">
        <v>7.766300000000001E-2</v>
      </c>
      <c r="CJ13">
        <v>9.6015000000000003E-2</v>
      </c>
      <c r="CK13">
        <v>4.0071000000000002E-2</v>
      </c>
      <c r="CL13">
        <v>4.3401000000000002E-2</v>
      </c>
      <c r="CM13">
        <v>4.1106999999999998E-2</v>
      </c>
      <c r="CN13">
        <v>1.3949E-2</v>
      </c>
      <c r="CO13">
        <v>3.1893999999999999E-2</v>
      </c>
      <c r="CP13">
        <v>5.2910000000000006E-2</v>
      </c>
      <c r="CQ13">
        <v>6.7339999999999997E-2</v>
      </c>
      <c r="CR13">
        <v>2.4678999999999998</v>
      </c>
      <c r="CS13">
        <v>4.1671151210000001</v>
      </c>
      <c r="CT13">
        <v>3.9219999999999997</v>
      </c>
      <c r="CU13">
        <v>3.0007000000000001</v>
      </c>
      <c r="CV13">
        <v>2.4272</v>
      </c>
      <c r="CW13">
        <v>3.7</v>
      </c>
      <c r="CX13">
        <v>0.27565000000000001</v>
      </c>
      <c r="CY13">
        <v>0.83512700000000006</v>
      </c>
      <c r="CZ13">
        <v>0.96199999999999997</v>
      </c>
      <c r="DA13">
        <v>1.4800000000000002E-3</v>
      </c>
      <c r="DB13">
        <v>0.38775999999999999</v>
      </c>
      <c r="DC13">
        <v>2.4272</v>
      </c>
      <c r="DD13">
        <v>2.4272</v>
      </c>
      <c r="DE13">
        <v>2.2384999999999999E-2</v>
      </c>
      <c r="DF13">
        <v>2.257E-2</v>
      </c>
      <c r="DG13">
        <v>0.14984999999999998</v>
      </c>
      <c r="DH13">
        <v>2.0905</v>
      </c>
      <c r="DI13">
        <v>5.4759999999999996E-2</v>
      </c>
      <c r="DJ13">
        <v>0.19239999999999999</v>
      </c>
      <c r="DK13">
        <v>6.0679999999999998E-2</v>
      </c>
      <c r="DL13">
        <v>3.2559999999999999E-2</v>
      </c>
      <c r="DM13">
        <v>4.1439999999999998E-2</v>
      </c>
      <c r="DN13">
        <v>3.7000000000000002E-3</v>
      </c>
      <c r="DO13">
        <v>1.9609999999999999E-2</v>
      </c>
      <c r="DP13">
        <v>6.6599999999999993E-2</v>
      </c>
      <c r="DQ13">
        <v>4.4399999999999995E-2</v>
      </c>
      <c r="DR13">
        <v>2.5160000000000002E-2</v>
      </c>
      <c r="DS13">
        <v>2.3680000000000003E-2</v>
      </c>
      <c r="DT13">
        <v>2.9229999999999999E-2</v>
      </c>
      <c r="DU13">
        <v>209272</v>
      </c>
      <c r="DV13">
        <v>205794</v>
      </c>
      <c r="DW13">
        <v>190.92000000000002</v>
      </c>
      <c r="DX13">
        <v>191.66</v>
      </c>
      <c r="DY13">
        <v>200.17000000000002</v>
      </c>
      <c r="DZ13">
        <v>298.59000000000003</v>
      </c>
    </row>
    <row r="14" spans="1:130" x14ac:dyDescent="0.25">
      <c r="A14" s="6">
        <v>12</v>
      </c>
      <c r="B14" s="6">
        <v>10.14</v>
      </c>
      <c r="C14" s="17">
        <f t="shared" si="4"/>
        <v>0.34118343195266249</v>
      </c>
      <c r="D14" s="21"/>
      <c r="E14" s="22">
        <v>0</v>
      </c>
      <c r="F14" s="22">
        <v>0</v>
      </c>
      <c r="G14">
        <v>0</v>
      </c>
      <c r="I14" s="22">
        <v>1.3</v>
      </c>
      <c r="J14">
        <f t="shared" si="9"/>
        <v>9</v>
      </c>
      <c r="K14" s="13">
        <v>0</v>
      </c>
      <c r="L14" s="13">
        <f t="shared" si="5"/>
        <v>0</v>
      </c>
      <c r="M14" s="13">
        <f t="shared" si="6"/>
        <v>0</v>
      </c>
      <c r="N14" s="13"/>
      <c r="O14">
        <v>34</v>
      </c>
      <c r="P14">
        <v>39</v>
      </c>
      <c r="Q14" s="13">
        <f t="shared" si="7"/>
        <v>0.64102564102564108</v>
      </c>
      <c r="R14" s="13"/>
      <c r="S14">
        <v>4.3520000000000003E-2</v>
      </c>
      <c r="T14" s="13"/>
      <c r="V14">
        <v>34</v>
      </c>
      <c r="W14">
        <f t="shared" si="8"/>
        <v>44.2</v>
      </c>
      <c r="X14">
        <v>4.3520000000000003E-2</v>
      </c>
      <c r="Y14">
        <v>0.28933999999999999</v>
      </c>
      <c r="Z14">
        <v>1.4076E-2</v>
      </c>
      <c r="AA14">
        <v>2.3765999999999999E-2</v>
      </c>
      <c r="AB14">
        <v>1.5741999999999999E-2</v>
      </c>
      <c r="AC14">
        <v>2.6825999999999999E-2</v>
      </c>
      <c r="AD14">
        <v>2.4513999999999998E-2</v>
      </c>
      <c r="AE14">
        <v>3.6277999999999998E-2</v>
      </c>
      <c r="AF14">
        <v>3.6277999999999998E-2</v>
      </c>
      <c r="AG14">
        <v>3.2402E-2</v>
      </c>
      <c r="AH14">
        <v>2.9239999999999999E-2</v>
      </c>
      <c r="AI14">
        <v>1.7441999999999999E-2</v>
      </c>
      <c r="AJ14">
        <v>1.5640000000000001E-2</v>
      </c>
      <c r="AK14">
        <v>2.9953999999999998E-2</v>
      </c>
      <c r="AL14">
        <v>2.6724000000000001E-2</v>
      </c>
      <c r="AM14">
        <v>1.5980000000000001E-2</v>
      </c>
      <c r="AN14">
        <v>4.3180000000000003E-2</v>
      </c>
      <c r="AO14">
        <v>1.2579999999999999E-2</v>
      </c>
      <c r="AP14">
        <v>3.1620000000000002E-2</v>
      </c>
      <c r="AQ14">
        <v>1.7265199999999998E-2</v>
      </c>
      <c r="AR14">
        <v>3.65942E-2</v>
      </c>
      <c r="AS14">
        <v>1.2155000000000001E-2</v>
      </c>
      <c r="AT14">
        <v>2.49628E-2</v>
      </c>
      <c r="AU14">
        <v>1.7382976000000001E-2</v>
      </c>
      <c r="AV14">
        <v>3.5813423999999996E-2</v>
      </c>
      <c r="AW14">
        <v>1.25001E-2</v>
      </c>
      <c r="AX14">
        <v>2.6718288E-2</v>
      </c>
      <c r="AY14">
        <v>8.3299999999999999E-2</v>
      </c>
      <c r="AZ14">
        <v>0.12681999999999999</v>
      </c>
      <c r="BA14">
        <v>7.4459999999999998E-2</v>
      </c>
      <c r="BB14">
        <v>6.9866600000000001E-2</v>
      </c>
      <c r="BC14">
        <v>6.9019999999999998E-2</v>
      </c>
      <c r="BD14">
        <v>7.5476599999999991E-2</v>
      </c>
      <c r="BE14">
        <v>7.4459999999999998E-2</v>
      </c>
      <c r="BF14">
        <v>3.4000000000000002E-2</v>
      </c>
      <c r="BG14">
        <v>3.8419999999999996E-2</v>
      </c>
      <c r="BH14">
        <v>6.0519999999999997E-2</v>
      </c>
      <c r="BI14">
        <v>5.3311999999999998E-2</v>
      </c>
      <c r="BJ14">
        <v>1.6965999999999998E-2</v>
      </c>
      <c r="BK14">
        <v>2.9239999999999999E-2</v>
      </c>
      <c r="BL14">
        <v>1.2376E-2</v>
      </c>
      <c r="BM14">
        <v>1.3736E-2</v>
      </c>
      <c r="BN14">
        <v>2.4378E-2</v>
      </c>
      <c r="BO14">
        <v>2.1929999999999998E-2</v>
      </c>
      <c r="BP14">
        <v>1.2682000000000001E-2</v>
      </c>
      <c r="BQ14">
        <v>2.7914000000000001E-2</v>
      </c>
      <c r="BR14">
        <v>2.2072799999999997E-2</v>
      </c>
      <c r="BS14">
        <v>5.0081999999999995E-2</v>
      </c>
      <c r="BT14">
        <v>4.3380599999999998E-2</v>
      </c>
      <c r="BU14">
        <v>4.4539999999999996E-2</v>
      </c>
      <c r="BV14">
        <v>4.471E-2</v>
      </c>
      <c r="BW14">
        <v>2.2032E-2</v>
      </c>
      <c r="BX14">
        <v>9.962E-2</v>
      </c>
      <c r="BY14">
        <v>0.33931999999999995</v>
      </c>
      <c r="BZ14">
        <v>7.5455214000000007E-2</v>
      </c>
      <c r="CA14">
        <v>7.3890364000000014E-2</v>
      </c>
      <c r="CB14">
        <v>7.1159960000000008E-2</v>
      </c>
      <c r="CC14">
        <v>6.8862885999999998E-2</v>
      </c>
      <c r="CD14">
        <v>3.5223999999999998E-2</v>
      </c>
      <c r="CE14">
        <v>0.22950000000000001</v>
      </c>
      <c r="CF14">
        <v>1.0437999999999999E-2</v>
      </c>
      <c r="CG14">
        <v>1.6965999999999998E-2</v>
      </c>
      <c r="CH14">
        <v>0.14113400000000001</v>
      </c>
      <c r="CI14">
        <v>7.3338E-2</v>
      </c>
      <c r="CJ14">
        <v>9.3601999999999991E-2</v>
      </c>
      <c r="CK14">
        <v>3.5971999999999997E-2</v>
      </c>
      <c r="CL14">
        <v>4.1072000000000004E-2</v>
      </c>
      <c r="CM14">
        <v>3.8794000000000002E-2</v>
      </c>
      <c r="CN14">
        <v>1.3634E-2</v>
      </c>
      <c r="CO14">
        <v>3.0022E-2</v>
      </c>
      <c r="CP14">
        <v>5.1340000000000004E-2</v>
      </c>
      <c r="CQ14">
        <v>6.4259999999999998E-2</v>
      </c>
      <c r="CR14">
        <v>2.2167999999999997</v>
      </c>
      <c r="CS14">
        <v>3.7204751259999997</v>
      </c>
      <c r="CT14">
        <v>3.4000000000000004</v>
      </c>
      <c r="CU14">
        <v>2.7064000000000004</v>
      </c>
      <c r="CV14">
        <v>2.1760000000000002</v>
      </c>
      <c r="CW14">
        <v>3.23</v>
      </c>
      <c r="CX14">
        <v>0.25330000000000003</v>
      </c>
      <c r="CY14">
        <v>0.76741400000000004</v>
      </c>
      <c r="CZ14">
        <v>0.88400000000000001</v>
      </c>
      <c r="DA14">
        <v>1.3600000000000001E-3</v>
      </c>
      <c r="DB14">
        <v>0.36618000000000001</v>
      </c>
      <c r="DC14">
        <v>2.1760000000000002</v>
      </c>
      <c r="DD14">
        <v>2.1760000000000002</v>
      </c>
      <c r="DE14">
        <v>2.0909999999999998E-2</v>
      </c>
      <c r="DF14">
        <v>2.1080000000000002E-2</v>
      </c>
      <c r="DG14">
        <v>0.13804</v>
      </c>
      <c r="DH14">
        <v>1.8972</v>
      </c>
      <c r="DI14">
        <v>5.1000000000000004E-2</v>
      </c>
      <c r="DJ14">
        <v>0.17679999999999998</v>
      </c>
      <c r="DK14">
        <v>6.1539999999999997E-2</v>
      </c>
      <c r="DL14">
        <v>3.3320000000000002E-2</v>
      </c>
      <c r="DM14">
        <v>3.9099999999999996E-2</v>
      </c>
      <c r="DN14">
        <v>1.0199999999999999E-2</v>
      </c>
      <c r="DO14">
        <v>2.1080000000000002E-2</v>
      </c>
      <c r="DP14">
        <v>6.1879999999999998E-2</v>
      </c>
      <c r="DQ14">
        <v>4.1139999999999996E-2</v>
      </c>
      <c r="DR14">
        <v>2.3459999999999998E-2</v>
      </c>
      <c r="DS14">
        <v>2.3120000000000002E-2</v>
      </c>
      <c r="DT14">
        <v>2.8899999999999999E-2</v>
      </c>
      <c r="DU14">
        <v>195534</v>
      </c>
      <c r="DV14">
        <v>189346</v>
      </c>
      <c r="DW14">
        <v>178.84</v>
      </c>
      <c r="DX14">
        <v>188.02</v>
      </c>
      <c r="DY14">
        <v>190.74</v>
      </c>
      <c r="DZ14">
        <v>279.14000000000004</v>
      </c>
    </row>
    <row r="15" spans="1:130" x14ac:dyDescent="0.25">
      <c r="A15" s="6">
        <v>8</v>
      </c>
      <c r="B15" s="6">
        <v>10.210000000000001</v>
      </c>
      <c r="C15" s="17">
        <f t="shared" si="4"/>
        <v>0.47836434867776723</v>
      </c>
      <c r="D15" s="21"/>
      <c r="E15" s="22">
        <v>0</v>
      </c>
      <c r="F15" s="22">
        <v>0</v>
      </c>
      <c r="G15">
        <v>0</v>
      </c>
      <c r="I15" s="22">
        <v>1.3</v>
      </c>
      <c r="J15">
        <f t="shared" si="9"/>
        <v>10</v>
      </c>
      <c r="K15" s="13">
        <v>0</v>
      </c>
      <c r="L15" s="13">
        <f t="shared" si="5"/>
        <v>0</v>
      </c>
      <c r="M15" s="13">
        <f t="shared" si="6"/>
        <v>0</v>
      </c>
      <c r="N15" s="13"/>
      <c r="O15">
        <v>47</v>
      </c>
      <c r="P15">
        <v>43</v>
      </c>
      <c r="Q15" s="13">
        <f t="shared" si="7"/>
        <v>0.37209302325581395</v>
      </c>
      <c r="R15" s="13"/>
      <c r="S15">
        <v>6.2980000000000008E-2</v>
      </c>
      <c r="T15" s="13"/>
      <c r="V15">
        <v>47</v>
      </c>
      <c r="W15">
        <f t="shared" si="8"/>
        <v>61.1</v>
      </c>
      <c r="X15">
        <v>6.2980000000000008E-2</v>
      </c>
      <c r="Y15">
        <v>0.40466999999999997</v>
      </c>
      <c r="Z15">
        <v>1.9975E-2</v>
      </c>
      <c r="AA15">
        <v>3.2899999999999999E-2</v>
      </c>
      <c r="AB15">
        <v>2.2372E-2</v>
      </c>
      <c r="AC15">
        <v>3.7082999999999998E-2</v>
      </c>
      <c r="AD15">
        <v>3.619E-2</v>
      </c>
      <c r="AE15">
        <v>5.3392000000000002E-2</v>
      </c>
      <c r="AF15">
        <v>5.3392000000000002E-2</v>
      </c>
      <c r="AG15">
        <v>4.7940000000000003E-2</v>
      </c>
      <c r="AH15">
        <v>4.3240000000000001E-2</v>
      </c>
      <c r="AI15">
        <v>2.5097999999999999E-2</v>
      </c>
      <c r="AJ15">
        <v>2.2512999999999998E-2</v>
      </c>
      <c r="AK15">
        <v>4.2910999999999998E-2</v>
      </c>
      <c r="AL15">
        <v>3.8258E-2</v>
      </c>
      <c r="AM15">
        <v>2.35E-2</v>
      </c>
      <c r="AN15">
        <v>6.0629999999999996E-2</v>
      </c>
      <c r="AO15">
        <v>1.8800000000000001E-2</v>
      </c>
      <c r="AP15">
        <v>4.4179999999999997E-2</v>
      </c>
      <c r="AQ15">
        <v>2.5267199999999997E-2</v>
      </c>
      <c r="AR15">
        <v>5.1836300000000002E-2</v>
      </c>
      <c r="AS15">
        <v>1.7319500000000002E-2</v>
      </c>
      <c r="AT15">
        <v>3.5621300000000002E-2</v>
      </c>
      <c r="AU15">
        <v>2.5334315999999999E-2</v>
      </c>
      <c r="AV15">
        <v>5.0248311000000004E-2</v>
      </c>
      <c r="AW15">
        <v>1.7970027E-2</v>
      </c>
      <c r="AX15">
        <v>3.6869150000000003E-2</v>
      </c>
      <c r="AY15">
        <v>0.11797000000000001</v>
      </c>
      <c r="AZ15">
        <v>0.18423999999999999</v>
      </c>
      <c r="BA15">
        <v>0.10575</v>
      </c>
      <c r="BB15">
        <v>9.8930299999999999E-2</v>
      </c>
      <c r="BC15">
        <v>9.7759999999999986E-2</v>
      </c>
      <c r="BD15">
        <v>0.107395</v>
      </c>
      <c r="BE15">
        <v>0.10575</v>
      </c>
      <c r="BF15">
        <v>4.8879999999999993E-2</v>
      </c>
      <c r="BG15">
        <v>5.5460000000000002E-2</v>
      </c>
      <c r="BH15">
        <v>8.6010000000000003E-2</v>
      </c>
      <c r="BI15">
        <v>7.6374999999999998E-2</v>
      </c>
      <c r="BJ15">
        <v>2.5051000000000004E-2</v>
      </c>
      <c r="BK15">
        <v>4.3052E-2</v>
      </c>
      <c r="BL15">
        <v>1.8235999999999999E-2</v>
      </c>
      <c r="BM15">
        <v>2.0257000000000001E-2</v>
      </c>
      <c r="BN15">
        <v>3.5860999999999997E-2</v>
      </c>
      <c r="BO15">
        <v>3.2288999999999998E-2</v>
      </c>
      <c r="BP15">
        <v>1.8658999999999999E-2</v>
      </c>
      <c r="BQ15">
        <v>3.9433000000000003E-2</v>
      </c>
      <c r="BR15">
        <v>3.2321900000000001E-2</v>
      </c>
      <c r="BS15">
        <v>7.2003999999999999E-2</v>
      </c>
      <c r="BT15">
        <v>6.1067099999999999E-2</v>
      </c>
      <c r="BU15">
        <v>6.2509999999999996E-2</v>
      </c>
      <c r="BV15">
        <v>6.2604000000000007E-2</v>
      </c>
      <c r="BW15">
        <v>3.2288999999999998E-2</v>
      </c>
      <c r="BX15">
        <v>0.14429</v>
      </c>
      <c r="BY15">
        <v>0.47658</v>
      </c>
      <c r="BZ15">
        <v>0.108317469</v>
      </c>
      <c r="CA15">
        <v>0.105276334</v>
      </c>
      <c r="CB15">
        <v>0.102200701</v>
      </c>
      <c r="CC15">
        <v>9.8919772000000003E-2</v>
      </c>
      <c r="CD15">
        <v>5.1793999999999993E-2</v>
      </c>
      <c r="CE15">
        <v>0.32289000000000001</v>
      </c>
      <c r="CF15">
        <v>1.6449999999999999E-2</v>
      </c>
      <c r="CG15">
        <v>2.6414E-2</v>
      </c>
      <c r="CH15">
        <v>0.20440299999999997</v>
      </c>
      <c r="CI15">
        <v>0.10462200000000001</v>
      </c>
      <c r="CJ15">
        <v>0.137569</v>
      </c>
      <c r="CK15">
        <v>5.0901000000000002E-2</v>
      </c>
      <c r="CL15">
        <v>6.0958999999999999E-2</v>
      </c>
      <c r="CM15">
        <v>5.5130999999999999E-2</v>
      </c>
      <c r="CN15">
        <v>2.0069E-2</v>
      </c>
      <c r="CO15">
        <v>4.2394000000000001E-2</v>
      </c>
      <c r="CP15">
        <v>7.5200000000000003E-2</v>
      </c>
      <c r="CQ15">
        <v>9.2119999999999994E-2</v>
      </c>
      <c r="CR15">
        <v>3.0173999999999999</v>
      </c>
      <c r="CS15">
        <v>4.997847836</v>
      </c>
      <c r="CT15">
        <v>4.4649999999999999</v>
      </c>
      <c r="CU15">
        <v>3.6707000000000001</v>
      </c>
      <c r="CV15">
        <v>3.008</v>
      </c>
      <c r="CW15">
        <v>4.2299999999999995</v>
      </c>
      <c r="CX15">
        <v>0.35015000000000002</v>
      </c>
      <c r="CY15">
        <v>1.060837</v>
      </c>
      <c r="CZ15">
        <v>1.222</v>
      </c>
      <c r="DA15">
        <v>1.8800000000000002E-3</v>
      </c>
      <c r="DB15">
        <v>0.52076</v>
      </c>
      <c r="DC15">
        <v>3.008</v>
      </c>
      <c r="DD15">
        <v>3.008</v>
      </c>
      <c r="DE15">
        <v>2.9516000000000001E-2</v>
      </c>
      <c r="DF15">
        <v>2.9610000000000001E-2</v>
      </c>
      <c r="DG15">
        <v>0.19176000000000001</v>
      </c>
      <c r="DH15">
        <v>2.585</v>
      </c>
      <c r="DI15">
        <v>7.238E-2</v>
      </c>
      <c r="DJ15">
        <v>0.24909999999999999</v>
      </c>
      <c r="DK15">
        <v>9.5880000000000007E-2</v>
      </c>
      <c r="DL15">
        <v>5.1700000000000003E-2</v>
      </c>
      <c r="DM15">
        <v>5.5460000000000002E-2</v>
      </c>
      <c r="DN15">
        <v>1.8800000000000001E-2</v>
      </c>
      <c r="DO15">
        <v>3.3840000000000002E-2</v>
      </c>
      <c r="DP15">
        <v>8.6010000000000003E-2</v>
      </c>
      <c r="DQ15">
        <v>5.7339999999999995E-2</v>
      </c>
      <c r="DR15">
        <v>3.2899999999999999E-2</v>
      </c>
      <c r="DS15">
        <v>3.5250000000000004E-2</v>
      </c>
      <c r="DT15">
        <v>5.0290000000000001E-2</v>
      </c>
      <c r="DU15">
        <v>275373</v>
      </c>
      <c r="DV15">
        <v>262072</v>
      </c>
      <c r="DW15">
        <v>249.1</v>
      </c>
      <c r="DX15">
        <v>263.2</v>
      </c>
      <c r="DY15">
        <v>274.01</v>
      </c>
      <c r="DZ15">
        <v>396.21</v>
      </c>
    </row>
    <row r="16" spans="1:130" x14ac:dyDescent="0.25">
      <c r="A16" s="6">
        <v>8</v>
      </c>
      <c r="B16" s="6">
        <v>10.15</v>
      </c>
      <c r="C16" s="17">
        <f t="shared" si="4"/>
        <v>0.45541871921182275</v>
      </c>
      <c r="D16" s="21"/>
      <c r="E16" s="22">
        <v>0</v>
      </c>
      <c r="F16" s="22">
        <v>0</v>
      </c>
      <c r="G16">
        <v>0</v>
      </c>
      <c r="I16" s="22">
        <v>1.3</v>
      </c>
      <c r="J16">
        <f t="shared" si="9"/>
        <v>11</v>
      </c>
      <c r="K16" s="13">
        <v>0</v>
      </c>
      <c r="L16" s="13">
        <f t="shared" si="5"/>
        <v>0</v>
      </c>
      <c r="M16" s="13">
        <f t="shared" si="6"/>
        <v>0</v>
      </c>
      <c r="N16" s="13"/>
      <c r="O16">
        <v>33</v>
      </c>
      <c r="P16">
        <v>37</v>
      </c>
      <c r="Q16" s="13">
        <f t="shared" si="7"/>
        <v>0.43243243243243246</v>
      </c>
      <c r="R16" s="13"/>
      <c r="S16">
        <v>4.6530000000000002E-2</v>
      </c>
      <c r="T16" s="13"/>
      <c r="V16">
        <v>33</v>
      </c>
      <c r="W16">
        <f t="shared" si="8"/>
        <v>42.9</v>
      </c>
      <c r="X16">
        <v>4.6530000000000002E-2</v>
      </c>
      <c r="Y16">
        <v>0.28776000000000002</v>
      </c>
      <c r="Z16">
        <v>1.4388000000000001E-2</v>
      </c>
      <c r="AA16">
        <v>2.3133000000000001E-2</v>
      </c>
      <c r="AB16">
        <v>1.6104E-2</v>
      </c>
      <c r="AC16">
        <v>2.6069999999999999E-2</v>
      </c>
      <c r="AD16">
        <v>2.7126000000000001E-2</v>
      </c>
      <c r="AE16">
        <v>4.0029000000000002E-2</v>
      </c>
      <c r="AF16">
        <v>4.0029000000000002E-2</v>
      </c>
      <c r="AG16">
        <v>3.6135E-2</v>
      </c>
      <c r="AH16">
        <v>3.2340000000000001E-2</v>
      </c>
      <c r="AI16">
        <v>1.8315000000000001E-2</v>
      </c>
      <c r="AJ16">
        <v>1.6466999999999999E-2</v>
      </c>
      <c r="AK16">
        <v>3.1185000000000001E-2</v>
      </c>
      <c r="AL16">
        <v>2.7819E-2</v>
      </c>
      <c r="AM16">
        <v>1.7819999999999999E-2</v>
      </c>
      <c r="AN16">
        <v>4.4549999999999999E-2</v>
      </c>
      <c r="AO16">
        <v>1.3860000000000001E-2</v>
      </c>
      <c r="AP16">
        <v>3.2669999999999998E-2</v>
      </c>
      <c r="AQ16">
        <v>1.8991499999999998E-2</v>
      </c>
      <c r="AR16">
        <v>3.77124E-2</v>
      </c>
      <c r="AS16">
        <v>1.26423E-2</v>
      </c>
      <c r="AT16">
        <v>2.6205299999999997E-2</v>
      </c>
      <c r="AU16">
        <v>1.8864482999999998E-2</v>
      </c>
      <c r="AV16">
        <v>3.6073686000000001E-2</v>
      </c>
      <c r="AW16">
        <v>1.3211516999999999E-2</v>
      </c>
      <c r="AX16">
        <v>2.6105442E-2</v>
      </c>
      <c r="AY16">
        <v>8.5800000000000001E-2</v>
      </c>
      <c r="AZ16">
        <v>0.13596000000000003</v>
      </c>
      <c r="BA16">
        <v>7.6560000000000003E-2</v>
      </c>
      <c r="BB16">
        <v>7.1279999999999996E-2</v>
      </c>
      <c r="BC16">
        <v>7.0289999999999991E-2</v>
      </c>
      <c r="BD16">
        <v>7.7880000000000005E-2</v>
      </c>
      <c r="BE16">
        <v>7.6560000000000003E-2</v>
      </c>
      <c r="BF16">
        <v>3.5639999999999998E-2</v>
      </c>
      <c r="BG16">
        <v>4.0919999999999998E-2</v>
      </c>
      <c r="BH16">
        <v>6.3030000000000003E-2</v>
      </c>
      <c r="BI16">
        <v>5.6430000000000001E-2</v>
      </c>
      <c r="BJ16">
        <v>1.8776999999999999E-2</v>
      </c>
      <c r="BK16">
        <v>3.2273999999999997E-2</v>
      </c>
      <c r="BL16">
        <v>1.3661999999999999E-2</v>
      </c>
      <c r="BM16">
        <v>1.5180000000000001E-2</v>
      </c>
      <c r="BN16">
        <v>2.6894999999999999E-2</v>
      </c>
      <c r="BO16">
        <v>2.4221999999999997E-2</v>
      </c>
      <c r="BP16">
        <v>1.3926000000000001E-2</v>
      </c>
      <c r="BQ16">
        <v>2.7984000000000002E-2</v>
      </c>
      <c r="BR16">
        <v>2.4047099999999998E-2</v>
      </c>
      <c r="BS16">
        <v>5.2899000000000002E-2</v>
      </c>
      <c r="BT16">
        <v>4.4206800000000004E-2</v>
      </c>
      <c r="BU16">
        <v>4.4846999999999998E-2</v>
      </c>
      <c r="BV16">
        <v>4.4880000000000003E-2</v>
      </c>
      <c r="BW16">
        <v>2.3990999999999998E-2</v>
      </c>
      <c r="BX16">
        <v>0.10691999999999999</v>
      </c>
      <c r="BY16">
        <v>0.34055999999999997</v>
      </c>
      <c r="BZ16">
        <v>7.9212935999999998E-2</v>
      </c>
      <c r="CA16">
        <v>7.7305503000000012E-2</v>
      </c>
      <c r="CB16">
        <v>7.4825454E-2</v>
      </c>
      <c r="CC16">
        <v>7.2439125000000007E-2</v>
      </c>
      <c r="CD16">
        <v>3.8775000000000004E-2</v>
      </c>
      <c r="CE16">
        <v>0.23066999999999999</v>
      </c>
      <c r="CF16">
        <v>1.3002E-2</v>
      </c>
      <c r="CG16">
        <v>2.0823000000000001E-2</v>
      </c>
      <c r="CH16">
        <v>0.15074399999999999</v>
      </c>
      <c r="CI16">
        <v>7.6989000000000002E-2</v>
      </c>
      <c r="CJ16">
        <v>0.102894</v>
      </c>
      <c r="CK16">
        <v>3.6663000000000001E-2</v>
      </c>
      <c r="CL16">
        <v>4.6133999999999994E-2</v>
      </c>
      <c r="CM16">
        <v>3.9864000000000004E-2</v>
      </c>
      <c r="CN16">
        <v>1.4981999999999999E-2</v>
      </c>
      <c r="CO16">
        <v>3.0096000000000001E-2</v>
      </c>
      <c r="CP16">
        <v>5.6099999999999997E-2</v>
      </c>
      <c r="CQ16">
        <v>6.7320000000000005E-2</v>
      </c>
      <c r="CR16">
        <v>2.0888999999999998</v>
      </c>
      <c r="CS16">
        <v>3.4108282889999999</v>
      </c>
      <c r="CT16">
        <v>3.036</v>
      </c>
      <c r="CU16">
        <v>2.5343999999999998</v>
      </c>
      <c r="CV16">
        <v>2.1120000000000001</v>
      </c>
      <c r="CW16">
        <v>2.8050000000000002</v>
      </c>
      <c r="CX16">
        <v>0.24585000000000001</v>
      </c>
      <c r="CY16">
        <v>0.74484300000000003</v>
      </c>
      <c r="CZ16">
        <v>0.85799999999999998</v>
      </c>
      <c r="DA16">
        <v>1.3200000000000002E-3</v>
      </c>
      <c r="DB16">
        <v>0.37652999999999998</v>
      </c>
      <c r="DC16">
        <v>2.1120000000000001</v>
      </c>
      <c r="DD16">
        <v>2.1120000000000001</v>
      </c>
      <c r="DE16">
        <v>2.1219000000000002E-2</v>
      </c>
      <c r="DF16">
        <v>2.0789999999999999E-2</v>
      </c>
      <c r="DG16">
        <v>0.13563</v>
      </c>
      <c r="DH16">
        <v>1.7919</v>
      </c>
      <c r="DI16">
        <v>5.2139999999999999E-2</v>
      </c>
      <c r="DJ16">
        <v>0.1782</v>
      </c>
      <c r="DK16">
        <v>7.5240000000000001E-2</v>
      </c>
      <c r="DL16">
        <v>4.0919999999999998E-2</v>
      </c>
      <c r="DM16">
        <v>3.993E-2</v>
      </c>
      <c r="DN16">
        <v>1.6500000000000001E-2</v>
      </c>
      <c r="DO16">
        <v>2.7390000000000001E-2</v>
      </c>
      <c r="DP16">
        <v>6.1380000000000004E-2</v>
      </c>
      <c r="DQ16">
        <v>4.0919999999999998E-2</v>
      </c>
      <c r="DR16">
        <v>2.3099999999999999E-2</v>
      </c>
      <c r="DS16">
        <v>2.6729999999999997E-2</v>
      </c>
      <c r="DT16">
        <v>4.3229999999999998E-2</v>
      </c>
      <c r="DU16">
        <v>196581</v>
      </c>
      <c r="DV16">
        <v>184272</v>
      </c>
      <c r="DW16">
        <v>181.5</v>
      </c>
      <c r="DX16">
        <v>187.44</v>
      </c>
      <c r="DY16">
        <v>199.65</v>
      </c>
      <c r="DZ16">
        <v>284.45999999999998</v>
      </c>
    </row>
    <row r="17" spans="1:130" x14ac:dyDescent="0.25">
      <c r="A17" s="6">
        <v>10</v>
      </c>
      <c r="B17" s="6">
        <v>9.32</v>
      </c>
      <c r="C17" s="17">
        <f t="shared" si="4"/>
        <v>4.9613733905579355E-2</v>
      </c>
      <c r="D17" s="21"/>
      <c r="E17" s="22">
        <v>0</v>
      </c>
      <c r="F17" s="22">
        <v>0</v>
      </c>
      <c r="G17">
        <v>0</v>
      </c>
      <c r="I17" s="22">
        <v>1.3</v>
      </c>
      <c r="J17">
        <f t="shared" si="9"/>
        <v>12</v>
      </c>
      <c r="K17" s="13">
        <v>0</v>
      </c>
      <c r="L17" s="13">
        <f t="shared" si="5"/>
        <v>0</v>
      </c>
      <c r="M17" s="13">
        <f t="shared" si="6"/>
        <v>0</v>
      </c>
      <c r="N17" s="13"/>
      <c r="O17">
        <v>46</v>
      </c>
      <c r="P17">
        <v>48</v>
      </c>
      <c r="Q17" s="13">
        <f t="shared" si="7"/>
        <v>8.3333333333333329E-2</v>
      </c>
      <c r="R17" s="13"/>
      <c r="S17">
        <v>6.9000000000000006E-2</v>
      </c>
      <c r="T17" s="13"/>
      <c r="V17">
        <v>46</v>
      </c>
      <c r="W17">
        <f t="shared" si="8"/>
        <v>59.800000000000004</v>
      </c>
      <c r="X17">
        <v>6.9000000000000006E-2</v>
      </c>
      <c r="Y17">
        <v>0.40617999999999999</v>
      </c>
      <c r="Z17">
        <v>2.0654000000000002E-2</v>
      </c>
      <c r="AA17">
        <v>3.2292000000000001E-2</v>
      </c>
      <c r="AB17">
        <v>2.3E-2</v>
      </c>
      <c r="AC17">
        <v>3.6386000000000002E-2</v>
      </c>
      <c r="AD17">
        <v>4.0433999999999998E-2</v>
      </c>
      <c r="AE17">
        <v>5.9662E-2</v>
      </c>
      <c r="AF17">
        <v>5.9662E-2</v>
      </c>
      <c r="AG17">
        <v>5.4233999999999997E-2</v>
      </c>
      <c r="AH17">
        <v>4.8299999999999996E-2</v>
      </c>
      <c r="AI17">
        <v>2.6587999999999997E-2</v>
      </c>
      <c r="AJ17">
        <v>2.3965999999999998E-2</v>
      </c>
      <c r="AK17">
        <v>4.5079999999999995E-2</v>
      </c>
      <c r="AL17">
        <v>4.0295999999999998E-2</v>
      </c>
      <c r="AM17">
        <v>2.622E-2</v>
      </c>
      <c r="AN17">
        <v>6.5320000000000003E-2</v>
      </c>
      <c r="AO17">
        <v>2.07E-2</v>
      </c>
      <c r="AP17">
        <v>4.7380000000000005E-2</v>
      </c>
      <c r="AQ17">
        <v>2.8409600000000004E-2</v>
      </c>
      <c r="AR17">
        <v>5.40408E-2</v>
      </c>
      <c r="AS17">
        <v>1.88738E-2</v>
      </c>
      <c r="AT17">
        <v>3.8616999999999999E-2</v>
      </c>
      <c r="AU17">
        <v>2.8030606E-2</v>
      </c>
      <c r="AV17">
        <v>5.1813434000000005E-2</v>
      </c>
      <c r="AW17">
        <v>1.9402662000000001E-2</v>
      </c>
      <c r="AX17">
        <v>3.7111833999999996E-2</v>
      </c>
      <c r="AY17">
        <v>0.12466000000000001</v>
      </c>
      <c r="AZ17">
        <v>0.2001</v>
      </c>
      <c r="BA17">
        <v>0.11039999999999998</v>
      </c>
      <c r="BB17">
        <v>0.1021154</v>
      </c>
      <c r="BC17">
        <v>0.10074000000000001</v>
      </c>
      <c r="BD17">
        <v>0.1129254</v>
      </c>
      <c r="BE17">
        <v>0.11039999999999998</v>
      </c>
      <c r="BF17">
        <v>5.1979999999999998E-2</v>
      </c>
      <c r="BG17">
        <v>6.0260000000000001E-2</v>
      </c>
      <c r="BH17">
        <v>9.1999999999999998E-2</v>
      </c>
      <c r="BI17">
        <v>8.4225999999999995E-2</v>
      </c>
      <c r="BJ17">
        <v>2.7968E-2</v>
      </c>
      <c r="BK17">
        <v>4.8116000000000006E-2</v>
      </c>
      <c r="BL17">
        <v>2.0378E-2</v>
      </c>
      <c r="BM17">
        <v>2.2632000000000003E-2</v>
      </c>
      <c r="BN17">
        <v>4.0112000000000002E-2</v>
      </c>
      <c r="BO17">
        <v>3.6110000000000003E-2</v>
      </c>
      <c r="BP17">
        <v>2.0654000000000002E-2</v>
      </c>
      <c r="BQ17">
        <v>3.9053999999999998E-2</v>
      </c>
      <c r="BR17">
        <v>3.5539600000000005E-2</v>
      </c>
      <c r="BS17">
        <v>7.7693999999999999E-2</v>
      </c>
      <c r="BT17">
        <v>6.4321799999999998E-2</v>
      </c>
      <c r="BU17">
        <v>6.4262E-2</v>
      </c>
      <c r="BV17">
        <v>6.4216000000000009E-2</v>
      </c>
      <c r="BW17">
        <v>3.5465999999999998E-2</v>
      </c>
      <c r="BX17">
        <v>0.15731999999999999</v>
      </c>
      <c r="BY17">
        <v>0.48392000000000002</v>
      </c>
      <c r="BZ17">
        <v>0.11461911999999999</v>
      </c>
      <c r="CA17">
        <v>0.11212380399999999</v>
      </c>
      <c r="CB17">
        <v>0.10914695999999999</v>
      </c>
      <c r="CC17">
        <v>0.10569714399999999</v>
      </c>
      <c r="CD17">
        <v>5.7730000000000004E-2</v>
      </c>
      <c r="CE17">
        <v>0.32844000000000001</v>
      </c>
      <c r="CF17">
        <v>2.001E-2</v>
      </c>
      <c r="CG17">
        <v>3.2292000000000001E-2</v>
      </c>
      <c r="CH17">
        <v>0.22126000000000001</v>
      </c>
      <c r="CI17">
        <v>0.114494</v>
      </c>
      <c r="CJ17">
        <v>0.15318000000000001</v>
      </c>
      <c r="CK17">
        <v>5.2486000000000005E-2</v>
      </c>
      <c r="CL17">
        <v>6.9598000000000007E-2</v>
      </c>
      <c r="CM17">
        <v>5.9662E-2</v>
      </c>
      <c r="CN17">
        <v>2.2172000000000001E-2</v>
      </c>
      <c r="CO17">
        <v>4.1998000000000001E-2</v>
      </c>
      <c r="CP17">
        <v>8.3260000000000001E-2</v>
      </c>
      <c r="CQ17">
        <v>9.844E-2</v>
      </c>
      <c r="CR17">
        <v>2.8704000000000001</v>
      </c>
      <c r="CS17">
        <v>4.6224909639999998</v>
      </c>
      <c r="CT17">
        <v>4.1399999999999997</v>
      </c>
      <c r="CU17">
        <v>3.4683999999999999</v>
      </c>
      <c r="CV17">
        <v>2.9394</v>
      </c>
      <c r="CW17">
        <v>3.68</v>
      </c>
      <c r="CX17">
        <v>0.3427</v>
      </c>
      <c r="CY17">
        <v>1.0382660000000001</v>
      </c>
      <c r="CZ17">
        <v>1.196</v>
      </c>
      <c r="DA17">
        <v>1.8400000000000001E-3</v>
      </c>
      <c r="DB17">
        <v>0.54142000000000001</v>
      </c>
      <c r="DC17">
        <v>2.9394</v>
      </c>
      <c r="DD17">
        <v>2.9394</v>
      </c>
      <c r="DE17">
        <v>3.0359999999999998E-2</v>
      </c>
      <c r="DF17">
        <v>2.8980000000000002E-2</v>
      </c>
      <c r="DG17">
        <v>0.19135999999999997</v>
      </c>
      <c r="DH17">
        <v>2.4656000000000002</v>
      </c>
      <c r="DI17">
        <v>7.4520000000000003E-2</v>
      </c>
      <c r="DJ17">
        <v>0.253</v>
      </c>
      <c r="DK17">
        <v>0.11730000000000002</v>
      </c>
      <c r="DL17">
        <v>6.3939999999999997E-2</v>
      </c>
      <c r="DM17">
        <v>5.704E-2</v>
      </c>
      <c r="DN17">
        <v>2.7599999999999996E-2</v>
      </c>
      <c r="DO17">
        <v>4.3700000000000003E-2</v>
      </c>
      <c r="DP17">
        <v>8.6940000000000003E-2</v>
      </c>
      <c r="DQ17">
        <v>5.7960000000000005E-2</v>
      </c>
      <c r="DR17">
        <v>3.2660000000000002E-2</v>
      </c>
      <c r="DS17">
        <v>4.1399999999999999E-2</v>
      </c>
      <c r="DT17">
        <v>6.9000000000000006E-2</v>
      </c>
      <c r="DU17">
        <v>279174</v>
      </c>
      <c r="DV17">
        <v>257278</v>
      </c>
      <c r="DW17">
        <v>262.2</v>
      </c>
      <c r="DX17">
        <v>265.88</v>
      </c>
      <c r="DY17">
        <v>288.41999999999996</v>
      </c>
      <c r="DZ17">
        <v>406.18</v>
      </c>
    </row>
    <row r="18" spans="1:130" x14ac:dyDescent="0.25">
      <c r="A18" s="6">
        <v>8</v>
      </c>
      <c r="B18" s="6">
        <v>8.82</v>
      </c>
      <c r="C18" s="17">
        <f t="shared" si="4"/>
        <v>7.6235827664399139E-2</v>
      </c>
      <c r="D18" s="21"/>
      <c r="E18" s="22">
        <v>0</v>
      </c>
      <c r="F18" s="22">
        <v>0</v>
      </c>
      <c r="G18">
        <v>0</v>
      </c>
      <c r="I18" s="22">
        <v>1.3</v>
      </c>
      <c r="J18">
        <f t="shared" si="9"/>
        <v>13</v>
      </c>
      <c r="K18" s="13">
        <v>0</v>
      </c>
      <c r="L18" s="13">
        <f t="shared" si="5"/>
        <v>0</v>
      </c>
      <c r="M18" s="13">
        <f t="shared" si="6"/>
        <v>0</v>
      </c>
      <c r="N18" s="13"/>
      <c r="O18">
        <v>40</v>
      </c>
      <c r="P18">
        <v>40</v>
      </c>
      <c r="Q18" s="13">
        <f t="shared" si="7"/>
        <v>0</v>
      </c>
      <c r="R18" s="13"/>
      <c r="S18">
        <v>6.4799999999999996E-2</v>
      </c>
      <c r="T18" s="13"/>
      <c r="V18">
        <v>40</v>
      </c>
      <c r="W18">
        <f t="shared" si="8"/>
        <v>52</v>
      </c>
      <c r="X18">
        <v>6.4799999999999996E-2</v>
      </c>
      <c r="Y18">
        <v>0.35799999999999998</v>
      </c>
      <c r="Z18">
        <v>1.8519999999999998E-2</v>
      </c>
      <c r="AA18">
        <v>2.8159999999999998E-2</v>
      </c>
      <c r="AB18">
        <v>2.06E-2</v>
      </c>
      <c r="AC18">
        <v>3.168E-2</v>
      </c>
      <c r="AD18">
        <v>3.7679999999999998E-2</v>
      </c>
      <c r="AE18">
        <v>5.5640000000000002E-2</v>
      </c>
      <c r="AF18">
        <v>5.5640000000000002E-2</v>
      </c>
      <c r="AG18">
        <v>5.092E-2</v>
      </c>
      <c r="AH18">
        <v>4.4799999999999993E-2</v>
      </c>
      <c r="AI18">
        <v>2.4199999999999999E-2</v>
      </c>
      <c r="AJ18">
        <v>2.18E-2</v>
      </c>
      <c r="AK18">
        <v>4.0919999999999998E-2</v>
      </c>
      <c r="AL18">
        <v>3.6679999999999997E-2</v>
      </c>
      <c r="AM18">
        <v>2.4799999999999999E-2</v>
      </c>
      <c r="AN18">
        <v>5.96E-2</v>
      </c>
      <c r="AO18">
        <v>1.8800000000000001E-2</v>
      </c>
      <c r="AP18">
        <v>4.36E-2</v>
      </c>
      <c r="AQ18">
        <v>2.6548000000000002E-2</v>
      </c>
      <c r="AR18">
        <v>4.8412000000000004E-2</v>
      </c>
      <c r="AS18">
        <v>1.8192E-2</v>
      </c>
      <c r="AT18">
        <v>3.5208000000000003E-2</v>
      </c>
      <c r="AU18">
        <v>2.6099199999999999E-2</v>
      </c>
      <c r="AV18">
        <v>4.6794599999999999E-2</v>
      </c>
      <c r="AW18">
        <v>1.7876240000000002E-2</v>
      </c>
      <c r="AX18">
        <v>3.325032E-2</v>
      </c>
      <c r="AY18">
        <v>0.114</v>
      </c>
      <c r="AZ18">
        <v>0.18360000000000001</v>
      </c>
      <c r="BA18">
        <v>0.1004</v>
      </c>
      <c r="BB18">
        <v>9.1400000000000009E-2</v>
      </c>
      <c r="BC18">
        <v>0.09</v>
      </c>
      <c r="BD18">
        <v>0.10300000000000001</v>
      </c>
      <c r="BE18">
        <v>0.1004</v>
      </c>
      <c r="BF18">
        <v>4.7200000000000006E-2</v>
      </c>
      <c r="BG18">
        <v>5.6399999999999999E-2</v>
      </c>
      <c r="BH18">
        <v>8.4400000000000003E-2</v>
      </c>
      <c r="BI18">
        <v>7.8480000000000008E-2</v>
      </c>
      <c r="BJ18">
        <v>2.6040000000000001E-2</v>
      </c>
      <c r="BK18">
        <v>4.4879999999999996E-2</v>
      </c>
      <c r="BL18">
        <v>1.9040000000000001E-2</v>
      </c>
      <c r="BM18">
        <v>2.1159999999999998E-2</v>
      </c>
      <c r="BN18">
        <v>3.8199999999999998E-2</v>
      </c>
      <c r="BO18">
        <v>3.44E-2</v>
      </c>
      <c r="BP18">
        <v>1.9120000000000002E-2</v>
      </c>
      <c r="BQ18">
        <v>3.4040000000000001E-2</v>
      </c>
      <c r="BR18">
        <v>3.2772000000000003E-2</v>
      </c>
      <c r="BS18">
        <v>7.1599999999999997E-2</v>
      </c>
      <c r="BT18">
        <v>5.9075999999999997E-2</v>
      </c>
      <c r="BU18">
        <v>5.7800000000000004E-2</v>
      </c>
      <c r="BV18">
        <v>5.7759999999999999E-2</v>
      </c>
      <c r="BW18">
        <v>3.2680000000000001E-2</v>
      </c>
      <c r="BX18">
        <v>0.1452</v>
      </c>
      <c r="BY18">
        <v>0.42920000000000003</v>
      </c>
      <c r="BZ18">
        <v>0.10463491999999999</v>
      </c>
      <c r="CA18">
        <v>0.10271252</v>
      </c>
      <c r="CB18">
        <v>9.9620479999999997E-2</v>
      </c>
      <c r="CC18">
        <v>9.6498680000000003E-2</v>
      </c>
      <c r="CD18">
        <v>5.3759999999999995E-2</v>
      </c>
      <c r="CE18">
        <v>0.29159999999999997</v>
      </c>
      <c r="CF18">
        <v>1.9E-2</v>
      </c>
      <c r="CG18">
        <v>3.0920000000000003E-2</v>
      </c>
      <c r="CH18">
        <v>0.20307999999999998</v>
      </c>
      <c r="CI18">
        <v>0.10647999999999999</v>
      </c>
      <c r="CJ18">
        <v>0.14248</v>
      </c>
      <c r="CK18">
        <v>4.6920000000000003E-2</v>
      </c>
      <c r="CL18">
        <v>6.5720000000000001E-2</v>
      </c>
      <c r="CM18">
        <v>5.5919999999999997E-2</v>
      </c>
      <c r="CN18">
        <v>2.0560000000000002E-2</v>
      </c>
      <c r="CO18">
        <v>3.6600000000000001E-2</v>
      </c>
      <c r="CP18">
        <v>7.7600000000000002E-2</v>
      </c>
      <c r="CQ18">
        <v>0.09</v>
      </c>
      <c r="CR18">
        <v>2.464</v>
      </c>
      <c r="CS18">
        <v>3.9091308800000002</v>
      </c>
      <c r="CT18">
        <v>3.5599999999999996</v>
      </c>
      <c r="CU18">
        <v>2.964</v>
      </c>
      <c r="CV18">
        <v>2.556</v>
      </c>
      <c r="CW18">
        <v>3</v>
      </c>
      <c r="CX18">
        <v>0.29799999999999999</v>
      </c>
      <c r="CY18">
        <v>0.90284000000000009</v>
      </c>
      <c r="CZ18">
        <v>1.04</v>
      </c>
      <c r="DA18">
        <v>1.2000000000000001E-3</v>
      </c>
      <c r="DB18">
        <v>0.48640000000000005</v>
      </c>
      <c r="DC18">
        <v>2.556</v>
      </c>
      <c r="DD18">
        <v>2.556</v>
      </c>
      <c r="DE18">
        <v>2.724E-2</v>
      </c>
      <c r="DF18">
        <v>2.5600000000000001E-2</v>
      </c>
      <c r="DG18">
        <v>0.16839999999999999</v>
      </c>
      <c r="DH18">
        <v>2.1280000000000001</v>
      </c>
      <c r="DI18">
        <v>6.720000000000001E-2</v>
      </c>
      <c r="DJ18">
        <v>0.224</v>
      </c>
      <c r="DK18">
        <v>0.11480000000000001</v>
      </c>
      <c r="DL18">
        <v>6.2799999999999995E-2</v>
      </c>
      <c r="DM18">
        <v>5.1599999999999993E-2</v>
      </c>
      <c r="DN18">
        <v>3.2000000000000001E-2</v>
      </c>
      <c r="DO18">
        <v>4.36E-2</v>
      </c>
      <c r="DP18">
        <v>7.6800000000000007E-2</v>
      </c>
      <c r="DQ18">
        <v>5.1200000000000002E-2</v>
      </c>
      <c r="DR18">
        <v>2.8400000000000002E-2</v>
      </c>
      <c r="DS18">
        <v>3.9199999999999999E-2</v>
      </c>
      <c r="DT18">
        <v>7.2399999999999992E-2</v>
      </c>
      <c r="DU18">
        <v>247800</v>
      </c>
      <c r="DV18">
        <v>224280</v>
      </c>
      <c r="DW18">
        <v>236.4</v>
      </c>
      <c r="DX18">
        <v>236</v>
      </c>
      <c r="DY18">
        <v>259.20000000000005</v>
      </c>
      <c r="DZ18">
        <v>360.4</v>
      </c>
    </row>
    <row r="19" spans="1:130" x14ac:dyDescent="0.25">
      <c r="A19" s="6">
        <v>4</v>
      </c>
      <c r="B19" s="6">
        <v>8.8699999999999992</v>
      </c>
      <c r="C19" s="17">
        <f t="shared" si="4"/>
        <v>2.6738331454340467</v>
      </c>
      <c r="D19" s="21"/>
      <c r="E19" s="22">
        <v>6.4999999999999997E-4</v>
      </c>
      <c r="F19" s="22">
        <v>0</v>
      </c>
      <c r="G19">
        <v>0</v>
      </c>
      <c r="I19" s="22">
        <v>1.3</v>
      </c>
      <c r="J19">
        <f t="shared" si="9"/>
        <v>14</v>
      </c>
      <c r="K19">
        <v>1</v>
      </c>
      <c r="L19" s="13">
        <f t="shared" si="5"/>
        <v>1.3</v>
      </c>
      <c r="M19" s="13">
        <f t="shared" si="6"/>
        <v>6.9230769230769248E-2</v>
      </c>
      <c r="N19" s="13"/>
      <c r="O19">
        <v>18</v>
      </c>
      <c r="P19">
        <v>18</v>
      </c>
      <c r="Q19" s="13">
        <f t="shared" si="7"/>
        <v>0</v>
      </c>
      <c r="R19" s="13"/>
      <c r="S19">
        <v>3.168E-2</v>
      </c>
      <c r="T19" s="13"/>
      <c r="V19">
        <v>18</v>
      </c>
      <c r="W19">
        <f t="shared" si="8"/>
        <v>23.400000000000002</v>
      </c>
      <c r="X19">
        <v>3.168E-2</v>
      </c>
      <c r="Y19">
        <v>0.16362000000000002</v>
      </c>
      <c r="Z19">
        <v>8.657999999999999E-3</v>
      </c>
      <c r="AA19">
        <v>1.2942E-2</v>
      </c>
      <c r="AB19">
        <v>9.611999999999999E-3</v>
      </c>
      <c r="AC19">
        <v>1.4291999999999999E-2</v>
      </c>
      <c r="AD19">
        <v>1.8180000000000002E-2</v>
      </c>
      <c r="AE19">
        <v>2.6892000000000003E-2</v>
      </c>
      <c r="AF19">
        <v>2.6892000000000003E-2</v>
      </c>
      <c r="AG19">
        <v>2.4804000000000003E-2</v>
      </c>
      <c r="AH19">
        <v>2.1599999999999998E-2</v>
      </c>
      <c r="AI19">
        <v>1.1448E-2</v>
      </c>
      <c r="AJ19">
        <v>1.0331999999999999E-2</v>
      </c>
      <c r="AK19">
        <v>1.9386E-2</v>
      </c>
      <c r="AL19">
        <v>1.7423999999999999E-2</v>
      </c>
      <c r="AM19">
        <v>1.188E-2</v>
      </c>
      <c r="AN19">
        <v>2.826E-2</v>
      </c>
      <c r="AO19">
        <v>9.1800000000000007E-3</v>
      </c>
      <c r="AP19">
        <v>2.07E-2</v>
      </c>
      <c r="AQ19">
        <v>1.26774E-2</v>
      </c>
      <c r="AR19">
        <v>2.26728E-2</v>
      </c>
      <c r="AS19">
        <v>8.9855999999999998E-3</v>
      </c>
      <c r="AT19">
        <v>1.6563600000000001E-2</v>
      </c>
      <c r="AU19">
        <v>1.2621978000000001E-2</v>
      </c>
      <c r="AV19">
        <v>2.2031387999999999E-2</v>
      </c>
      <c r="AW19">
        <v>8.5683060000000012E-3</v>
      </c>
      <c r="AX19">
        <v>1.5571386E-2</v>
      </c>
      <c r="AY19">
        <v>5.4360000000000006E-2</v>
      </c>
      <c r="AZ19">
        <v>8.7480000000000002E-2</v>
      </c>
      <c r="BA19">
        <v>4.752E-2</v>
      </c>
      <c r="BB19">
        <v>4.2480000000000004E-2</v>
      </c>
      <c r="BC19">
        <v>4.1759999999999999E-2</v>
      </c>
      <c r="BD19">
        <v>4.89582E-2</v>
      </c>
      <c r="BE19">
        <v>4.752E-2</v>
      </c>
      <c r="BF19">
        <v>2.232E-2</v>
      </c>
      <c r="BG19">
        <v>2.7539999999999999E-2</v>
      </c>
      <c r="BH19">
        <v>4.0319999999999995E-2</v>
      </c>
      <c r="BI19">
        <v>3.8519999999999999E-2</v>
      </c>
      <c r="BJ19">
        <v>1.2564000000000001E-2</v>
      </c>
      <c r="BK19">
        <v>2.1672E-2</v>
      </c>
      <c r="BL19">
        <v>9.0359999999999989E-3</v>
      </c>
      <c r="BM19">
        <v>1.0044000000000001E-2</v>
      </c>
      <c r="BN19">
        <v>1.8144E-2</v>
      </c>
      <c r="BO19">
        <v>1.6326E-2</v>
      </c>
      <c r="BP19">
        <v>9.2160000000000002E-3</v>
      </c>
      <c r="BQ19">
        <v>1.5516E-2</v>
      </c>
      <c r="BR19">
        <v>1.5647400000000002E-2</v>
      </c>
      <c r="BS19">
        <v>3.4397999999999998E-2</v>
      </c>
      <c r="BT19">
        <v>2.8386000000000002E-2</v>
      </c>
      <c r="BU19">
        <v>2.7089999999999999E-2</v>
      </c>
      <c r="BV19">
        <v>2.7018E-2</v>
      </c>
      <c r="BW19">
        <v>1.5606E-2</v>
      </c>
      <c r="BX19">
        <v>6.948E-2</v>
      </c>
      <c r="BY19">
        <v>0.19746000000000002</v>
      </c>
      <c r="BZ19">
        <v>4.9530977999999996E-2</v>
      </c>
      <c r="CA19">
        <v>4.8339630000000001E-2</v>
      </c>
      <c r="CB19">
        <v>4.7198304000000003E-2</v>
      </c>
      <c r="CC19">
        <v>4.5738630000000002E-2</v>
      </c>
      <c r="CD19">
        <v>2.5974000000000001E-2</v>
      </c>
      <c r="CE19">
        <v>0.13446</v>
      </c>
      <c r="CF19">
        <v>9.2519999999999998E-3</v>
      </c>
      <c r="CG19">
        <v>1.5137999999999999E-2</v>
      </c>
      <c r="CH19">
        <v>9.6696000000000004E-2</v>
      </c>
      <c r="CI19">
        <v>5.1768000000000002E-2</v>
      </c>
      <c r="CJ19">
        <v>6.8741999999999998E-2</v>
      </c>
      <c r="CK19">
        <v>2.1744000000000003E-2</v>
      </c>
      <c r="CL19">
        <v>3.2256E-2</v>
      </c>
      <c r="CM19">
        <v>2.7234000000000001E-2</v>
      </c>
      <c r="CN19">
        <v>9.9000000000000008E-3</v>
      </c>
      <c r="CO19">
        <v>1.6685999999999999E-2</v>
      </c>
      <c r="CP19">
        <v>3.7620000000000001E-2</v>
      </c>
      <c r="CQ19">
        <v>4.3020000000000003E-2</v>
      </c>
      <c r="CR19">
        <v>1.089</v>
      </c>
      <c r="CS19">
        <v>1.7113707539999998</v>
      </c>
      <c r="CT19">
        <v>1.5839999999999999</v>
      </c>
      <c r="CU19">
        <v>1.3122</v>
      </c>
      <c r="CV19">
        <v>1.1501999999999999</v>
      </c>
      <c r="CW19">
        <v>1.2600000000000002</v>
      </c>
      <c r="CX19">
        <v>0.1341</v>
      </c>
      <c r="CY19">
        <v>0.40627800000000003</v>
      </c>
      <c r="CZ19">
        <v>0.46799999999999997</v>
      </c>
      <c r="DA19">
        <v>5.4000000000000001E-4</v>
      </c>
      <c r="DB19">
        <v>0.22643999999999997</v>
      </c>
      <c r="DC19">
        <v>1.1501999999999999</v>
      </c>
      <c r="DD19">
        <v>1.1501999999999999</v>
      </c>
      <c r="DE19">
        <v>1.2671999999999999E-2</v>
      </c>
      <c r="DF19">
        <v>1.1699999999999999E-2</v>
      </c>
      <c r="DG19">
        <v>7.7039999999999997E-2</v>
      </c>
      <c r="DH19">
        <v>0.95220000000000005</v>
      </c>
      <c r="DI19">
        <v>3.1140000000000001E-2</v>
      </c>
      <c r="DJ19">
        <v>0.10439999999999999</v>
      </c>
      <c r="DK19">
        <v>5.6520000000000001E-2</v>
      </c>
      <c r="DL19">
        <v>3.0959999999999998E-2</v>
      </c>
      <c r="DM19">
        <v>2.4120000000000003E-2</v>
      </c>
      <c r="DN19">
        <v>1.4400000000000001E-2</v>
      </c>
      <c r="DO19">
        <v>2.232E-2</v>
      </c>
      <c r="DP19">
        <v>3.5099999999999999E-2</v>
      </c>
      <c r="DQ19">
        <v>2.3399999999999997E-2</v>
      </c>
      <c r="DR19">
        <v>1.2960000000000001E-2</v>
      </c>
      <c r="DS19">
        <v>1.9439999999999999E-2</v>
      </c>
      <c r="DT19">
        <v>3.9240000000000004E-2</v>
      </c>
      <c r="DU19">
        <v>114030</v>
      </c>
      <c r="DV19">
        <v>101214</v>
      </c>
      <c r="DW19">
        <v>109.98</v>
      </c>
      <c r="DX19">
        <v>108.54</v>
      </c>
      <c r="DY19">
        <v>120.06</v>
      </c>
      <c r="DZ19">
        <v>166.68</v>
      </c>
    </row>
    <row r="20" spans="1:130" x14ac:dyDescent="0.25">
      <c r="A20" s="6">
        <v>10</v>
      </c>
      <c r="B20" s="6">
        <v>8.24</v>
      </c>
      <c r="C20" s="17">
        <f t="shared" si="4"/>
        <v>0.37592233009708731</v>
      </c>
      <c r="D20" s="21"/>
      <c r="E20" s="22">
        <v>6.2E-4</v>
      </c>
      <c r="F20" s="22">
        <v>0</v>
      </c>
      <c r="G20">
        <v>0</v>
      </c>
      <c r="I20" s="22">
        <v>1.3</v>
      </c>
      <c r="J20">
        <f t="shared" si="9"/>
        <v>15</v>
      </c>
      <c r="K20">
        <v>3</v>
      </c>
      <c r="L20" s="13">
        <f t="shared" si="5"/>
        <v>3.9000000000000004</v>
      </c>
      <c r="M20" s="13">
        <f t="shared" si="6"/>
        <v>0.20769230769230784</v>
      </c>
      <c r="N20" s="13"/>
      <c r="O20">
        <v>29</v>
      </c>
      <c r="P20">
        <v>26</v>
      </c>
      <c r="Q20" s="13">
        <f t="shared" si="7"/>
        <v>0.34615384615384615</v>
      </c>
      <c r="R20" s="13"/>
      <c r="S20">
        <v>5.5390000000000002E-2</v>
      </c>
      <c r="T20" s="13"/>
      <c r="V20">
        <v>29</v>
      </c>
      <c r="W20">
        <f t="shared" si="8"/>
        <v>37.700000000000003</v>
      </c>
      <c r="X20">
        <v>5.5390000000000002E-2</v>
      </c>
      <c r="Y20">
        <v>0.26767000000000002</v>
      </c>
      <c r="Z20">
        <v>1.4616000000000001E-2</v>
      </c>
      <c r="AA20">
        <v>2.1721000000000001E-2</v>
      </c>
      <c r="AB20">
        <v>1.6182000000000002E-2</v>
      </c>
      <c r="AC20">
        <v>2.3866999999999999E-2</v>
      </c>
      <c r="AD20">
        <v>3.1465E-2</v>
      </c>
      <c r="AE20">
        <v>4.6602999999999999E-2</v>
      </c>
      <c r="AF20">
        <v>4.6602999999999999E-2</v>
      </c>
      <c r="AG20">
        <v>4.3354999999999998E-2</v>
      </c>
      <c r="AH20">
        <v>3.7699999999999997E-2</v>
      </c>
      <c r="AI20">
        <v>1.9517E-2</v>
      </c>
      <c r="AJ20">
        <v>1.7603000000000001E-2</v>
      </c>
      <c r="AK20">
        <v>3.3234E-2</v>
      </c>
      <c r="AL20">
        <v>2.9927999999999996E-2</v>
      </c>
      <c r="AM20">
        <v>2.0590000000000001E-2</v>
      </c>
      <c r="AN20">
        <v>4.8140000000000002E-2</v>
      </c>
      <c r="AO20">
        <v>1.566E-2</v>
      </c>
      <c r="AP20">
        <v>3.5089999999999996E-2</v>
      </c>
      <c r="AQ20">
        <v>2.1732600000000001E-2</v>
      </c>
      <c r="AR20">
        <v>3.8984700000000004E-2</v>
      </c>
      <c r="AS20">
        <v>1.5477300000000001E-2</v>
      </c>
      <c r="AT20">
        <v>2.75848E-2</v>
      </c>
      <c r="AU20">
        <v>2.1922521E-2</v>
      </c>
      <c r="AV20">
        <v>3.7398632000000001E-2</v>
      </c>
      <c r="AW20">
        <v>1.4773412000000001E-2</v>
      </c>
      <c r="AX20">
        <v>2.6363378E-2</v>
      </c>
      <c r="AY20">
        <v>9.3090000000000006E-2</v>
      </c>
      <c r="AZ20">
        <v>0.14935000000000001</v>
      </c>
      <c r="BA20">
        <v>8.1199999999999994E-2</v>
      </c>
      <c r="BB20">
        <v>7.1192099999999994E-2</v>
      </c>
      <c r="BC20">
        <v>6.9599999999999995E-2</v>
      </c>
      <c r="BD20">
        <v>8.42421E-2</v>
      </c>
      <c r="BE20">
        <v>8.1199999999999994E-2</v>
      </c>
      <c r="BF20">
        <v>3.7989999999999996E-2</v>
      </c>
      <c r="BG20">
        <v>4.8719999999999999E-2</v>
      </c>
      <c r="BH20">
        <v>6.9599999999999995E-2</v>
      </c>
      <c r="BI20">
        <v>6.7743999999999999E-2</v>
      </c>
      <c r="BJ20">
        <v>2.1750000000000002E-2</v>
      </c>
      <c r="BK20">
        <v>3.7554999999999998E-2</v>
      </c>
      <c r="BL20">
        <v>1.5544000000000001E-2</v>
      </c>
      <c r="BM20">
        <v>1.7255E-2</v>
      </c>
      <c r="BN20">
        <v>3.1116999999999999E-2</v>
      </c>
      <c r="BO20">
        <v>2.8013999999999997E-2</v>
      </c>
      <c r="BP20">
        <v>1.5979E-2</v>
      </c>
      <c r="BQ20">
        <v>2.5839000000000001E-2</v>
      </c>
      <c r="BR20">
        <v>2.6726399999999997E-2</v>
      </c>
      <c r="BS20">
        <v>5.9507999999999998E-2</v>
      </c>
      <c r="BT20">
        <v>4.9299999999999997E-2</v>
      </c>
      <c r="BU20">
        <v>4.5675E-2</v>
      </c>
      <c r="BV20">
        <v>4.5558999999999995E-2</v>
      </c>
      <c r="BW20">
        <v>2.6651000000000001E-2</v>
      </c>
      <c r="BX20">
        <v>0.11919</v>
      </c>
      <c r="BY20">
        <v>0.32596000000000003</v>
      </c>
      <c r="BZ20">
        <v>8.4083615E-2</v>
      </c>
      <c r="CA20">
        <v>8.2657163000000006E-2</v>
      </c>
      <c r="CB20">
        <v>8.0334987999999996E-2</v>
      </c>
      <c r="CC20">
        <v>7.7912211999999995E-2</v>
      </c>
      <c r="CD20">
        <v>4.4979000000000005E-2</v>
      </c>
      <c r="CE20">
        <v>0.22214</v>
      </c>
      <c r="CF20">
        <v>1.6066E-2</v>
      </c>
      <c r="CG20">
        <v>2.6216E-2</v>
      </c>
      <c r="CH20">
        <v>0.165213</v>
      </c>
      <c r="CI20">
        <v>9.0422000000000002E-2</v>
      </c>
      <c r="CJ20">
        <v>0.11892899999999999</v>
      </c>
      <c r="CK20">
        <v>3.7613000000000001E-2</v>
      </c>
      <c r="CL20">
        <v>5.6492000000000001E-2</v>
      </c>
      <c r="CM20">
        <v>4.7646999999999995E-2</v>
      </c>
      <c r="CN20">
        <v>1.7197E-2</v>
      </c>
      <c r="CO20">
        <v>2.7781999999999998E-2</v>
      </c>
      <c r="CP20">
        <v>6.6119999999999998E-2</v>
      </c>
      <c r="CQ20">
        <v>7.424E-2</v>
      </c>
      <c r="CR20">
        <v>1.7197</v>
      </c>
      <c r="CS20">
        <v>2.6834399769999999</v>
      </c>
      <c r="CT20">
        <v>2.552</v>
      </c>
      <c r="CU20">
        <v>2.0822000000000003</v>
      </c>
      <c r="CV20">
        <v>1.8531</v>
      </c>
      <c r="CW20">
        <v>1.885</v>
      </c>
      <c r="CX20">
        <v>0.21604999999999999</v>
      </c>
      <c r="CY20">
        <v>0.654559</v>
      </c>
      <c r="CZ20">
        <v>0.754</v>
      </c>
      <c r="DA20">
        <v>8.7000000000000001E-4</v>
      </c>
      <c r="DB20">
        <v>0.37786999999999998</v>
      </c>
      <c r="DC20">
        <v>1.8531</v>
      </c>
      <c r="DD20">
        <v>1.8531</v>
      </c>
      <c r="DE20">
        <v>2.1228E-2</v>
      </c>
      <c r="DF20">
        <v>1.9140000000000001E-2</v>
      </c>
      <c r="DG20">
        <v>0.12672999999999998</v>
      </c>
      <c r="DH20">
        <v>1.5283</v>
      </c>
      <c r="DI20">
        <v>5.1619999999999999E-2</v>
      </c>
      <c r="DJ20">
        <v>0.17400000000000002</v>
      </c>
      <c r="DK20">
        <v>0.10034</v>
      </c>
      <c r="DL20">
        <v>5.5390000000000002E-2</v>
      </c>
      <c r="DM20">
        <v>4.0599999999999997E-2</v>
      </c>
      <c r="DN20">
        <v>2.6099999999999998E-2</v>
      </c>
      <c r="DO20">
        <v>4.0309999999999999E-2</v>
      </c>
      <c r="DP20">
        <v>5.8000000000000003E-2</v>
      </c>
      <c r="DQ20">
        <v>3.857E-2</v>
      </c>
      <c r="DR20">
        <v>2.146E-2</v>
      </c>
      <c r="DS20">
        <v>3.4509999999999999E-2</v>
      </c>
      <c r="DT20">
        <v>6.8150000000000002E-2</v>
      </c>
      <c r="DU20">
        <v>188384</v>
      </c>
      <c r="DV20">
        <v>162748</v>
      </c>
      <c r="DW20">
        <v>182.41</v>
      </c>
      <c r="DX20">
        <v>178.93</v>
      </c>
      <c r="DY20">
        <v>198.35999999999999</v>
      </c>
      <c r="DZ20">
        <v>275.20999999999998</v>
      </c>
    </row>
    <row r="21" spans="1:130" x14ac:dyDescent="0.25">
      <c r="A21" s="6">
        <v>6</v>
      </c>
      <c r="B21" s="6">
        <v>7.93</v>
      </c>
      <c r="C21" s="17">
        <f t="shared" si="4"/>
        <v>0.46972257250945765</v>
      </c>
      <c r="D21" s="21"/>
      <c r="E21" s="22">
        <v>8.4999999999999995E-4</v>
      </c>
      <c r="F21" s="22">
        <v>0</v>
      </c>
      <c r="G21" t="s">
        <v>1809</v>
      </c>
      <c r="I21" s="22">
        <v>1.3</v>
      </c>
      <c r="J21">
        <f t="shared" si="9"/>
        <v>16</v>
      </c>
      <c r="K21">
        <v>5</v>
      </c>
      <c r="L21" s="13">
        <f t="shared" si="5"/>
        <v>6.5</v>
      </c>
      <c r="M21" s="13">
        <f t="shared" si="6"/>
        <v>0.34615384615384615</v>
      </c>
      <c r="N21" s="13"/>
      <c r="O21">
        <v>31</v>
      </c>
      <c r="P21">
        <v>30</v>
      </c>
      <c r="Q21" s="13">
        <f t="shared" si="7"/>
        <v>3.3333333333333333E-2</v>
      </c>
      <c r="R21" s="13"/>
      <c r="S21">
        <v>6.479E-2</v>
      </c>
      <c r="T21" s="13"/>
      <c r="V21">
        <v>31</v>
      </c>
      <c r="W21">
        <f t="shared" si="8"/>
        <v>40.300000000000004</v>
      </c>
      <c r="X21">
        <v>6.479E-2</v>
      </c>
      <c r="Y21">
        <v>0.29171000000000002</v>
      </c>
      <c r="Z21">
        <v>1.6492E-2</v>
      </c>
      <c r="AA21">
        <v>2.4676E-2</v>
      </c>
      <c r="AB21">
        <v>1.8290000000000001E-2</v>
      </c>
      <c r="AC21">
        <v>2.7032E-2</v>
      </c>
      <c r="AD21">
        <v>3.6177000000000001E-2</v>
      </c>
      <c r="AE21">
        <v>5.3723E-2</v>
      </c>
      <c r="AF21">
        <v>5.3723E-2</v>
      </c>
      <c r="AG21">
        <v>5.0344E-2</v>
      </c>
      <c r="AH21">
        <v>4.3400000000000001E-2</v>
      </c>
      <c r="AI21">
        <v>2.2227E-2</v>
      </c>
      <c r="AJ21">
        <v>2.0025999999999999E-2</v>
      </c>
      <c r="AK21">
        <v>3.8192000000000004E-2</v>
      </c>
      <c r="AL21">
        <v>3.4534000000000002E-2</v>
      </c>
      <c r="AM21">
        <v>2.3560000000000001E-2</v>
      </c>
      <c r="AN21">
        <v>5.4560000000000004E-2</v>
      </c>
      <c r="AO21">
        <v>1.7979999999999999E-2</v>
      </c>
      <c r="AP21">
        <v>3.968E-2</v>
      </c>
      <c r="AQ21">
        <v>2.4772099999999998E-2</v>
      </c>
      <c r="AR21">
        <v>4.3517800000000002E-2</v>
      </c>
      <c r="AS21">
        <v>1.72918E-2</v>
      </c>
      <c r="AT21">
        <v>3.06156E-2</v>
      </c>
      <c r="AU21">
        <v>2.5329759E-2</v>
      </c>
      <c r="AV21">
        <v>4.2384533000000002E-2</v>
      </c>
      <c r="AW21">
        <v>1.6970826000000001E-2</v>
      </c>
      <c r="AX21">
        <v>2.9852069999999998E-2</v>
      </c>
      <c r="AY21">
        <v>0.10695</v>
      </c>
      <c r="AZ21">
        <v>0.16925999999999999</v>
      </c>
      <c r="BA21">
        <v>9.3310000000000004E-2</v>
      </c>
      <c r="BB21">
        <v>7.9825000000000007E-2</v>
      </c>
      <c r="BC21">
        <v>7.7810000000000004E-2</v>
      </c>
      <c r="BD21">
        <v>9.7020700000000001E-2</v>
      </c>
      <c r="BE21">
        <v>9.3310000000000004E-2</v>
      </c>
      <c r="BF21">
        <v>4.3709999999999999E-2</v>
      </c>
      <c r="BG21">
        <v>5.8279999999999998E-2</v>
      </c>
      <c r="BH21">
        <v>7.9979999999999996E-2</v>
      </c>
      <c r="BI21">
        <v>7.9949000000000006E-2</v>
      </c>
      <c r="BJ21">
        <v>2.5017000000000001E-2</v>
      </c>
      <c r="BK21">
        <v>4.3306999999999998E-2</v>
      </c>
      <c r="BL21">
        <v>1.7763000000000001E-2</v>
      </c>
      <c r="BM21">
        <v>1.9747000000000001E-2</v>
      </c>
      <c r="BN21">
        <v>3.5774E-2</v>
      </c>
      <c r="BO21">
        <v>3.2209000000000002E-2</v>
      </c>
      <c r="BP21">
        <v>1.8537999999999999E-2</v>
      </c>
      <c r="BQ21">
        <v>2.9108999999999999E-2</v>
      </c>
      <c r="BR21">
        <v>3.0243599999999999E-2</v>
      </c>
      <c r="BS21">
        <v>6.8726999999999996E-2</v>
      </c>
      <c r="BT21">
        <v>5.7269399999999998E-2</v>
      </c>
      <c r="BU21">
        <v>5.1429000000000002E-2</v>
      </c>
      <c r="BV21">
        <v>5.1274E-2</v>
      </c>
      <c r="BW21">
        <v>3.0162999999999999E-2</v>
      </c>
      <c r="BX21">
        <v>0.13578000000000001</v>
      </c>
      <c r="BY21">
        <v>0.35712000000000005</v>
      </c>
      <c r="BZ21">
        <v>9.5505575000000009E-2</v>
      </c>
      <c r="CA21">
        <v>9.3173352000000001E-2</v>
      </c>
      <c r="CB21">
        <v>9.1024369999999993E-2</v>
      </c>
      <c r="CC21">
        <v>8.8385122999999996E-2</v>
      </c>
      <c r="CD21">
        <v>5.1770000000000004E-2</v>
      </c>
      <c r="CE21">
        <v>0.24366000000000002</v>
      </c>
      <c r="CF21">
        <v>1.8537999999999999E-2</v>
      </c>
      <c r="CG21">
        <v>2.9884000000000001E-2</v>
      </c>
      <c r="CH21">
        <v>0.18773599999999999</v>
      </c>
      <c r="CI21">
        <v>0.10592699999999999</v>
      </c>
      <c r="CJ21">
        <v>0.136772</v>
      </c>
      <c r="CK21">
        <v>4.3338000000000002E-2</v>
      </c>
      <c r="CL21">
        <v>6.5875000000000003E-2</v>
      </c>
      <c r="CM21">
        <v>5.5551999999999997E-2</v>
      </c>
      <c r="CN21">
        <v>1.9932999999999999E-2</v>
      </c>
      <c r="CO21">
        <v>3.1310000000000004E-2</v>
      </c>
      <c r="CP21">
        <v>7.7189999999999995E-2</v>
      </c>
      <c r="CQ21">
        <v>8.5870000000000002E-2</v>
      </c>
      <c r="CR21">
        <v>1.7917999999999998</v>
      </c>
      <c r="CS21">
        <v>2.7930080230000001</v>
      </c>
      <c r="CT21">
        <v>2.6969999999999996</v>
      </c>
      <c r="CU21">
        <v>2.1917</v>
      </c>
      <c r="CV21">
        <v>1.9808999999999999</v>
      </c>
      <c r="CW21">
        <v>1.8599999999999999</v>
      </c>
      <c r="CX21">
        <v>0.23094999999999999</v>
      </c>
      <c r="CY21">
        <v>0.69970100000000002</v>
      </c>
      <c r="CZ21">
        <v>0.80599999999999994</v>
      </c>
      <c r="DA21">
        <v>9.3000000000000005E-4</v>
      </c>
      <c r="DB21">
        <v>0.41880999999999996</v>
      </c>
      <c r="DC21">
        <v>1.9808999999999999</v>
      </c>
      <c r="DD21">
        <v>1.9808999999999999</v>
      </c>
      <c r="DE21">
        <v>2.3684E-2</v>
      </c>
      <c r="DF21">
        <v>2.1080000000000002E-2</v>
      </c>
      <c r="DG21">
        <v>0.13857</v>
      </c>
      <c r="DH21">
        <v>1.6306</v>
      </c>
      <c r="DI21">
        <v>5.704E-2</v>
      </c>
      <c r="DJ21">
        <v>0.19840000000000002</v>
      </c>
      <c r="DK21">
        <v>0.11873</v>
      </c>
      <c r="DL21">
        <v>6.5720000000000001E-2</v>
      </c>
      <c r="DM21">
        <v>4.5569999999999999E-2</v>
      </c>
      <c r="DN21">
        <v>3.1E-2</v>
      </c>
      <c r="DO21">
        <v>4.8669999999999998E-2</v>
      </c>
      <c r="DP21">
        <v>6.386E-2</v>
      </c>
      <c r="DQ21">
        <v>4.2469999999999994E-2</v>
      </c>
      <c r="DR21">
        <v>2.3560000000000001E-2</v>
      </c>
      <c r="DS21">
        <v>4.061E-2</v>
      </c>
      <c r="DT21">
        <v>8.1220000000000001E-2</v>
      </c>
      <c r="DU21">
        <v>207235</v>
      </c>
      <c r="DV21">
        <v>176359</v>
      </c>
      <c r="DW21">
        <v>199.95000000000002</v>
      </c>
      <c r="DX21">
        <v>196.23</v>
      </c>
      <c r="DY21">
        <v>216.69</v>
      </c>
      <c r="DZ21">
        <v>301.32</v>
      </c>
    </row>
    <row r="22" spans="1:130" x14ac:dyDescent="0.25">
      <c r="A22" s="6">
        <v>19</v>
      </c>
      <c r="B22" s="6">
        <v>10.51</v>
      </c>
      <c r="C22" s="17">
        <f t="shared" si="4"/>
        <v>6.8582397716460513</v>
      </c>
      <c r="D22" s="21"/>
      <c r="E22" s="22">
        <v>1.1199999999999999E-3</v>
      </c>
      <c r="F22" s="22" t="s">
        <v>1805</v>
      </c>
      <c r="G22" t="s">
        <v>1868</v>
      </c>
      <c r="I22" s="22">
        <v>1.3</v>
      </c>
      <c r="J22">
        <f t="shared" si="9"/>
        <v>17</v>
      </c>
      <c r="K22">
        <v>8</v>
      </c>
      <c r="L22" s="13">
        <f t="shared" si="5"/>
        <v>10.4</v>
      </c>
      <c r="M22" s="13">
        <f t="shared" si="6"/>
        <v>0.55384615384615399</v>
      </c>
      <c r="N22" s="13"/>
      <c r="O22">
        <v>19</v>
      </c>
      <c r="P22">
        <v>20</v>
      </c>
      <c r="Q22" s="13">
        <f t="shared" si="7"/>
        <v>0.05</v>
      </c>
      <c r="R22" s="13"/>
      <c r="S22">
        <v>4.3319999999999997E-2</v>
      </c>
      <c r="T22" s="13"/>
      <c r="V22">
        <v>19</v>
      </c>
      <c r="W22">
        <f t="shared" si="8"/>
        <v>24.7</v>
      </c>
      <c r="X22">
        <v>4.3319999999999997E-2</v>
      </c>
      <c r="Y22">
        <v>0.18220999999999998</v>
      </c>
      <c r="Z22">
        <v>1.0773E-2</v>
      </c>
      <c r="AA22">
        <v>1.6416E-2</v>
      </c>
      <c r="AB22">
        <v>1.197E-2</v>
      </c>
      <c r="AC22">
        <v>1.7954999999999999E-2</v>
      </c>
      <c r="AD22">
        <v>2.3864E-2</v>
      </c>
      <c r="AE22">
        <v>3.5568000000000002E-2</v>
      </c>
      <c r="AF22">
        <v>3.5568000000000002E-2</v>
      </c>
      <c r="AG22">
        <v>3.3572999999999999E-2</v>
      </c>
      <c r="AH22">
        <v>2.869E-2</v>
      </c>
      <c r="AI22">
        <v>1.4611000000000001E-2</v>
      </c>
      <c r="AJ22">
        <v>1.3129E-2</v>
      </c>
      <c r="AK22">
        <v>2.5478999999999998E-2</v>
      </c>
      <c r="AL22">
        <v>2.3104E-2</v>
      </c>
      <c r="AM22">
        <v>1.558E-2</v>
      </c>
      <c r="AN22">
        <v>3.5340000000000003E-2</v>
      </c>
      <c r="AO22">
        <v>1.1780000000000001E-2</v>
      </c>
      <c r="AP22">
        <v>2.5840000000000002E-2</v>
      </c>
      <c r="AQ22">
        <v>1.6397000000000002E-2</v>
      </c>
      <c r="AR22">
        <v>2.7702000000000001E-2</v>
      </c>
      <c r="AS22">
        <v>1.09611E-2</v>
      </c>
      <c r="AT22">
        <v>1.9552900000000002E-2</v>
      </c>
      <c r="AU22">
        <v>1.6816710000000002E-2</v>
      </c>
      <c r="AV22">
        <v>2.7693887E-2</v>
      </c>
      <c r="AW22">
        <v>1.1214807E-2</v>
      </c>
      <c r="AX22">
        <v>1.9508325999999999E-2</v>
      </c>
      <c r="AY22">
        <v>7.0680000000000007E-2</v>
      </c>
      <c r="AZ22">
        <v>0.11039</v>
      </c>
      <c r="BA22">
        <v>6.1749999999999999E-2</v>
      </c>
      <c r="BB22">
        <v>5.1678099999999998E-2</v>
      </c>
      <c r="BC22">
        <v>5.0159999999999996E-2</v>
      </c>
      <c r="BD22">
        <v>6.4406199999999997E-2</v>
      </c>
      <c r="BE22">
        <v>6.1749999999999999E-2</v>
      </c>
      <c r="BF22">
        <v>2.9069999999999999E-2</v>
      </c>
      <c r="BG22">
        <v>3.9899999999999998E-2</v>
      </c>
      <c r="BH22">
        <v>5.3010000000000002E-2</v>
      </c>
      <c r="BI22">
        <v>5.4321000000000001E-2</v>
      </c>
      <c r="BJ22">
        <v>1.6510999999999998E-2</v>
      </c>
      <c r="BK22">
        <v>2.8670999999999999E-2</v>
      </c>
      <c r="BL22">
        <v>1.1723000000000001E-2</v>
      </c>
      <c r="BM22">
        <v>1.3034E-2</v>
      </c>
      <c r="BN22">
        <v>2.3806999999999998E-2</v>
      </c>
      <c r="BO22">
        <v>2.1432000000000003E-2</v>
      </c>
      <c r="BP22">
        <v>1.2388E-2</v>
      </c>
      <c r="BQ22">
        <v>1.8981000000000001E-2</v>
      </c>
      <c r="BR22">
        <v>1.9577599999999997E-2</v>
      </c>
      <c r="BS22">
        <v>4.5732999999999996E-2</v>
      </c>
      <c r="BT22">
        <v>3.8397099999999997E-2</v>
      </c>
      <c r="BU22">
        <v>3.3383000000000003E-2</v>
      </c>
      <c r="BV22">
        <v>3.3250000000000002E-2</v>
      </c>
      <c r="BW22">
        <v>1.9532000000000001E-2</v>
      </c>
      <c r="BX22">
        <v>8.8729999999999989E-2</v>
      </c>
      <c r="BY22">
        <v>0.22495999999999999</v>
      </c>
      <c r="BZ22">
        <v>6.2218958000000005E-2</v>
      </c>
      <c r="CA22">
        <v>6.0845561999999999E-2</v>
      </c>
      <c r="CB22">
        <v>5.9297973999999996E-2</v>
      </c>
      <c r="CC22">
        <v>5.7658844000000001E-2</v>
      </c>
      <c r="CD22">
        <v>3.4256999999999996E-2</v>
      </c>
      <c r="CE22">
        <v>0.15371000000000001</v>
      </c>
      <c r="CF22">
        <v>1.2312E-2</v>
      </c>
      <c r="CG22">
        <v>1.9399E-2</v>
      </c>
      <c r="CH22">
        <v>0.12260700000000001</v>
      </c>
      <c r="CI22">
        <v>7.1458999999999995E-2</v>
      </c>
      <c r="CJ22">
        <v>9.0344999999999995E-2</v>
      </c>
      <c r="CK22">
        <v>2.8747000000000002E-2</v>
      </c>
      <c r="CL22">
        <v>4.4213000000000002E-2</v>
      </c>
      <c r="CM22">
        <v>3.7012000000000003E-2</v>
      </c>
      <c r="CN22">
        <v>1.3319000000000001E-2</v>
      </c>
      <c r="CO22">
        <v>2.0424999999999999E-2</v>
      </c>
      <c r="CP22">
        <v>5.1869999999999999E-2</v>
      </c>
      <c r="CQ22">
        <v>5.738E-2</v>
      </c>
      <c r="CR22">
        <v>1.0868</v>
      </c>
      <c r="CS22">
        <v>1.66763266</v>
      </c>
      <c r="CT22">
        <v>1.6339999999999999</v>
      </c>
      <c r="CU22">
        <v>1.3224</v>
      </c>
      <c r="CV22">
        <v>1.2026999999999999</v>
      </c>
      <c r="CW22">
        <v>1.0449999999999999</v>
      </c>
      <c r="CX22">
        <v>0.14155000000000001</v>
      </c>
      <c r="CY22">
        <v>0.42884900000000004</v>
      </c>
      <c r="CZ22">
        <v>0.49399999999999999</v>
      </c>
      <c r="DA22">
        <v>5.6999999999999998E-4</v>
      </c>
      <c r="DB22">
        <v>0.26618999999999998</v>
      </c>
      <c r="DC22">
        <v>1.2026999999999999</v>
      </c>
      <c r="DD22">
        <v>1.2026999999999999</v>
      </c>
      <c r="DE22">
        <v>1.5219E-2</v>
      </c>
      <c r="DF22">
        <v>1.3299999999999999E-2</v>
      </c>
      <c r="DG22">
        <v>8.721000000000001E-2</v>
      </c>
      <c r="DH22">
        <v>0.99749999999999994</v>
      </c>
      <c r="DI22">
        <v>3.6290000000000003E-2</v>
      </c>
      <c r="DJ22">
        <v>0.1273</v>
      </c>
      <c r="DK22">
        <v>7.9799999999999996E-2</v>
      </c>
      <c r="DL22">
        <v>4.446E-2</v>
      </c>
      <c r="DM22">
        <v>2.945E-2</v>
      </c>
      <c r="DN22">
        <v>2.0900000000000002E-2</v>
      </c>
      <c r="DO22">
        <v>3.363E-2</v>
      </c>
      <c r="DP22">
        <v>4.0469999999999999E-2</v>
      </c>
      <c r="DQ22">
        <v>2.6980000000000001E-2</v>
      </c>
      <c r="DR22">
        <v>1.5010000000000001E-2</v>
      </c>
      <c r="DS22">
        <v>2.717E-2</v>
      </c>
      <c r="DT22">
        <v>5.5669999999999997E-2</v>
      </c>
      <c r="DU22">
        <v>130739</v>
      </c>
      <c r="DV22">
        <v>109.06</v>
      </c>
      <c r="DW22">
        <v>126.16</v>
      </c>
      <c r="DX22">
        <v>123.69</v>
      </c>
      <c r="DY22">
        <v>135.28</v>
      </c>
      <c r="DZ22">
        <v>189.43</v>
      </c>
    </row>
    <row r="23" spans="1:130" x14ac:dyDescent="0.25">
      <c r="A23" s="6">
        <v>17</v>
      </c>
      <c r="B23" s="6">
        <v>11.03</v>
      </c>
      <c r="C23" s="17">
        <f t="shared" si="4"/>
        <v>3.2312692656391668</v>
      </c>
      <c r="D23" s="21"/>
      <c r="E23" s="22">
        <v>1.32E-3</v>
      </c>
      <c r="F23" s="22" t="s">
        <v>1806</v>
      </c>
      <c r="G23" t="s">
        <v>1869</v>
      </c>
      <c r="I23" s="22">
        <v>1.3</v>
      </c>
      <c r="J23">
        <f t="shared" si="9"/>
        <v>18</v>
      </c>
      <c r="K23">
        <v>4</v>
      </c>
      <c r="L23" s="13">
        <f t="shared" si="5"/>
        <v>5.2</v>
      </c>
      <c r="M23" s="13">
        <f t="shared" si="6"/>
        <v>0.27692307692307699</v>
      </c>
      <c r="N23" s="13"/>
      <c r="O23">
        <v>19</v>
      </c>
      <c r="P23">
        <v>14</v>
      </c>
      <c r="Q23" s="13">
        <f t="shared" si="7"/>
        <v>1.7857142857142858</v>
      </c>
      <c r="R23" s="13"/>
      <c r="S23">
        <v>4.7120000000000002E-2</v>
      </c>
      <c r="T23" s="13"/>
      <c r="V23">
        <v>19</v>
      </c>
      <c r="W23">
        <f t="shared" si="8"/>
        <v>24.7</v>
      </c>
      <c r="X23">
        <v>4.7120000000000002E-2</v>
      </c>
      <c r="Y23">
        <v>0.18601000000000001</v>
      </c>
      <c r="Z23">
        <v>1.1571E-2</v>
      </c>
      <c r="AA23">
        <v>1.8106999999999998E-2</v>
      </c>
      <c r="AB23">
        <v>1.2862999999999999E-2</v>
      </c>
      <c r="AC23">
        <v>1.9817000000000001E-2</v>
      </c>
      <c r="AD23">
        <v>2.5745000000000001E-2</v>
      </c>
      <c r="AE23">
        <v>3.8474999999999995E-2</v>
      </c>
      <c r="AF23">
        <v>3.8474999999999995E-2</v>
      </c>
      <c r="AG23">
        <v>3.6575000000000003E-2</v>
      </c>
      <c r="AH23">
        <v>3.0969999999999998E-2</v>
      </c>
      <c r="AI23">
        <v>1.5713000000000001E-2</v>
      </c>
      <c r="AJ23">
        <v>1.4098000000000001E-2</v>
      </c>
      <c r="AK23">
        <v>2.8044000000000003E-2</v>
      </c>
      <c r="AL23">
        <v>2.5478999999999998E-2</v>
      </c>
      <c r="AM23">
        <v>1.6720000000000002E-2</v>
      </c>
      <c r="AN23">
        <v>3.7620000000000001E-2</v>
      </c>
      <c r="AO23">
        <v>1.2539999999999999E-2</v>
      </c>
      <c r="AP23">
        <v>2.7360000000000002E-2</v>
      </c>
      <c r="AQ23">
        <v>1.7882800000000001E-2</v>
      </c>
      <c r="AR23">
        <v>2.91878E-2</v>
      </c>
      <c r="AS23">
        <v>1.1339199999999999E-2</v>
      </c>
      <c r="AT23">
        <v>2.06777E-2</v>
      </c>
      <c r="AU23">
        <v>1.8247999000000001E-2</v>
      </c>
      <c r="AV23">
        <v>2.966299E-2</v>
      </c>
      <c r="AW23">
        <v>1.2128992000000002E-2</v>
      </c>
      <c r="AX23">
        <v>2.0935453999999999E-2</v>
      </c>
      <c r="AY23">
        <v>7.6380000000000003E-2</v>
      </c>
      <c r="AZ23">
        <v>0.11742</v>
      </c>
      <c r="BA23">
        <v>6.7070000000000005E-2</v>
      </c>
      <c r="BB23">
        <v>5.5193100000000002E-2</v>
      </c>
      <c r="BC23">
        <v>5.3199999999999997E-2</v>
      </c>
      <c r="BD23">
        <v>7.0011199999999996E-2</v>
      </c>
      <c r="BE23">
        <v>6.7070000000000005E-2</v>
      </c>
      <c r="BF23">
        <v>3.1920000000000004E-2</v>
      </c>
      <c r="BG23">
        <v>4.4840000000000005E-2</v>
      </c>
      <c r="BH23">
        <v>5.738E-2</v>
      </c>
      <c r="BI23">
        <v>6.0191999999999996E-2</v>
      </c>
      <c r="BJ23">
        <v>1.7822000000000001E-2</v>
      </c>
      <c r="BK23">
        <v>3.1026999999999999E-2</v>
      </c>
      <c r="BL23">
        <v>1.2635E-2</v>
      </c>
      <c r="BM23">
        <v>1.4041E-2</v>
      </c>
      <c r="BN23">
        <v>2.6124999999999999E-2</v>
      </c>
      <c r="BO23">
        <v>2.3521999999999998E-2</v>
      </c>
      <c r="BP23">
        <v>1.3471E-2</v>
      </c>
      <c r="BQ23">
        <v>2.0368000000000001E-2</v>
      </c>
      <c r="BR23">
        <v>2.0615000000000001E-2</v>
      </c>
      <c r="BS23">
        <v>4.9855999999999998E-2</v>
      </c>
      <c r="BT23">
        <v>4.22142E-2</v>
      </c>
      <c r="BU23">
        <v>3.5511000000000001E-2</v>
      </c>
      <c r="BV23">
        <v>3.5378E-2</v>
      </c>
      <c r="BW23">
        <v>2.0558E-2</v>
      </c>
      <c r="BX23">
        <v>9.4619999999999996E-2</v>
      </c>
      <c r="BY23">
        <v>0.23141999999999999</v>
      </c>
      <c r="BZ23">
        <v>6.6143978000000006E-2</v>
      </c>
      <c r="CA23">
        <v>6.4959214000000001E-2</v>
      </c>
      <c r="CB23">
        <v>6.3119634000000008E-2</v>
      </c>
      <c r="CC23">
        <v>6.1465969000000002E-2</v>
      </c>
      <c r="CD23">
        <v>3.7031000000000001E-2</v>
      </c>
      <c r="CE23">
        <v>0.15845999999999999</v>
      </c>
      <c r="CF23">
        <v>1.3414000000000001E-2</v>
      </c>
      <c r="CG23">
        <v>2.0501000000000002E-2</v>
      </c>
      <c r="CH23">
        <v>0.13092900000000002</v>
      </c>
      <c r="CI23">
        <v>7.8545999999999991E-2</v>
      </c>
      <c r="CJ23">
        <v>9.7527000000000003E-2</v>
      </c>
      <c r="CK23">
        <v>3.1216999999999998E-2</v>
      </c>
      <c r="CL23">
        <v>4.8564000000000003E-2</v>
      </c>
      <c r="CM23">
        <v>4.0375000000000001E-2</v>
      </c>
      <c r="CN23">
        <v>1.4496999999999999E-2</v>
      </c>
      <c r="CO23">
        <v>2.1906999999999999E-2</v>
      </c>
      <c r="CP23">
        <v>5.7000000000000002E-2</v>
      </c>
      <c r="CQ23">
        <v>6.2700000000000006E-2</v>
      </c>
      <c r="CR23">
        <v>1.0602</v>
      </c>
      <c r="CS23">
        <v>1.6254883800000002</v>
      </c>
      <c r="CT23">
        <v>1.6150000000000002</v>
      </c>
      <c r="CU23">
        <v>1.3033999999999999</v>
      </c>
      <c r="CV23">
        <v>1.1818</v>
      </c>
      <c r="CW23">
        <v>0.95000000000000007</v>
      </c>
      <c r="CX23">
        <v>0.14155000000000001</v>
      </c>
      <c r="CY23">
        <v>0.42884900000000004</v>
      </c>
      <c r="CZ23">
        <v>0.49399999999999999</v>
      </c>
      <c r="DA23">
        <v>7.6000000000000004E-4</v>
      </c>
      <c r="DB23">
        <v>0.27626000000000001</v>
      </c>
      <c r="DC23">
        <v>1.1818</v>
      </c>
      <c r="DD23">
        <v>1.1818</v>
      </c>
      <c r="DE23">
        <v>1.6036000000000002E-2</v>
      </c>
      <c r="DF23">
        <v>1.3680000000000001E-2</v>
      </c>
      <c r="DG23">
        <v>8.9869999999999992E-2</v>
      </c>
      <c r="DH23">
        <v>0.99560000000000004</v>
      </c>
      <c r="DI23">
        <v>3.7429999999999998E-2</v>
      </c>
      <c r="DJ23">
        <v>0.13490000000000002</v>
      </c>
      <c r="DK23">
        <v>8.7590000000000001E-2</v>
      </c>
      <c r="DL23">
        <v>4.9209999999999997E-2</v>
      </c>
      <c r="DM23">
        <v>3.116E-2</v>
      </c>
      <c r="DN23">
        <v>2.8500000000000001E-2</v>
      </c>
      <c r="DO23">
        <v>3.7999999999999999E-2</v>
      </c>
      <c r="DP23">
        <v>4.199E-2</v>
      </c>
      <c r="DQ23">
        <v>2.793E-2</v>
      </c>
      <c r="DR23">
        <v>1.5769999999999999E-2</v>
      </c>
      <c r="DS23">
        <v>3.0020000000000002E-2</v>
      </c>
      <c r="DT23">
        <v>5.9659999999999998E-2</v>
      </c>
      <c r="DU23">
        <v>134596</v>
      </c>
      <c r="DV23">
        <v>113.24</v>
      </c>
      <c r="DW23">
        <v>129.38999999999999</v>
      </c>
      <c r="DX23">
        <v>127.3</v>
      </c>
      <c r="DY23">
        <v>137.56</v>
      </c>
      <c r="DZ23">
        <v>194.37</v>
      </c>
    </row>
    <row r="24" spans="1:130" x14ac:dyDescent="0.25">
      <c r="A24" s="6">
        <f>SUM(A4:A23)</f>
        <v>191</v>
      </c>
      <c r="B24" s="6">
        <f t="shared" ref="B24:C24" si="10">SUM(B4:B23)</f>
        <v>194.60999999999999</v>
      </c>
      <c r="C24" s="17">
        <f t="shared" si="10"/>
        <v>39.284042859736417</v>
      </c>
      <c r="D24" s="21"/>
      <c r="E24" s="22">
        <v>1.3500000000000001E-3</v>
      </c>
      <c r="F24" s="22" t="s">
        <v>1807</v>
      </c>
      <c r="G24" t="s">
        <v>1870</v>
      </c>
      <c r="I24" s="22">
        <v>1.3</v>
      </c>
      <c r="J24">
        <f t="shared" si="9"/>
        <v>19</v>
      </c>
      <c r="K24">
        <v>12</v>
      </c>
      <c r="L24" s="13">
        <f t="shared" si="5"/>
        <v>15.600000000000001</v>
      </c>
      <c r="M24" s="13">
        <f t="shared" si="6"/>
        <v>0.83076923076923137</v>
      </c>
      <c r="N24" s="13"/>
      <c r="O24">
        <v>9</v>
      </c>
      <c r="P24">
        <v>12</v>
      </c>
      <c r="Q24" s="13">
        <f t="shared" si="7"/>
        <v>0.75</v>
      </c>
      <c r="R24" s="13"/>
      <c r="S24">
        <v>2.4390000000000002E-2</v>
      </c>
      <c r="T24" s="13"/>
      <c r="V24">
        <v>9</v>
      </c>
      <c r="W24">
        <f t="shared" si="8"/>
        <v>11.700000000000001</v>
      </c>
      <c r="X24">
        <v>2.4390000000000002E-2</v>
      </c>
      <c r="Y24">
        <v>9.0090000000000003E-2</v>
      </c>
      <c r="Z24">
        <v>5.9219999999999993E-3</v>
      </c>
      <c r="AA24">
        <v>9.5849999999999998E-3</v>
      </c>
      <c r="AB24">
        <v>6.5880000000000001E-3</v>
      </c>
      <c r="AC24">
        <v>1.0512000000000001E-2</v>
      </c>
      <c r="AD24">
        <v>1.3176E-2</v>
      </c>
      <c r="AE24">
        <v>1.9980000000000001E-2</v>
      </c>
      <c r="AF24">
        <v>1.9980000000000001E-2</v>
      </c>
      <c r="AG24">
        <v>1.8891000000000002E-2</v>
      </c>
      <c r="AH24">
        <v>1.6109999999999999E-2</v>
      </c>
      <c r="AI24">
        <v>8.0460000000000011E-3</v>
      </c>
      <c r="AJ24">
        <v>7.2089999999999993E-3</v>
      </c>
      <c r="AK24">
        <v>1.4769000000000001E-2</v>
      </c>
      <c r="AL24">
        <v>1.3428000000000001E-2</v>
      </c>
      <c r="AM24">
        <v>8.5500000000000003E-3</v>
      </c>
      <c r="AN24">
        <v>1.899E-2</v>
      </c>
      <c r="AO24">
        <v>6.3899999999999998E-3</v>
      </c>
      <c r="AP24">
        <v>1.3769999999999999E-2</v>
      </c>
      <c r="AQ24">
        <v>9.3690000000000006E-3</v>
      </c>
      <c r="AR24">
        <v>1.4787E-2</v>
      </c>
      <c r="AS24">
        <v>5.6286000000000001E-3</v>
      </c>
      <c r="AT24">
        <v>1.0406700000000001E-2</v>
      </c>
      <c r="AU24">
        <v>9.3936420000000007E-3</v>
      </c>
      <c r="AV24">
        <v>1.5111018E-2</v>
      </c>
      <c r="AW24">
        <v>6.2315820000000003E-3</v>
      </c>
      <c r="AX24">
        <v>1.0686635999999999E-2</v>
      </c>
      <c r="AY24">
        <v>3.9329999999999997E-2</v>
      </c>
      <c r="AZ24">
        <v>5.9310000000000002E-2</v>
      </c>
      <c r="BA24">
        <v>3.456E-2</v>
      </c>
      <c r="BB24">
        <v>2.8167299999999999E-2</v>
      </c>
      <c r="BC24">
        <v>2.7089999999999999E-2</v>
      </c>
      <c r="BD24">
        <v>3.6043200000000004E-2</v>
      </c>
      <c r="BE24">
        <v>3.456E-2</v>
      </c>
      <c r="BF24">
        <v>1.6920000000000001E-2</v>
      </c>
      <c r="BG24">
        <v>2.385E-2</v>
      </c>
      <c r="BH24">
        <v>2.9610000000000001E-2</v>
      </c>
      <c r="BI24">
        <v>3.1634999999999996E-2</v>
      </c>
      <c r="BJ24">
        <v>9.1170000000000001E-3</v>
      </c>
      <c r="BK24">
        <v>1.6101000000000001E-2</v>
      </c>
      <c r="BL24">
        <v>6.4439999999999992E-3</v>
      </c>
      <c r="BM24">
        <v>7.1640000000000002E-3</v>
      </c>
      <c r="BN24">
        <v>1.3697999999999998E-2</v>
      </c>
      <c r="BO24">
        <v>1.2329999999999999E-2</v>
      </c>
      <c r="BP24">
        <v>6.9119999999999997E-3</v>
      </c>
      <c r="BQ24">
        <v>1.0404E-2</v>
      </c>
      <c r="BR24">
        <v>1.02501E-2</v>
      </c>
      <c r="BS24">
        <v>2.5838999999999997E-2</v>
      </c>
      <c r="BT24">
        <v>2.2065299999999999E-2</v>
      </c>
      <c r="BU24">
        <v>1.7982000000000001E-2</v>
      </c>
      <c r="BV24">
        <v>1.7909999999999999E-2</v>
      </c>
      <c r="BW24">
        <v>1.0224E-2</v>
      </c>
      <c r="BX24">
        <v>4.7789999999999999E-2</v>
      </c>
      <c r="BY24">
        <v>0.11312999999999999</v>
      </c>
      <c r="BZ24">
        <v>3.3565814999999999E-2</v>
      </c>
      <c r="CA24">
        <v>3.2679513E-2</v>
      </c>
      <c r="CB24">
        <v>3.1875039000000001E-2</v>
      </c>
      <c r="CC24">
        <v>3.1078862999999998E-2</v>
      </c>
      <c r="CD24">
        <v>1.9106999999999999E-2</v>
      </c>
      <c r="CE24">
        <v>7.7579999999999996E-2</v>
      </c>
      <c r="CF24">
        <v>6.966E-3</v>
      </c>
      <c r="CG24">
        <v>1.0278000000000001E-2</v>
      </c>
      <c r="CH24">
        <v>6.6366000000000008E-2</v>
      </c>
      <c r="CI24">
        <v>4.1093999999999999E-2</v>
      </c>
      <c r="CJ24">
        <v>4.9940999999999999E-2</v>
      </c>
      <c r="CK24">
        <v>1.6128E-2</v>
      </c>
      <c r="CL24">
        <v>2.5362000000000003E-2</v>
      </c>
      <c r="CM24">
        <v>2.0943E-2</v>
      </c>
      <c r="CN24">
        <v>7.4340000000000005E-3</v>
      </c>
      <c r="CO24">
        <v>1.1186999999999999E-2</v>
      </c>
      <c r="CP24">
        <v>2.9700000000000001E-2</v>
      </c>
      <c r="CQ24">
        <v>3.2399999999999998E-2</v>
      </c>
      <c r="CR24">
        <v>0.49590000000000001</v>
      </c>
      <c r="CS24">
        <v>0.75098813400000008</v>
      </c>
      <c r="CT24">
        <v>0.76500000000000001</v>
      </c>
      <c r="CU24">
        <v>0.60929999999999995</v>
      </c>
      <c r="CV24">
        <v>0.53910000000000002</v>
      </c>
      <c r="CW24">
        <v>0.441</v>
      </c>
      <c r="CX24">
        <v>6.7049999999999998E-2</v>
      </c>
      <c r="CY24">
        <v>0.20313900000000001</v>
      </c>
      <c r="CZ24">
        <v>0.23399999999999999</v>
      </c>
      <c r="DA24">
        <v>3.6000000000000002E-4</v>
      </c>
      <c r="DB24">
        <v>0.13599</v>
      </c>
      <c r="DC24">
        <v>0.53910000000000002</v>
      </c>
      <c r="DD24">
        <v>0.53910000000000002</v>
      </c>
      <c r="DE24">
        <v>8.0370000000000007E-3</v>
      </c>
      <c r="DF24">
        <v>6.8400000000000006E-3</v>
      </c>
      <c r="DG24">
        <v>4.4010000000000001E-2</v>
      </c>
      <c r="DH24">
        <v>0.47070000000000001</v>
      </c>
      <c r="DI24">
        <v>1.8540000000000001E-2</v>
      </c>
      <c r="DJ24">
        <v>6.8400000000000002E-2</v>
      </c>
      <c r="DK24">
        <v>4.5540000000000004E-2</v>
      </c>
      <c r="DL24">
        <v>2.5740000000000002E-2</v>
      </c>
      <c r="DM24">
        <v>1.5570000000000001E-2</v>
      </c>
      <c r="DN24">
        <v>1.8000000000000002E-2</v>
      </c>
      <c r="DO24">
        <v>2.052E-2</v>
      </c>
      <c r="DP24">
        <v>2.07E-2</v>
      </c>
      <c r="DQ24">
        <v>1.3769999999999999E-2</v>
      </c>
      <c r="DR24">
        <v>7.8300000000000002E-3</v>
      </c>
      <c r="DS24">
        <v>1.566E-2</v>
      </c>
      <c r="DT24">
        <v>2.8800000000000003E-2</v>
      </c>
      <c r="DU24">
        <v>65709</v>
      </c>
      <c r="DV24">
        <v>55.44</v>
      </c>
      <c r="DW24">
        <v>62.550000000000004</v>
      </c>
      <c r="DX24">
        <v>62.1</v>
      </c>
      <c r="DY24">
        <v>66.240000000000009</v>
      </c>
      <c r="DZ24">
        <v>94.5</v>
      </c>
    </row>
    <row r="25" spans="1:130" x14ac:dyDescent="0.25">
      <c r="E25" s="22">
        <v>1.32E-3</v>
      </c>
      <c r="F25" s="22" t="s">
        <v>1808</v>
      </c>
      <c r="G25" t="s">
        <v>1871</v>
      </c>
      <c r="I25" s="22">
        <v>1.3</v>
      </c>
      <c r="J25">
        <f t="shared" si="9"/>
        <v>20</v>
      </c>
      <c r="K25">
        <v>30</v>
      </c>
      <c r="L25" s="13">
        <f t="shared" si="5"/>
        <v>39</v>
      </c>
      <c r="M25" s="13">
        <f t="shared" si="6"/>
        <v>2.0769230769230771</v>
      </c>
      <c r="N25" s="13"/>
      <c r="O25">
        <v>12</v>
      </c>
      <c r="P25">
        <v>13</v>
      </c>
      <c r="Q25" s="13">
        <f t="shared" si="7"/>
        <v>7.6923076923076927E-2</v>
      </c>
      <c r="R25" s="13"/>
      <c r="S25">
        <v>3.5159999999999997E-2</v>
      </c>
      <c r="T25" s="13"/>
      <c r="V25">
        <v>12</v>
      </c>
      <c r="W25">
        <f t="shared" si="8"/>
        <v>15.600000000000001</v>
      </c>
      <c r="X25">
        <v>3.5159999999999997E-2</v>
      </c>
      <c r="Y25">
        <v>0.123</v>
      </c>
      <c r="Z25">
        <v>8.5800000000000008E-3</v>
      </c>
      <c r="AA25">
        <v>1.4412000000000001E-2</v>
      </c>
      <c r="AB25">
        <v>9.5520000000000015E-3</v>
      </c>
      <c r="AC25">
        <v>1.5864E-2</v>
      </c>
      <c r="AD25">
        <v>1.8995999999999999E-2</v>
      </c>
      <c r="AE25">
        <v>2.9772E-2</v>
      </c>
      <c r="AF25">
        <v>2.9772E-2</v>
      </c>
      <c r="AG25">
        <v>2.7479999999999997E-2</v>
      </c>
      <c r="AH25">
        <v>2.4E-2</v>
      </c>
      <c r="AI25">
        <v>1.1604E-2</v>
      </c>
      <c r="AJ25">
        <v>1.0404E-2</v>
      </c>
      <c r="AK25">
        <v>2.2104000000000002E-2</v>
      </c>
      <c r="AL25">
        <v>2.0076E-2</v>
      </c>
      <c r="AM25">
        <v>1.2360000000000001E-2</v>
      </c>
      <c r="AN25">
        <v>2.6999999999999996E-2</v>
      </c>
      <c r="AO25">
        <v>9.2399999999999999E-3</v>
      </c>
      <c r="AP25">
        <v>1.968E-2</v>
      </c>
      <c r="AQ25">
        <v>1.3717199999999999E-2</v>
      </c>
      <c r="AR25">
        <v>2.1378000000000001E-2</v>
      </c>
      <c r="AS25">
        <v>8.1516000000000002E-3</v>
      </c>
      <c r="AT25">
        <v>1.49316E-2</v>
      </c>
      <c r="AU25">
        <v>1.3627452000000002E-2</v>
      </c>
      <c r="AV25">
        <v>2.1740723999999999E-2</v>
      </c>
      <c r="AW25">
        <v>9.0304080000000002E-3</v>
      </c>
      <c r="AX25">
        <v>1.5417228000000002E-2</v>
      </c>
      <c r="AY25">
        <v>5.6999999999999995E-2</v>
      </c>
      <c r="AZ25">
        <v>8.4359999999999991E-2</v>
      </c>
      <c r="BA25">
        <v>5.0040000000000001E-2</v>
      </c>
      <c r="BB25">
        <v>4.0677600000000001E-2</v>
      </c>
      <c r="BC25">
        <v>3.9E-2</v>
      </c>
      <c r="BD25">
        <v>5.2195200000000004E-2</v>
      </c>
      <c r="BE25">
        <v>5.0040000000000001E-2</v>
      </c>
      <c r="BF25">
        <v>2.52E-2</v>
      </c>
      <c r="BG25">
        <v>3.5400000000000001E-2</v>
      </c>
      <c r="BH25">
        <v>4.2719999999999994E-2</v>
      </c>
      <c r="BI25">
        <v>4.6920000000000003E-2</v>
      </c>
      <c r="BJ25">
        <v>1.3127999999999999E-2</v>
      </c>
      <c r="BK25">
        <v>2.4E-2</v>
      </c>
      <c r="BL25">
        <v>9.2999999999999992E-3</v>
      </c>
      <c r="BM25">
        <v>1.0332000000000001E-2</v>
      </c>
      <c r="BN25">
        <v>2.0364E-2</v>
      </c>
      <c r="BO25">
        <v>1.8324E-2</v>
      </c>
      <c r="BP25">
        <v>9.8999999999999991E-3</v>
      </c>
      <c r="BQ25">
        <v>1.5024000000000001E-2</v>
      </c>
      <c r="BR25">
        <v>1.4293200000000001E-2</v>
      </c>
      <c r="BS25">
        <v>3.78E-2</v>
      </c>
      <c r="BT25">
        <v>3.2545199999999996E-2</v>
      </c>
      <c r="BU25">
        <v>2.5740000000000002E-2</v>
      </c>
      <c r="BV25">
        <v>2.5620000000000004E-2</v>
      </c>
      <c r="BW25">
        <v>1.4256000000000001E-2</v>
      </c>
      <c r="BX25">
        <v>6.7920000000000008E-2</v>
      </c>
      <c r="BY25">
        <v>0.156</v>
      </c>
      <c r="BZ25">
        <v>4.7835599999999999E-2</v>
      </c>
      <c r="CA25">
        <v>4.6695491999999998E-2</v>
      </c>
      <c r="CB25">
        <v>4.5418668000000002E-2</v>
      </c>
      <c r="CC25">
        <v>4.4317835999999999E-2</v>
      </c>
      <c r="CD25">
        <v>2.8211999999999997E-2</v>
      </c>
      <c r="CE25">
        <v>0.10716000000000001</v>
      </c>
      <c r="CF25">
        <v>1.0224E-2</v>
      </c>
      <c r="CG25">
        <v>1.4579999999999999E-2</v>
      </c>
      <c r="CH25">
        <v>9.488400000000001E-2</v>
      </c>
      <c r="CI25">
        <v>6.0600000000000001E-2</v>
      </c>
      <c r="CJ25">
        <v>7.2084000000000009E-2</v>
      </c>
      <c r="CK25">
        <v>2.3376000000000001E-2</v>
      </c>
      <c r="CL25">
        <v>3.7139999999999999E-2</v>
      </c>
      <c r="CM25">
        <v>3.0672000000000001E-2</v>
      </c>
      <c r="CN25">
        <v>1.0656000000000001E-2</v>
      </c>
      <c r="CO25">
        <v>1.6152E-2</v>
      </c>
      <c r="CP25">
        <v>4.3439999999999999E-2</v>
      </c>
      <c r="CQ25">
        <v>4.7160000000000007E-2</v>
      </c>
      <c r="CR25">
        <v>0.66479999999999995</v>
      </c>
      <c r="CS25">
        <v>0.97732903199999999</v>
      </c>
      <c r="CT25">
        <v>1.02</v>
      </c>
      <c r="CU25">
        <v>0.80159999999999998</v>
      </c>
      <c r="CV25">
        <v>0.6996</v>
      </c>
      <c r="CW25">
        <v>0.57600000000000007</v>
      </c>
      <c r="CX25">
        <v>8.9400000000000007E-2</v>
      </c>
      <c r="CY25">
        <v>0.27085199999999998</v>
      </c>
      <c r="CZ25">
        <v>0.312</v>
      </c>
      <c r="DA25">
        <v>4.8000000000000007E-4</v>
      </c>
      <c r="DB25">
        <v>0.18839999999999998</v>
      </c>
      <c r="DC25">
        <v>0.6996</v>
      </c>
      <c r="DD25">
        <v>0.6996</v>
      </c>
      <c r="DE25">
        <v>1.1387999999999999E-2</v>
      </c>
      <c r="DF25">
        <v>9.6000000000000009E-3</v>
      </c>
      <c r="DG25">
        <v>6.096E-2</v>
      </c>
      <c r="DH25">
        <v>0.62640000000000007</v>
      </c>
      <c r="DI25">
        <v>2.5680000000000001E-2</v>
      </c>
      <c r="DJ25">
        <v>9.8400000000000015E-2</v>
      </c>
      <c r="DK25">
        <v>6.6239999999999993E-2</v>
      </c>
      <c r="DL25">
        <v>3.78E-2</v>
      </c>
      <c r="DM25">
        <v>2.2080000000000002E-2</v>
      </c>
      <c r="DN25">
        <v>0.03</v>
      </c>
      <c r="DO25">
        <v>3.0959999999999998E-2</v>
      </c>
      <c r="DP25">
        <v>2.8680000000000004E-2</v>
      </c>
      <c r="DQ25">
        <v>1.908E-2</v>
      </c>
      <c r="DR25">
        <v>1.1040000000000001E-2</v>
      </c>
      <c r="DS25">
        <v>2.316E-2</v>
      </c>
      <c r="DT25">
        <v>4.224E-2</v>
      </c>
      <c r="DU25">
        <v>90132</v>
      </c>
      <c r="DV25">
        <v>75.72</v>
      </c>
      <c r="DW25">
        <v>85.199999999999989</v>
      </c>
      <c r="DX25">
        <v>85.44</v>
      </c>
      <c r="DY25">
        <v>89.88</v>
      </c>
      <c r="DZ25">
        <v>129.24</v>
      </c>
    </row>
    <row r="26" spans="1:130" x14ac:dyDescent="0.25">
      <c r="E26" s="11">
        <v>1.2800000000000001E-3</v>
      </c>
      <c r="F26" s="12" t="s">
        <v>1809</v>
      </c>
      <c r="G26" t="s">
        <v>1872</v>
      </c>
      <c r="I26" s="22">
        <v>1.3</v>
      </c>
      <c r="J26">
        <f t="shared" si="9"/>
        <v>21</v>
      </c>
      <c r="K26">
        <v>17</v>
      </c>
      <c r="L26" s="13">
        <f t="shared" si="5"/>
        <v>22.1</v>
      </c>
      <c r="M26" s="13">
        <f t="shared" si="6"/>
        <v>1.1769230769230776</v>
      </c>
      <c r="N26" s="13"/>
      <c r="O26">
        <v>9</v>
      </c>
      <c r="P26">
        <v>13</v>
      </c>
      <c r="Q26" s="13">
        <f t="shared" si="7"/>
        <v>1.2307692307692308</v>
      </c>
      <c r="R26" s="13"/>
      <c r="S26">
        <v>2.862E-2</v>
      </c>
      <c r="T26" s="13"/>
      <c r="V26">
        <v>9</v>
      </c>
      <c r="W26">
        <f t="shared" si="8"/>
        <v>11.700000000000001</v>
      </c>
      <c r="X26">
        <v>2.862E-2</v>
      </c>
      <c r="Y26">
        <v>9.468E-2</v>
      </c>
      <c r="Z26">
        <v>7.0290000000000005E-3</v>
      </c>
      <c r="AA26">
        <v>1.2258E-2</v>
      </c>
      <c r="AB26">
        <v>7.8119999999999995E-3</v>
      </c>
      <c r="AC26">
        <v>1.3545E-2</v>
      </c>
      <c r="AD26">
        <v>1.5434999999999999E-2</v>
      </c>
      <c r="AE26">
        <v>2.5236000000000001E-2</v>
      </c>
      <c r="AF26">
        <v>2.5236000000000001E-2</v>
      </c>
      <c r="AG26">
        <v>2.2491000000000001E-2</v>
      </c>
      <c r="AH26">
        <v>2.0339999999999997E-2</v>
      </c>
      <c r="AI26">
        <v>9.4320000000000011E-3</v>
      </c>
      <c r="AJ26">
        <v>8.4779999999999994E-3</v>
      </c>
      <c r="AK26">
        <v>1.8711000000000002E-2</v>
      </c>
      <c r="AL26">
        <v>1.6974E-2</v>
      </c>
      <c r="AM26">
        <v>9.9900000000000006E-3</v>
      </c>
      <c r="AN26">
        <v>2.1599999999999998E-2</v>
      </c>
      <c r="AO26">
        <v>7.4700000000000001E-3</v>
      </c>
      <c r="AP26">
        <v>1.575E-2</v>
      </c>
      <c r="AQ26">
        <v>1.12266E-2</v>
      </c>
      <c r="AR26">
        <v>1.7082E-2</v>
      </c>
      <c r="AS26">
        <v>6.7140000000000003E-3</v>
      </c>
      <c r="AT26">
        <v>1.2154499999999999E-2</v>
      </c>
      <c r="AU26">
        <v>1.1131839000000001E-2</v>
      </c>
      <c r="AV26">
        <v>1.7644320000000002E-2</v>
      </c>
      <c r="AW26">
        <v>7.3750409999999997E-3</v>
      </c>
      <c r="AX26">
        <v>1.2546242999999999E-2</v>
      </c>
      <c r="AY26">
        <v>4.6619999999999995E-2</v>
      </c>
      <c r="AZ26">
        <v>6.7589999999999997E-2</v>
      </c>
      <c r="BA26">
        <v>4.0770000000000001E-2</v>
      </c>
      <c r="BB26">
        <v>3.3163199999999997E-2</v>
      </c>
      <c r="BC26">
        <v>3.177E-2</v>
      </c>
      <c r="BD26">
        <v>4.2520500000000003E-2</v>
      </c>
      <c r="BE26">
        <v>4.0770000000000001E-2</v>
      </c>
      <c r="BF26">
        <v>2.1240000000000002E-2</v>
      </c>
      <c r="BG26">
        <v>2.9519999999999998E-2</v>
      </c>
      <c r="BH26">
        <v>3.483E-2</v>
      </c>
      <c r="BI26">
        <v>3.8997000000000004E-2</v>
      </c>
      <c r="BJ26">
        <v>1.0673999999999999E-2</v>
      </c>
      <c r="BK26">
        <v>2.0339999999999997E-2</v>
      </c>
      <c r="BL26">
        <v>7.5779999999999997E-3</v>
      </c>
      <c r="BM26">
        <v>8.4149999999999989E-3</v>
      </c>
      <c r="BN26">
        <v>1.7145000000000001E-2</v>
      </c>
      <c r="BO26">
        <v>1.5434999999999999E-2</v>
      </c>
      <c r="BP26">
        <v>7.892999999999999E-3</v>
      </c>
      <c r="BQ26">
        <v>1.2167999999999998E-2</v>
      </c>
      <c r="BR26">
        <v>1.1174400000000001E-2</v>
      </c>
      <c r="BS26">
        <v>3.1176000000000002E-2</v>
      </c>
      <c r="BT26">
        <v>2.7040499999999999E-2</v>
      </c>
      <c r="BU26">
        <v>2.0789999999999999E-2</v>
      </c>
      <c r="BV26">
        <v>2.0690999999999998E-2</v>
      </c>
      <c r="BW26">
        <v>1.1141999999999999E-2</v>
      </c>
      <c r="BX26">
        <v>5.4360000000000006E-2</v>
      </c>
      <c r="BY26">
        <v>0.12132000000000001</v>
      </c>
      <c r="BZ26">
        <v>3.8408327999999999E-2</v>
      </c>
      <c r="CA26">
        <v>3.7384497000000003E-2</v>
      </c>
      <c r="CB26">
        <v>3.6487016999999997E-2</v>
      </c>
      <c r="CC26">
        <v>3.5609193000000004E-2</v>
      </c>
      <c r="CD26">
        <v>2.3786999999999999E-2</v>
      </c>
      <c r="CE26">
        <v>8.3339999999999997E-2</v>
      </c>
      <c r="CF26">
        <v>8.4329999999999995E-3</v>
      </c>
      <c r="CG26">
        <v>1.1691E-2</v>
      </c>
      <c r="CH26">
        <v>7.6464000000000004E-2</v>
      </c>
      <c r="CI26">
        <v>5.0084999999999998E-2</v>
      </c>
      <c r="CJ26">
        <v>5.8608000000000007E-2</v>
      </c>
      <c r="CK26">
        <v>1.9125000000000003E-2</v>
      </c>
      <c r="CL26">
        <v>3.0689999999999999E-2</v>
      </c>
      <c r="CM26">
        <v>2.5362000000000003E-2</v>
      </c>
      <c r="CN26">
        <v>8.4869999999999998E-3</v>
      </c>
      <c r="CO26">
        <v>1.3086E-2</v>
      </c>
      <c r="CP26">
        <v>3.5729999999999998E-2</v>
      </c>
      <c r="CQ26">
        <v>3.8519999999999999E-2</v>
      </c>
      <c r="CR26">
        <v>0.4824</v>
      </c>
      <c r="CS26">
        <v>0.71600142600000005</v>
      </c>
      <c r="CT26">
        <v>0.77399999999999991</v>
      </c>
      <c r="CU26">
        <v>0.59400000000000008</v>
      </c>
      <c r="CV26">
        <v>0.50219999999999998</v>
      </c>
      <c r="CW26">
        <v>0.42299999999999999</v>
      </c>
      <c r="CX26">
        <v>6.7049999999999998E-2</v>
      </c>
      <c r="CY26">
        <v>0.20313900000000001</v>
      </c>
      <c r="CZ26">
        <v>0.24299999999999999</v>
      </c>
      <c r="DA26">
        <v>4.5000000000000004E-4</v>
      </c>
      <c r="DB26">
        <v>0.14697000000000002</v>
      </c>
      <c r="DC26">
        <v>0.50219999999999998</v>
      </c>
      <c r="DD26">
        <v>0.50219999999999998</v>
      </c>
      <c r="DE26">
        <v>9.1259999999999987E-3</v>
      </c>
      <c r="DF26">
        <v>7.5600000000000007E-3</v>
      </c>
      <c r="DG26">
        <v>4.752E-2</v>
      </c>
      <c r="DH26">
        <v>0.46889999999999998</v>
      </c>
      <c r="DI26">
        <v>2.0070000000000001E-2</v>
      </c>
      <c r="DJ26">
        <v>8.0100000000000005E-2</v>
      </c>
      <c r="DK26">
        <v>5.4269999999999999E-2</v>
      </c>
      <c r="DL26">
        <v>3.1140000000000001E-2</v>
      </c>
      <c r="DM26">
        <v>1.755E-2</v>
      </c>
      <c r="DN26">
        <v>2.7E-2</v>
      </c>
      <c r="DO26">
        <v>2.6189999999999998E-2</v>
      </c>
      <c r="DP26">
        <v>2.2860000000000002E-2</v>
      </c>
      <c r="DQ26">
        <v>1.5210000000000001E-2</v>
      </c>
      <c r="DR26">
        <v>8.8199999999999997E-3</v>
      </c>
      <c r="DS26">
        <v>1.917E-2</v>
      </c>
      <c r="DT26">
        <v>3.3390000000000003E-2</v>
      </c>
      <c r="DU26">
        <v>69552</v>
      </c>
      <c r="DV26">
        <v>58.5</v>
      </c>
      <c r="DW26">
        <v>65.61</v>
      </c>
      <c r="DX26">
        <v>66.240000000000009</v>
      </c>
      <c r="DY26">
        <v>68.67</v>
      </c>
      <c r="DZ26">
        <v>99.54</v>
      </c>
    </row>
    <row r="27" spans="1:130" x14ac:dyDescent="0.25">
      <c r="E27" s="11">
        <v>1.1199999999999999E-3</v>
      </c>
      <c r="F27" s="12" t="s">
        <v>1810</v>
      </c>
      <c r="G27" t="s">
        <v>1873</v>
      </c>
      <c r="I27" s="22">
        <v>1.3</v>
      </c>
      <c r="J27">
        <f t="shared" si="9"/>
        <v>22</v>
      </c>
      <c r="K27">
        <v>37</v>
      </c>
      <c r="L27" s="13">
        <f t="shared" si="5"/>
        <v>48.1</v>
      </c>
      <c r="M27" s="13">
        <f t="shared" si="6"/>
        <v>2.5615384615384622</v>
      </c>
      <c r="N27" s="13"/>
      <c r="O27">
        <v>10</v>
      </c>
      <c r="P27">
        <v>10</v>
      </c>
      <c r="Q27" s="13">
        <f t="shared" si="7"/>
        <v>0</v>
      </c>
      <c r="R27" s="13"/>
      <c r="S27">
        <v>3.4599999999999999E-2</v>
      </c>
      <c r="T27" s="13"/>
      <c r="V27">
        <v>10</v>
      </c>
      <c r="W27">
        <f t="shared" si="8"/>
        <v>13</v>
      </c>
      <c r="X27">
        <v>3.4599999999999999E-2</v>
      </c>
      <c r="Y27">
        <v>0.10829999999999999</v>
      </c>
      <c r="Z27">
        <v>8.5500000000000003E-3</v>
      </c>
      <c r="AA27">
        <v>1.5469999999999999E-2</v>
      </c>
      <c r="AB27">
        <v>9.4999999999999998E-3</v>
      </c>
      <c r="AC27">
        <v>1.7149999999999999E-2</v>
      </c>
      <c r="AD27">
        <v>1.8589999999999999E-2</v>
      </c>
      <c r="AE27">
        <v>3.1870000000000002E-2</v>
      </c>
      <c r="AF27">
        <v>3.1870000000000002E-2</v>
      </c>
      <c r="AG27">
        <v>2.7269999999999999E-2</v>
      </c>
      <c r="AH27">
        <v>2.5699999999999997E-2</v>
      </c>
      <c r="AI27">
        <v>1.1390000000000001E-2</v>
      </c>
      <c r="AJ27">
        <v>1.026E-2</v>
      </c>
      <c r="AK27">
        <v>2.3519999999999999E-2</v>
      </c>
      <c r="AL27">
        <v>2.1289999999999996E-2</v>
      </c>
      <c r="AM27">
        <v>1.1999999999999999E-2</v>
      </c>
      <c r="AN27">
        <v>2.5600000000000001E-2</v>
      </c>
      <c r="AO27">
        <v>8.8999999999999999E-3</v>
      </c>
      <c r="AP27">
        <v>1.8699999999999998E-2</v>
      </c>
      <c r="AQ27">
        <v>1.3457E-2</v>
      </c>
      <c r="AR27">
        <v>2.0322E-2</v>
      </c>
      <c r="AS27">
        <v>8.1589999999999996E-3</v>
      </c>
      <c r="AT27">
        <v>1.4798E-2</v>
      </c>
      <c r="AU27">
        <v>1.3483460000000001E-2</v>
      </c>
      <c r="AV27">
        <v>2.1263299999999999E-2</v>
      </c>
      <c r="AW27">
        <v>8.9360700000000008E-3</v>
      </c>
      <c r="AX27">
        <v>1.516026E-2</v>
      </c>
      <c r="AY27">
        <v>5.6399999999999999E-2</v>
      </c>
      <c r="AZ27">
        <v>8.0399999999999999E-2</v>
      </c>
      <c r="BA27">
        <v>4.9200000000000001E-2</v>
      </c>
      <c r="BB27">
        <v>4.0048E-2</v>
      </c>
      <c r="BC27">
        <v>3.8400000000000004E-2</v>
      </c>
      <c r="BD27">
        <v>5.1345000000000002E-2</v>
      </c>
      <c r="BE27">
        <v>4.9200000000000001E-2</v>
      </c>
      <c r="BF27">
        <v>2.6499999999999999E-2</v>
      </c>
      <c r="BG27">
        <v>3.6400000000000002E-2</v>
      </c>
      <c r="BH27">
        <v>4.19E-2</v>
      </c>
      <c r="BI27">
        <v>4.795E-2</v>
      </c>
      <c r="BJ27">
        <v>1.286E-2</v>
      </c>
      <c r="BK27">
        <v>2.5690000000000001E-2</v>
      </c>
      <c r="BL27">
        <v>9.1900000000000003E-3</v>
      </c>
      <c r="BM27">
        <v>1.021E-2</v>
      </c>
      <c r="BN27">
        <v>2.147E-2</v>
      </c>
      <c r="BO27">
        <v>1.932E-2</v>
      </c>
      <c r="BP27">
        <v>9.2300000000000004E-3</v>
      </c>
      <c r="BQ27">
        <v>1.4580000000000001E-2</v>
      </c>
      <c r="BR27">
        <v>1.2937000000000001E-2</v>
      </c>
      <c r="BS27">
        <v>3.8129999999999997E-2</v>
      </c>
      <c r="BT27">
        <v>3.3305000000000001E-2</v>
      </c>
      <c r="BU27">
        <v>2.4969999999999999E-2</v>
      </c>
      <c r="BV27">
        <v>2.4849999999999997E-2</v>
      </c>
      <c r="BW27">
        <v>1.2899999999999998E-2</v>
      </c>
      <c r="BX27">
        <v>6.4399999999999999E-2</v>
      </c>
      <c r="BY27">
        <v>0.1399</v>
      </c>
      <c r="BZ27">
        <v>4.5725490000000008E-2</v>
      </c>
      <c r="CA27">
        <v>4.4627219999999995E-2</v>
      </c>
      <c r="CB27">
        <v>4.3481809999999996E-2</v>
      </c>
      <c r="CC27">
        <v>4.2429980000000006E-2</v>
      </c>
      <c r="CD27">
        <v>2.9960000000000001E-2</v>
      </c>
      <c r="CE27">
        <v>9.6299999999999997E-2</v>
      </c>
      <c r="CF27">
        <v>1.0290000000000001E-2</v>
      </c>
      <c r="CG27">
        <v>1.397E-2</v>
      </c>
      <c r="CH27">
        <v>9.1450000000000004E-2</v>
      </c>
      <c r="CI27">
        <v>6.1240000000000003E-2</v>
      </c>
      <c r="CJ27">
        <v>7.0679999999999993E-2</v>
      </c>
      <c r="CK27">
        <v>2.3269999999999999E-2</v>
      </c>
      <c r="CL27">
        <v>3.7690000000000001E-2</v>
      </c>
      <c r="CM27">
        <v>3.0950000000000002E-2</v>
      </c>
      <c r="CN27">
        <v>9.92E-3</v>
      </c>
      <c r="CO27">
        <v>1.5679999999999999E-2</v>
      </c>
      <c r="CP27">
        <v>4.3499999999999997E-2</v>
      </c>
      <c r="CQ27">
        <v>4.65E-2</v>
      </c>
      <c r="CR27">
        <v>0.52400000000000002</v>
      </c>
      <c r="CS27">
        <v>0.77779017000000006</v>
      </c>
      <c r="CT27">
        <v>0.85999999999999988</v>
      </c>
      <c r="CU27">
        <v>0.65300000000000002</v>
      </c>
      <c r="CV27">
        <v>0.54600000000000004</v>
      </c>
      <c r="CW27">
        <v>0.45999999999999996</v>
      </c>
      <c r="CX27">
        <v>7.4499999999999997E-2</v>
      </c>
      <c r="CY27">
        <v>0.22571000000000002</v>
      </c>
      <c r="CZ27">
        <v>0.27</v>
      </c>
      <c r="DA27">
        <v>5.0000000000000001E-4</v>
      </c>
      <c r="DB27">
        <v>0.16990000000000002</v>
      </c>
      <c r="DC27">
        <v>0.54600000000000004</v>
      </c>
      <c r="DD27">
        <v>0.54600000000000004</v>
      </c>
      <c r="DE27">
        <v>1.0880000000000001E-2</v>
      </c>
      <c r="DF27">
        <v>8.8999999999999999E-3</v>
      </c>
      <c r="DG27">
        <v>5.5199999999999999E-2</v>
      </c>
      <c r="DH27">
        <v>0.52</v>
      </c>
      <c r="DI27">
        <v>2.3400000000000001E-2</v>
      </c>
      <c r="DJ27">
        <v>9.5999999999999988E-2</v>
      </c>
      <c r="DK27">
        <v>6.5700000000000008E-2</v>
      </c>
      <c r="DL27">
        <v>3.8100000000000002E-2</v>
      </c>
      <c r="DM27">
        <v>2.0699999999999996E-2</v>
      </c>
      <c r="DN27">
        <v>3.5000000000000003E-2</v>
      </c>
      <c r="DO27">
        <v>3.27E-2</v>
      </c>
      <c r="DP27">
        <v>2.7499999999999997E-2</v>
      </c>
      <c r="DQ27">
        <v>1.83E-2</v>
      </c>
      <c r="DR27">
        <v>1.04E-2</v>
      </c>
      <c r="DS27">
        <v>2.3400000000000001E-2</v>
      </c>
      <c r="DT27">
        <v>4.1700000000000001E-2</v>
      </c>
      <c r="DU27">
        <v>79380</v>
      </c>
      <c r="DV27">
        <v>67840</v>
      </c>
      <c r="DW27">
        <v>74.5</v>
      </c>
      <c r="DX27">
        <v>76.100000000000009</v>
      </c>
      <c r="DY27">
        <v>77.8</v>
      </c>
      <c r="DZ27">
        <v>113.5</v>
      </c>
    </row>
    <row r="28" spans="1:130" x14ac:dyDescent="0.25">
      <c r="E28" s="11">
        <v>1.17E-3</v>
      </c>
      <c r="F28" s="12" t="s">
        <v>1811</v>
      </c>
      <c r="G28" t="s">
        <v>1874</v>
      </c>
      <c r="I28" s="22">
        <v>1.3</v>
      </c>
      <c r="J28">
        <f t="shared" si="9"/>
        <v>23</v>
      </c>
      <c r="K28">
        <v>34</v>
      </c>
      <c r="L28" s="13">
        <f t="shared" si="5"/>
        <v>44.2</v>
      </c>
      <c r="M28" s="13">
        <f t="shared" si="6"/>
        <v>2.3538461538461553</v>
      </c>
      <c r="N28" s="13"/>
      <c r="O28">
        <v>13</v>
      </c>
      <c r="P28">
        <v>18</v>
      </c>
      <c r="Q28" s="13">
        <f t="shared" si="7"/>
        <v>1.3888888888888888</v>
      </c>
      <c r="R28" s="13"/>
      <c r="S28">
        <v>4.888E-2</v>
      </c>
      <c r="T28" s="13"/>
      <c r="V28">
        <v>13</v>
      </c>
      <c r="W28">
        <f t="shared" si="8"/>
        <v>16.900000000000002</v>
      </c>
      <c r="X28">
        <v>4.888E-2</v>
      </c>
      <c r="Y28">
        <v>0.14507999999999999</v>
      </c>
      <c r="Z28">
        <v>1.2206999999999999E-2</v>
      </c>
      <c r="AA28">
        <v>2.2776000000000001E-2</v>
      </c>
      <c r="AB28">
        <v>1.3559000000000002E-2</v>
      </c>
      <c r="AC28">
        <v>2.5323999999999999E-2</v>
      </c>
      <c r="AD28">
        <v>2.6246999999999999E-2</v>
      </c>
      <c r="AE28">
        <v>4.7125E-2</v>
      </c>
      <c r="AF28">
        <v>4.7125E-2</v>
      </c>
      <c r="AG28">
        <v>3.8675000000000001E-2</v>
      </c>
      <c r="AH28">
        <v>3.7960000000000001E-2</v>
      </c>
      <c r="AI28">
        <v>1.6146000000000001E-2</v>
      </c>
      <c r="AJ28">
        <v>1.4586E-2</v>
      </c>
      <c r="AK28">
        <v>3.4541000000000002E-2</v>
      </c>
      <c r="AL28">
        <v>3.1186999999999999E-2</v>
      </c>
      <c r="AM28">
        <v>1.6899999999999998E-2</v>
      </c>
      <c r="AN28">
        <v>3.5749999999999997E-2</v>
      </c>
      <c r="AO28">
        <v>1.248E-2</v>
      </c>
      <c r="AP28">
        <v>2.6000000000000002E-2</v>
      </c>
      <c r="AQ28">
        <v>1.8914999999999998E-2</v>
      </c>
      <c r="AR28">
        <v>2.8272400000000003E-2</v>
      </c>
      <c r="AS28">
        <v>1.1528399999999999E-2</v>
      </c>
      <c r="AT28">
        <v>2.08442E-2</v>
      </c>
      <c r="AU28">
        <v>1.9121544000000001E-2</v>
      </c>
      <c r="AV28">
        <v>3.0039659E-2</v>
      </c>
      <c r="AW28">
        <v>1.2686973000000001E-2</v>
      </c>
      <c r="AX28">
        <v>2.1468447000000002E-2</v>
      </c>
      <c r="AY28">
        <v>7.9950000000000007E-2</v>
      </c>
      <c r="AZ28">
        <v>0.11193</v>
      </c>
      <c r="BA28">
        <v>6.9550000000000001E-2</v>
      </c>
      <c r="BB28">
        <v>5.6544800000000006E-2</v>
      </c>
      <c r="BC28">
        <v>5.4210000000000001E-2</v>
      </c>
      <c r="BD28">
        <v>7.2662199999999996E-2</v>
      </c>
      <c r="BE28">
        <v>6.9550000000000001E-2</v>
      </c>
      <c r="BF28">
        <v>3.8350000000000002E-2</v>
      </c>
      <c r="BG28">
        <v>5.2389999999999999E-2</v>
      </c>
      <c r="BH28">
        <v>5.9150000000000001E-2</v>
      </c>
      <c r="BI28">
        <v>6.8951999999999999E-2</v>
      </c>
      <c r="BJ28">
        <v>1.8161E-2</v>
      </c>
      <c r="BK28">
        <v>3.7985999999999999E-2</v>
      </c>
      <c r="BL28">
        <v>1.3130000000000001E-2</v>
      </c>
      <c r="BM28">
        <v>1.4586E-2</v>
      </c>
      <c r="BN28">
        <v>3.1538000000000004E-2</v>
      </c>
      <c r="BO28">
        <v>2.8379000000000001E-2</v>
      </c>
      <c r="BP28">
        <v>1.2649000000000001E-2</v>
      </c>
      <c r="BQ28">
        <v>2.0514000000000001E-2</v>
      </c>
      <c r="BR28">
        <v>1.75721E-2</v>
      </c>
      <c r="BS28">
        <v>5.4626000000000001E-2</v>
      </c>
      <c r="BT28">
        <v>4.7988200000000002E-2</v>
      </c>
      <c r="BU28">
        <v>3.5242999999999997E-2</v>
      </c>
      <c r="BV28">
        <v>3.5074000000000001E-2</v>
      </c>
      <c r="BW28">
        <v>1.7524000000000001E-2</v>
      </c>
      <c r="BX28">
        <v>8.9439999999999992E-2</v>
      </c>
      <c r="BY28">
        <v>0.18941</v>
      </c>
      <c r="BZ28">
        <v>6.3791780000000006E-2</v>
      </c>
      <c r="CA28">
        <v>6.2117796000000003E-2</v>
      </c>
      <c r="CB28">
        <v>6.0728265000000003E-2</v>
      </c>
      <c r="CC28">
        <v>5.9248865000000005E-2</v>
      </c>
      <c r="CD28">
        <v>4.4278000000000005E-2</v>
      </c>
      <c r="CE28">
        <v>0.13039000000000001</v>
      </c>
      <c r="CF28">
        <v>1.4612E-2</v>
      </c>
      <c r="CG28">
        <v>1.9604E-2</v>
      </c>
      <c r="CH28">
        <v>0.12820599999999999</v>
      </c>
      <c r="CI28">
        <v>8.7542000000000009E-2</v>
      </c>
      <c r="CJ28">
        <v>9.9852999999999997E-2</v>
      </c>
      <c r="CK28">
        <v>3.3228000000000001E-2</v>
      </c>
      <c r="CL28">
        <v>5.4339999999999999E-2</v>
      </c>
      <c r="CM28">
        <v>4.4329999999999994E-2</v>
      </c>
      <c r="CN28">
        <v>1.3598000000000001E-2</v>
      </c>
      <c r="CO28">
        <v>2.2061000000000001E-2</v>
      </c>
      <c r="CP28">
        <v>6.1880000000000004E-2</v>
      </c>
      <c r="CQ28">
        <v>6.5780000000000005E-2</v>
      </c>
      <c r="CR28">
        <v>0.67079999999999995</v>
      </c>
      <c r="CS28">
        <v>0.98949787299999992</v>
      </c>
      <c r="CT28">
        <v>1.131</v>
      </c>
      <c r="CU28">
        <v>0.8398000000000001</v>
      </c>
      <c r="CV28">
        <v>0.68899999999999995</v>
      </c>
      <c r="CW28">
        <v>0.58499999999999996</v>
      </c>
      <c r="CX28">
        <v>9.6850000000000006E-2</v>
      </c>
      <c r="CY28">
        <v>0.29342299999999999</v>
      </c>
      <c r="CZ28">
        <v>0.35099999999999998</v>
      </c>
      <c r="DA28">
        <v>6.5000000000000008E-4</v>
      </c>
      <c r="DB28">
        <v>0.2301</v>
      </c>
      <c r="DC28">
        <v>0.68899999999999995</v>
      </c>
      <c r="DD28">
        <v>0.68899999999999995</v>
      </c>
      <c r="DE28">
        <v>1.5262E-2</v>
      </c>
      <c r="DF28">
        <v>1.222E-2</v>
      </c>
      <c r="DG28">
        <v>7.5140000000000012E-2</v>
      </c>
      <c r="DH28">
        <v>0.67470000000000008</v>
      </c>
      <c r="DI28">
        <v>3.1849999999999996E-2</v>
      </c>
      <c r="DJ28">
        <v>0.13389999999999999</v>
      </c>
      <c r="DK28">
        <v>9.255999999999999E-2</v>
      </c>
      <c r="DL28">
        <v>5.4210000000000001E-2</v>
      </c>
      <c r="DM28">
        <v>2.8730000000000002E-2</v>
      </c>
      <c r="DN28">
        <v>5.2000000000000005E-2</v>
      </c>
      <c r="DO28">
        <v>4.7579999999999997E-2</v>
      </c>
      <c r="DP28">
        <v>3.8609999999999998E-2</v>
      </c>
      <c r="DQ28">
        <v>2.5739999999999999E-2</v>
      </c>
      <c r="DR28">
        <v>1.4430000000000002E-2</v>
      </c>
      <c r="DS28">
        <v>3.3669999999999999E-2</v>
      </c>
      <c r="DT28">
        <v>6.0189999999999994E-2</v>
      </c>
      <c r="DU28">
        <v>106106</v>
      </c>
      <c r="DV28">
        <v>90376</v>
      </c>
      <c r="DW28">
        <v>98.8</v>
      </c>
      <c r="DX28">
        <v>102.44</v>
      </c>
      <c r="DY28">
        <v>103.48</v>
      </c>
      <c r="DZ28">
        <v>151.58000000000001</v>
      </c>
    </row>
    <row r="29" spans="1:130" x14ac:dyDescent="0.25">
      <c r="E29" s="11">
        <v>1.14E-3</v>
      </c>
      <c r="F29" s="12" t="s">
        <v>1812</v>
      </c>
      <c r="G29" t="s">
        <v>1875</v>
      </c>
      <c r="I29" s="22">
        <v>1.3</v>
      </c>
      <c r="J29">
        <f t="shared" si="9"/>
        <v>24</v>
      </c>
      <c r="K29">
        <v>47</v>
      </c>
      <c r="L29" s="13">
        <f t="shared" si="5"/>
        <v>61.1</v>
      </c>
      <c r="M29" s="13">
        <f t="shared" si="6"/>
        <v>3.2538461538461543</v>
      </c>
      <c r="N29" s="13"/>
      <c r="O29">
        <v>9</v>
      </c>
      <c r="P29">
        <v>11</v>
      </c>
      <c r="Q29" s="13">
        <f t="shared" si="7"/>
        <v>0.36363636363636365</v>
      </c>
      <c r="R29" s="13"/>
      <c r="S29">
        <v>3.7080000000000002E-2</v>
      </c>
      <c r="T29" s="13"/>
      <c r="V29">
        <v>9</v>
      </c>
      <c r="W29">
        <f t="shared" si="8"/>
        <v>11.700000000000001</v>
      </c>
      <c r="X29">
        <v>3.7080000000000002E-2</v>
      </c>
      <c r="Y29">
        <v>0.10404000000000001</v>
      </c>
      <c r="Z29">
        <v>9.3149999999999986E-3</v>
      </c>
      <c r="AA29">
        <v>1.7766000000000001E-2</v>
      </c>
      <c r="AB29">
        <v>1.0331999999999999E-2</v>
      </c>
      <c r="AC29">
        <v>1.9781999999999998E-2</v>
      </c>
      <c r="AD29">
        <v>1.9764E-2</v>
      </c>
      <c r="AE29">
        <v>3.7044000000000001E-2</v>
      </c>
      <c r="AF29">
        <v>3.7044000000000001E-2</v>
      </c>
      <c r="AG29">
        <v>2.9196E-2</v>
      </c>
      <c r="AH29">
        <v>2.988E-2</v>
      </c>
      <c r="AI29">
        <v>1.2258E-2</v>
      </c>
      <c r="AJ29">
        <v>1.1079E-2</v>
      </c>
      <c r="AK29">
        <v>2.6892000000000003E-2</v>
      </c>
      <c r="AL29">
        <v>2.4237000000000002E-2</v>
      </c>
      <c r="AM29">
        <v>1.26E-2</v>
      </c>
      <c r="AN29">
        <v>2.6550000000000001E-2</v>
      </c>
      <c r="AO29">
        <v>9.3599999999999985E-3</v>
      </c>
      <c r="AP29">
        <v>1.9349999999999999E-2</v>
      </c>
      <c r="AQ29">
        <v>1.4182200000000001E-2</v>
      </c>
      <c r="AR29">
        <v>2.11194E-2</v>
      </c>
      <c r="AS29">
        <v>8.6966999999999999E-3</v>
      </c>
      <c r="AT29">
        <v>1.5521399999999999E-2</v>
      </c>
      <c r="AU29">
        <v>1.4450975999999999E-2</v>
      </c>
      <c r="AV29">
        <v>2.2633974000000001E-2</v>
      </c>
      <c r="AW29">
        <v>9.6029819999999995E-3</v>
      </c>
      <c r="AX29">
        <v>1.6216326E-2</v>
      </c>
      <c r="AY29">
        <v>6.0299999999999999E-2</v>
      </c>
      <c r="AZ29">
        <v>8.3070000000000005E-2</v>
      </c>
      <c r="BA29">
        <v>5.2470000000000003E-2</v>
      </c>
      <c r="BB29">
        <v>4.2520500000000003E-2</v>
      </c>
      <c r="BC29">
        <v>4.0770000000000001E-2</v>
      </c>
      <c r="BD29">
        <v>5.4846899999999997E-2</v>
      </c>
      <c r="BE29">
        <v>5.2470000000000003E-2</v>
      </c>
      <c r="BF29">
        <v>2.9519999999999998E-2</v>
      </c>
      <c r="BG29">
        <v>4.0140000000000002E-2</v>
      </c>
      <c r="BH29">
        <v>4.428E-2</v>
      </c>
      <c r="BI29">
        <v>5.2928999999999997E-2</v>
      </c>
      <c r="BJ29">
        <v>1.3670999999999999E-2</v>
      </c>
      <c r="BK29">
        <v>2.9862000000000003E-2</v>
      </c>
      <c r="BL29">
        <v>1.0052999999999999E-2</v>
      </c>
      <c r="BM29">
        <v>1.1168999999999998E-2</v>
      </c>
      <c r="BN29">
        <v>2.4705000000000001E-2</v>
      </c>
      <c r="BO29">
        <v>2.2239000000000002E-2</v>
      </c>
      <c r="BP29">
        <v>9.2969999999999997E-3</v>
      </c>
      <c r="BQ29">
        <v>1.5498E-2</v>
      </c>
      <c r="BR29">
        <v>1.27773E-2</v>
      </c>
      <c r="BS29">
        <v>4.1678999999999994E-2</v>
      </c>
      <c r="BT29">
        <v>3.6800100000000002E-2</v>
      </c>
      <c r="BU29">
        <v>2.6595000000000001E-2</v>
      </c>
      <c r="BV29">
        <v>2.6468999999999999E-2</v>
      </c>
      <c r="BW29">
        <v>1.2744E-2</v>
      </c>
      <c r="BX29">
        <v>6.615E-2</v>
      </c>
      <c r="BY29">
        <v>0.1368</v>
      </c>
      <c r="BZ29">
        <v>4.7373777000000006E-2</v>
      </c>
      <c r="CA29">
        <v>4.6147482000000004E-2</v>
      </c>
      <c r="CB29">
        <v>4.5147914999999997E-2</v>
      </c>
      <c r="CC29">
        <v>4.4049672000000005E-2</v>
      </c>
      <c r="CD29">
        <v>3.4839000000000002E-2</v>
      </c>
      <c r="CE29">
        <v>9.4320000000000001E-2</v>
      </c>
      <c r="CF29">
        <v>1.1006999999999999E-2</v>
      </c>
      <c r="CG29">
        <v>1.4544E-2</v>
      </c>
      <c r="CH29">
        <v>9.587699999999999E-2</v>
      </c>
      <c r="CI29">
        <v>6.6987000000000005E-2</v>
      </c>
      <c r="CJ29">
        <v>7.5194999999999998E-2</v>
      </c>
      <c r="CK29">
        <v>2.5362000000000003E-2</v>
      </c>
      <c r="CL29">
        <v>4.1715000000000002E-2</v>
      </c>
      <c r="CM29">
        <v>3.3921E-2</v>
      </c>
      <c r="CN29">
        <v>9.9990000000000009E-3</v>
      </c>
      <c r="CO29">
        <v>1.6667999999999999E-2</v>
      </c>
      <c r="CP29">
        <v>4.6890000000000001E-2</v>
      </c>
      <c r="CQ29">
        <v>4.9590000000000002E-2</v>
      </c>
      <c r="CR29">
        <v>0.45630000000000004</v>
      </c>
      <c r="CS29">
        <v>0.67109173200000005</v>
      </c>
      <c r="CT29">
        <v>0.79199999999999993</v>
      </c>
      <c r="CU29">
        <v>0.57509999999999994</v>
      </c>
      <c r="CV29">
        <v>0.47249999999999998</v>
      </c>
      <c r="CW29">
        <v>0.39599999999999996</v>
      </c>
      <c r="CX29">
        <v>7.3655999999999999E-2</v>
      </c>
      <c r="CY29">
        <v>0.21462300000000001</v>
      </c>
      <c r="CZ29">
        <v>0.24299999999999999</v>
      </c>
      <c r="DA29">
        <v>4.5000000000000004E-4</v>
      </c>
      <c r="DB29">
        <v>0.16605</v>
      </c>
      <c r="DC29">
        <v>0.47249999999999998</v>
      </c>
      <c r="DD29">
        <v>0.47249999999999998</v>
      </c>
      <c r="DE29">
        <v>1.1439E-2</v>
      </c>
      <c r="DF29">
        <v>9.0000000000000011E-3</v>
      </c>
      <c r="DG29">
        <v>5.4629999999999998E-2</v>
      </c>
      <c r="DH29">
        <v>0.47070000000000001</v>
      </c>
      <c r="DI29">
        <v>2.3309999999999997E-2</v>
      </c>
      <c r="DJ29">
        <v>0.10349999999999999</v>
      </c>
      <c r="DK29">
        <v>6.948E-2</v>
      </c>
      <c r="DL29">
        <v>4.113E-2</v>
      </c>
      <c r="DM29">
        <v>2.1240000000000002E-2</v>
      </c>
      <c r="DN29">
        <v>4.0499999999999994E-2</v>
      </c>
      <c r="DO29">
        <v>3.6449999999999996E-2</v>
      </c>
      <c r="DP29">
        <v>2.988E-2</v>
      </c>
      <c r="DQ29">
        <v>1.9890000000000001E-2</v>
      </c>
      <c r="DR29">
        <v>1.0710000000000001E-2</v>
      </c>
      <c r="DS29">
        <v>2.5830000000000002E-2</v>
      </c>
      <c r="DT29">
        <v>5.1660000000000005E-2</v>
      </c>
      <c r="DU29">
        <v>75726</v>
      </c>
      <c r="DV29">
        <v>63252</v>
      </c>
      <c r="DW29">
        <v>69.75</v>
      </c>
      <c r="DX29">
        <v>73.44</v>
      </c>
      <c r="DY29">
        <v>73.62</v>
      </c>
      <c r="DZ29">
        <v>107.73</v>
      </c>
    </row>
    <row r="30" spans="1:130" x14ac:dyDescent="0.25">
      <c r="E30" s="11">
        <v>1.1199999999999999E-3</v>
      </c>
      <c r="F30" s="12" t="s">
        <v>1813</v>
      </c>
      <c r="G30" t="s">
        <v>1876</v>
      </c>
      <c r="I30" s="22">
        <v>1.3</v>
      </c>
      <c r="J30">
        <f t="shared" si="9"/>
        <v>25</v>
      </c>
      <c r="K30">
        <v>33</v>
      </c>
      <c r="L30" s="13">
        <f t="shared" si="5"/>
        <v>42.9</v>
      </c>
      <c r="M30" s="13">
        <f t="shared" si="6"/>
        <v>2.284615384615384</v>
      </c>
      <c r="N30" s="13"/>
      <c r="O30">
        <v>11</v>
      </c>
      <c r="P30">
        <v>14</v>
      </c>
      <c r="Q30" s="13">
        <f t="shared" si="7"/>
        <v>0.6428571428571429</v>
      </c>
      <c r="R30" s="13"/>
      <c r="S30">
        <v>5.0050000000000004E-2</v>
      </c>
      <c r="T30" s="13"/>
      <c r="V30">
        <v>11</v>
      </c>
      <c r="W30">
        <f t="shared" si="8"/>
        <v>14.3</v>
      </c>
      <c r="X30">
        <v>5.0050000000000004E-2</v>
      </c>
      <c r="Y30">
        <v>0.13200000000000001</v>
      </c>
      <c r="Z30">
        <v>1.2551000000000001E-2</v>
      </c>
      <c r="AA30">
        <v>2.4320999999999999E-2</v>
      </c>
      <c r="AB30">
        <v>1.3936999999999998E-2</v>
      </c>
      <c r="AC30">
        <v>2.7092999999999999E-2</v>
      </c>
      <c r="AD30">
        <v>2.6300999999999998E-2</v>
      </c>
      <c r="AE30">
        <v>5.1226999999999995E-2</v>
      </c>
      <c r="AF30">
        <v>5.1226999999999995E-2</v>
      </c>
      <c r="AG30">
        <v>3.8885000000000003E-2</v>
      </c>
      <c r="AH30">
        <v>4.1249999999999995E-2</v>
      </c>
      <c r="AI30">
        <v>1.6500000000000001E-2</v>
      </c>
      <c r="AJ30">
        <v>1.4916E-2</v>
      </c>
      <c r="AK30">
        <v>3.6773E-2</v>
      </c>
      <c r="AL30">
        <v>3.3098999999999996E-2</v>
      </c>
      <c r="AM30">
        <v>1.6720000000000002E-2</v>
      </c>
      <c r="AN30">
        <v>3.4869999999999998E-2</v>
      </c>
      <c r="AO30">
        <v>1.2319999999999999E-2</v>
      </c>
      <c r="AP30">
        <v>2.5409999999999999E-2</v>
      </c>
      <c r="AQ30">
        <v>1.90542E-2</v>
      </c>
      <c r="AR30">
        <v>2.7971899999999997E-2</v>
      </c>
      <c r="AS30">
        <v>1.1727099999999999E-2</v>
      </c>
      <c r="AT30">
        <v>2.0309299999999999E-2</v>
      </c>
      <c r="AU30">
        <v>1.9290227E-2</v>
      </c>
      <c r="AV30">
        <v>3.0144400000000002E-2</v>
      </c>
      <c r="AW30">
        <v>1.2842456E-2</v>
      </c>
      <c r="AX30">
        <v>2.1651619E-2</v>
      </c>
      <c r="AY30">
        <v>8.0409999999999995E-2</v>
      </c>
      <c r="AZ30">
        <v>0.10901000000000001</v>
      </c>
      <c r="BA30">
        <v>6.9960000000000008E-2</v>
      </c>
      <c r="BB30">
        <v>5.6479500000000002E-2</v>
      </c>
      <c r="BC30">
        <v>5.4120000000000001E-2</v>
      </c>
      <c r="BD30">
        <v>7.3195099999999999E-2</v>
      </c>
      <c r="BE30">
        <v>6.9960000000000008E-2</v>
      </c>
      <c r="BF30">
        <v>4.0039999999999999E-2</v>
      </c>
      <c r="BG30">
        <v>5.4339999999999999E-2</v>
      </c>
      <c r="BH30">
        <v>5.8520000000000003E-2</v>
      </c>
      <c r="BI30">
        <v>7.1049000000000001E-2</v>
      </c>
      <c r="BJ30">
        <v>1.8194000000000002E-2</v>
      </c>
      <c r="BK30">
        <v>4.1293999999999997E-2</v>
      </c>
      <c r="BL30">
        <v>1.3607000000000001E-2</v>
      </c>
      <c r="BM30">
        <v>1.5114000000000001E-2</v>
      </c>
      <c r="BN30">
        <v>3.4099999999999998E-2</v>
      </c>
      <c r="BO30">
        <v>3.0689999999999999E-2</v>
      </c>
      <c r="BP30">
        <v>1.2232E-2</v>
      </c>
      <c r="BQ30">
        <v>2.0889000000000001E-2</v>
      </c>
      <c r="BR30">
        <v>1.6522000000000002E-2</v>
      </c>
      <c r="BS30">
        <v>5.6133000000000002E-2</v>
      </c>
      <c r="BT30">
        <v>4.9769500000000001E-2</v>
      </c>
      <c r="BU30">
        <v>3.5563000000000004E-2</v>
      </c>
      <c r="BV30">
        <v>3.5409000000000003E-2</v>
      </c>
      <c r="BW30">
        <v>1.6412E-2</v>
      </c>
      <c r="BX30">
        <v>8.6460000000000009E-2</v>
      </c>
      <c r="BY30">
        <v>0.1749</v>
      </c>
      <c r="BZ30">
        <v>6.1917635999999998E-2</v>
      </c>
      <c r="CA30">
        <v>6.0344009000000004E-2</v>
      </c>
      <c r="CB30">
        <v>5.9083365000000006E-2</v>
      </c>
      <c r="CC30">
        <v>5.7663550999999993E-2</v>
      </c>
      <c r="CD30">
        <v>4.8257000000000001E-2</v>
      </c>
      <c r="CE30">
        <v>0.12067</v>
      </c>
      <c r="CF30">
        <v>1.4585999999999998E-2</v>
      </c>
      <c r="CG30">
        <v>1.9074000000000001E-2</v>
      </c>
      <c r="CH30">
        <v>0.126775</v>
      </c>
      <c r="CI30">
        <v>8.9606000000000005E-2</v>
      </c>
      <c r="CJ30">
        <v>0.100078</v>
      </c>
      <c r="CK30">
        <v>3.4044999999999999E-2</v>
      </c>
      <c r="CL30">
        <v>5.6133000000000002E-2</v>
      </c>
      <c r="CM30">
        <v>4.5979999999999993E-2</v>
      </c>
      <c r="CN30">
        <v>1.3156000000000001E-2</v>
      </c>
      <c r="CO30">
        <v>2.2461999999999999E-2</v>
      </c>
      <c r="CP30">
        <v>6.3030000000000003E-2</v>
      </c>
      <c r="CQ30">
        <v>6.6000000000000003E-2</v>
      </c>
      <c r="CR30">
        <v>0.54449999999999998</v>
      </c>
      <c r="CS30">
        <v>0.80445495899999997</v>
      </c>
      <c r="CT30">
        <v>0.96799999999999997</v>
      </c>
      <c r="CU30">
        <v>0.69629999999999992</v>
      </c>
      <c r="CV30">
        <v>0.57199999999999995</v>
      </c>
      <c r="CW30">
        <v>0.47299999999999998</v>
      </c>
      <c r="CX30">
        <v>9.8548999999999998E-2</v>
      </c>
      <c r="CY30">
        <v>0.276364</v>
      </c>
      <c r="CZ30">
        <v>0.308</v>
      </c>
      <c r="DA30">
        <v>6.6E-4</v>
      </c>
      <c r="DB30">
        <v>0.21163999999999999</v>
      </c>
      <c r="DC30">
        <v>0.57199999999999995</v>
      </c>
      <c r="DD30">
        <v>0.57199999999999995</v>
      </c>
      <c r="DE30">
        <v>1.5212999999999999E-2</v>
      </c>
      <c r="DF30">
        <v>1.1769999999999999E-2</v>
      </c>
      <c r="DG30">
        <v>7.0400000000000004E-2</v>
      </c>
      <c r="DH30">
        <v>0.59730000000000005</v>
      </c>
      <c r="DI30">
        <v>3.0249999999999999E-2</v>
      </c>
      <c r="DJ30">
        <v>0.1386</v>
      </c>
      <c r="DK30">
        <v>9.2179999999999998E-2</v>
      </c>
      <c r="DL30">
        <v>5.5109999999999999E-2</v>
      </c>
      <c r="DM30">
        <v>2.8160000000000001E-2</v>
      </c>
      <c r="DN30">
        <v>5.5E-2</v>
      </c>
      <c r="DO30">
        <v>4.9169999999999998E-2</v>
      </c>
      <c r="DP30">
        <v>4.1139999999999996E-2</v>
      </c>
      <c r="DQ30">
        <v>2.7390000000000001E-2</v>
      </c>
      <c r="DR30">
        <v>1.4189999999999999E-2</v>
      </c>
      <c r="DS30">
        <v>3.542E-2</v>
      </c>
      <c r="DT30">
        <v>7.2160000000000002E-2</v>
      </c>
      <c r="DU30">
        <v>95788</v>
      </c>
      <c r="DV30">
        <v>77451</v>
      </c>
      <c r="DW30">
        <v>87.45</v>
      </c>
      <c r="DX30">
        <v>92.949999999999989</v>
      </c>
      <c r="DY30">
        <v>93.06</v>
      </c>
      <c r="DZ30">
        <v>135.19</v>
      </c>
    </row>
    <row r="31" spans="1:130" x14ac:dyDescent="0.25">
      <c r="E31" s="11">
        <v>1.1100000000000001E-3</v>
      </c>
      <c r="F31" s="12" t="s">
        <v>1814</v>
      </c>
      <c r="G31" t="s">
        <v>1874</v>
      </c>
      <c r="I31" s="22">
        <v>1.3</v>
      </c>
      <c r="J31">
        <f t="shared" si="9"/>
        <v>26</v>
      </c>
      <c r="K31">
        <v>46</v>
      </c>
      <c r="L31" s="13">
        <f t="shared" si="5"/>
        <v>59.800000000000004</v>
      </c>
      <c r="M31" s="13">
        <f t="shared" si="6"/>
        <v>3.1846153846153862</v>
      </c>
      <c r="N31" s="13"/>
      <c r="O31">
        <v>11</v>
      </c>
      <c r="P31">
        <v>9</v>
      </c>
      <c r="Q31" s="13">
        <f t="shared" si="7"/>
        <v>0.44444444444444442</v>
      </c>
      <c r="R31" s="13"/>
      <c r="S31">
        <v>5.5220000000000005E-2</v>
      </c>
      <c r="T31" s="13"/>
      <c r="V31">
        <v>11</v>
      </c>
      <c r="W31">
        <f t="shared" si="8"/>
        <v>14.3</v>
      </c>
      <c r="X31">
        <v>5.5220000000000005E-2</v>
      </c>
      <c r="Y31">
        <v>0.13761000000000001</v>
      </c>
      <c r="Z31">
        <v>1.3871E-2</v>
      </c>
      <c r="AA31">
        <v>2.7060000000000001E-2</v>
      </c>
      <c r="AB31">
        <v>1.54E-2</v>
      </c>
      <c r="AC31">
        <v>3.0139999999999997E-2</v>
      </c>
      <c r="AD31">
        <v>2.8665999999999997E-2</v>
      </c>
      <c r="AE31">
        <v>5.7706E-2</v>
      </c>
      <c r="AF31">
        <v>5.7706E-2</v>
      </c>
      <c r="AG31">
        <v>4.2339000000000002E-2</v>
      </c>
      <c r="AH31">
        <v>4.6530000000000002E-2</v>
      </c>
      <c r="AI31">
        <v>1.8238000000000001E-2</v>
      </c>
      <c r="AJ31">
        <v>1.6489E-2</v>
      </c>
      <c r="AK31">
        <v>4.0897999999999997E-2</v>
      </c>
      <c r="AL31">
        <v>3.6773E-2</v>
      </c>
      <c r="AM31">
        <v>1.804E-2</v>
      </c>
      <c r="AN31">
        <v>3.7510000000000002E-2</v>
      </c>
      <c r="AO31">
        <v>1.3309999999999999E-2</v>
      </c>
      <c r="AP31">
        <v>2.7390000000000001E-2</v>
      </c>
      <c r="AQ31">
        <v>2.1002300000000002E-2</v>
      </c>
      <c r="AR31">
        <v>3.0762600000000001E-2</v>
      </c>
      <c r="AS31">
        <v>1.2837000000000001E-2</v>
      </c>
      <c r="AT31">
        <v>2.2009899999999999E-2</v>
      </c>
      <c r="AU31">
        <v>2.1079553000000001E-2</v>
      </c>
      <c r="AV31">
        <v>3.2880617000000001E-2</v>
      </c>
      <c r="AW31">
        <v>1.4064490000000001E-2</v>
      </c>
      <c r="AX31">
        <v>2.3677742000000002E-2</v>
      </c>
      <c r="AY31">
        <v>8.7779999999999997E-2</v>
      </c>
      <c r="AZ31">
        <v>0.11704000000000001</v>
      </c>
      <c r="BA31">
        <v>7.644999999999999E-2</v>
      </c>
      <c r="BB31">
        <v>6.1483399999999994E-2</v>
      </c>
      <c r="BC31">
        <v>5.885E-2</v>
      </c>
      <c r="BD31">
        <v>8.0012899999999998E-2</v>
      </c>
      <c r="BE31">
        <v>7.644999999999999E-2</v>
      </c>
      <c r="BF31">
        <v>4.4329999999999994E-2</v>
      </c>
      <c r="BG31">
        <v>6.0170000000000001E-2</v>
      </c>
      <c r="BH31">
        <v>6.3140000000000002E-2</v>
      </c>
      <c r="BI31">
        <v>7.8353000000000006E-2</v>
      </c>
      <c r="BJ31">
        <v>1.9821999999999999E-2</v>
      </c>
      <c r="BK31">
        <v>4.6508000000000001E-2</v>
      </c>
      <c r="BL31">
        <v>1.5026000000000001E-2</v>
      </c>
      <c r="BM31">
        <v>1.6698000000000001E-2</v>
      </c>
      <c r="BN31">
        <v>3.8357000000000002E-2</v>
      </c>
      <c r="BO31">
        <v>3.4518E-2</v>
      </c>
      <c r="BP31">
        <v>1.3266E-2</v>
      </c>
      <c r="BQ31">
        <v>2.3122E-2</v>
      </c>
      <c r="BR31">
        <v>1.76242E-2</v>
      </c>
      <c r="BS31">
        <v>6.182E-2</v>
      </c>
      <c r="BT31">
        <v>5.4995599999999999E-2</v>
      </c>
      <c r="BU31">
        <v>3.9028E-2</v>
      </c>
      <c r="BV31">
        <v>3.8873999999999999E-2</v>
      </c>
      <c r="BW31">
        <v>1.7270000000000001E-2</v>
      </c>
      <c r="BX31">
        <v>9.2510000000000009E-2</v>
      </c>
      <c r="BY31">
        <v>0.18337000000000001</v>
      </c>
      <c r="BZ31">
        <v>6.5966967000000001E-2</v>
      </c>
      <c r="CA31">
        <v>6.4329022999999999E-2</v>
      </c>
      <c r="CB31">
        <v>6.3038524999999998E-2</v>
      </c>
      <c r="CC31">
        <v>6.1562204000000002E-2</v>
      </c>
      <c r="CD31">
        <v>5.4472E-2</v>
      </c>
      <c r="CE31">
        <v>0.12661</v>
      </c>
      <c r="CF31">
        <v>1.5774E-2</v>
      </c>
      <c r="CG31">
        <v>2.0460000000000002E-2</v>
      </c>
      <c r="CH31">
        <v>0.13736800000000002</v>
      </c>
      <c r="CI31">
        <v>9.8461000000000007E-2</v>
      </c>
      <c r="CJ31">
        <v>0.10907599999999999</v>
      </c>
      <c r="CK31">
        <v>3.7510000000000002E-2</v>
      </c>
      <c r="CL31">
        <v>6.1776000000000005E-2</v>
      </c>
      <c r="CM31">
        <v>5.0985000000000003E-2</v>
      </c>
      <c r="CN31">
        <v>1.4267E-2</v>
      </c>
      <c r="CO31">
        <v>2.486E-2</v>
      </c>
      <c r="CP31">
        <v>6.9629999999999997E-2</v>
      </c>
      <c r="CQ31">
        <v>7.2050000000000003E-2</v>
      </c>
      <c r="CR31">
        <v>0.5423</v>
      </c>
      <c r="CS31">
        <v>0.78998354600000009</v>
      </c>
      <c r="CT31">
        <v>0.97899999999999998</v>
      </c>
      <c r="CU31">
        <v>0.69079999999999997</v>
      </c>
      <c r="CV31">
        <v>0.56759999999999999</v>
      </c>
      <c r="CW31">
        <v>0.46200000000000002</v>
      </c>
      <c r="CX31">
        <v>0.10752500000000001</v>
      </c>
      <c r="CY31">
        <v>0.29044399999999998</v>
      </c>
      <c r="CZ31">
        <v>0.31900000000000001</v>
      </c>
      <c r="DA31">
        <v>6.6E-4</v>
      </c>
      <c r="DB31">
        <v>0.22098999999999999</v>
      </c>
      <c r="DC31">
        <v>0.56759999999999999</v>
      </c>
      <c r="DD31">
        <v>0.56759999999999999</v>
      </c>
      <c r="DE31">
        <v>1.6621E-2</v>
      </c>
      <c r="DF31">
        <v>1.2760000000000001E-2</v>
      </c>
      <c r="DG31">
        <v>7.4360000000000009E-2</v>
      </c>
      <c r="DH31">
        <v>0.63579999999999992</v>
      </c>
      <c r="DI31">
        <v>3.245E-2</v>
      </c>
      <c r="DJ31">
        <v>0.15289999999999998</v>
      </c>
      <c r="DK31">
        <v>9.9440000000000001E-2</v>
      </c>
      <c r="DL31">
        <v>6.0279999999999993E-2</v>
      </c>
      <c r="DM31">
        <v>3.0689999999999999E-2</v>
      </c>
      <c r="DN31">
        <v>6.2700000000000006E-2</v>
      </c>
      <c r="DO31">
        <v>5.4010000000000002E-2</v>
      </c>
      <c r="DP31">
        <v>4.6310000000000004E-2</v>
      </c>
      <c r="DQ31">
        <v>3.091E-2</v>
      </c>
      <c r="DR31">
        <v>1.54E-2</v>
      </c>
      <c r="DS31">
        <v>3.9599999999999996E-2</v>
      </c>
      <c r="DT31">
        <v>8.5690000000000002E-2</v>
      </c>
      <c r="DU31">
        <v>99.33</v>
      </c>
      <c r="DV31">
        <v>77616</v>
      </c>
      <c r="DW31">
        <v>90.42</v>
      </c>
      <c r="DX31">
        <v>96.36</v>
      </c>
      <c r="DY31">
        <v>97.02000000000001</v>
      </c>
      <c r="DZ31">
        <v>138.93</v>
      </c>
    </row>
    <row r="32" spans="1:130" x14ac:dyDescent="0.25">
      <c r="E32" s="11">
        <v>1.1199999999999999E-3</v>
      </c>
      <c r="F32" s="12" t="s">
        <v>1815</v>
      </c>
      <c r="G32" t="s">
        <v>1877</v>
      </c>
      <c r="I32" s="22">
        <v>1.3</v>
      </c>
      <c r="J32">
        <f t="shared" si="9"/>
        <v>27</v>
      </c>
      <c r="K32">
        <v>40</v>
      </c>
      <c r="L32" s="13">
        <f t="shared" si="5"/>
        <v>52</v>
      </c>
      <c r="M32" s="13">
        <f t="shared" si="6"/>
        <v>2.7692307692307692</v>
      </c>
      <c r="N32" s="13"/>
      <c r="O32">
        <v>16</v>
      </c>
      <c r="P32">
        <v>14</v>
      </c>
      <c r="Q32" s="13">
        <f t="shared" si="7"/>
        <v>0.2857142857142857</v>
      </c>
      <c r="R32" s="13"/>
      <c r="S32">
        <v>8.8639999999999997E-2</v>
      </c>
      <c r="T32" s="13"/>
      <c r="V32">
        <v>16</v>
      </c>
      <c r="W32">
        <f t="shared" si="8"/>
        <v>20.8</v>
      </c>
      <c r="X32">
        <v>8.8639999999999997E-2</v>
      </c>
      <c r="Y32">
        <v>0.20976</v>
      </c>
      <c r="Z32">
        <v>2.2287999999999999E-2</v>
      </c>
      <c r="AA32">
        <v>4.3535999999999998E-2</v>
      </c>
      <c r="AB32">
        <v>2.4767999999999998E-2</v>
      </c>
      <c r="AC32">
        <v>4.8447999999999998E-2</v>
      </c>
      <c r="AD32">
        <v>4.5519999999999998E-2</v>
      </c>
      <c r="AE32">
        <v>9.4079999999999997E-2</v>
      </c>
      <c r="AF32">
        <v>9.4079999999999997E-2</v>
      </c>
      <c r="AG32">
        <v>6.6991999999999996E-2</v>
      </c>
      <c r="AH32">
        <v>7.5840000000000005E-2</v>
      </c>
      <c r="AI32">
        <v>2.9392000000000001E-2</v>
      </c>
      <c r="AJ32">
        <v>2.6512000000000001E-2</v>
      </c>
      <c r="AK32">
        <v>6.5759999999999999E-2</v>
      </c>
      <c r="AL32">
        <v>5.9103999999999997E-2</v>
      </c>
      <c r="AM32">
        <v>2.8479999999999998E-2</v>
      </c>
      <c r="AN32">
        <v>5.8720000000000001E-2</v>
      </c>
      <c r="AO32">
        <v>2.0959999999999999E-2</v>
      </c>
      <c r="AP32">
        <v>4.2880000000000001E-2</v>
      </c>
      <c r="AQ32">
        <v>3.3636800000000001E-2</v>
      </c>
      <c r="AR32">
        <v>4.8523200000000002E-2</v>
      </c>
      <c r="AS32">
        <v>2.0681600000000001E-2</v>
      </c>
      <c r="AT32">
        <v>3.4862400000000002E-2</v>
      </c>
      <c r="AU32">
        <v>3.3517407999999999E-2</v>
      </c>
      <c r="AV32">
        <v>5.2211823999999997E-2</v>
      </c>
      <c r="AW32">
        <v>2.2416096E-2</v>
      </c>
      <c r="AX32">
        <v>3.7700624000000002E-2</v>
      </c>
      <c r="AY32">
        <v>0.13952000000000001</v>
      </c>
      <c r="AZ32">
        <v>0.1832</v>
      </c>
      <c r="BA32">
        <v>0.1216</v>
      </c>
      <c r="BB32">
        <v>9.7505599999999998E-2</v>
      </c>
      <c r="BC32">
        <v>9.3280000000000002E-2</v>
      </c>
      <c r="BD32">
        <v>0.1273376</v>
      </c>
      <c r="BE32">
        <v>0.1216</v>
      </c>
      <c r="BF32">
        <v>7.1360000000000007E-2</v>
      </c>
      <c r="BG32">
        <v>9.6960000000000005E-2</v>
      </c>
      <c r="BH32">
        <v>9.9360000000000004E-2</v>
      </c>
      <c r="BI32">
        <v>0.12536</v>
      </c>
      <c r="BJ32">
        <v>3.1472E-2</v>
      </c>
      <c r="BK32">
        <v>7.5840000000000005E-2</v>
      </c>
      <c r="BL32">
        <v>2.4080000000000001E-2</v>
      </c>
      <c r="BM32">
        <v>2.6752000000000001E-2</v>
      </c>
      <c r="BN32">
        <v>6.2447999999999997E-2</v>
      </c>
      <c r="BO32">
        <v>5.6208000000000001E-2</v>
      </c>
      <c r="BP32">
        <v>2.0959999999999999E-2</v>
      </c>
      <c r="BQ32">
        <v>3.7215999999999999E-2</v>
      </c>
      <c r="BR32">
        <v>2.7598399999999999E-2</v>
      </c>
      <c r="BS32">
        <v>9.8960000000000006E-2</v>
      </c>
      <c r="BT32">
        <v>8.8251200000000002E-2</v>
      </c>
      <c r="BU32">
        <v>6.2496000000000003E-2</v>
      </c>
      <c r="BV32">
        <v>6.1935999999999998E-2</v>
      </c>
      <c r="BW32">
        <v>2.6447999999999999E-2</v>
      </c>
      <c r="BX32">
        <v>0.14432</v>
      </c>
      <c r="BY32">
        <v>0.28032000000000001</v>
      </c>
      <c r="BZ32">
        <v>0.10205336</v>
      </c>
      <c r="CA32">
        <v>9.9860863999999994E-2</v>
      </c>
      <c r="CB32">
        <v>9.7675616000000007E-2</v>
      </c>
      <c r="CC32">
        <v>9.5467248000000005E-2</v>
      </c>
      <c r="CD32">
        <v>8.9008000000000004E-2</v>
      </c>
      <c r="CE32">
        <v>0.19359999999999999</v>
      </c>
      <c r="CF32">
        <v>2.4799999999999999E-2</v>
      </c>
      <c r="CG32">
        <v>3.1919999999999997E-2</v>
      </c>
      <c r="CH32">
        <v>0.21679999999999999</v>
      </c>
      <c r="CI32">
        <v>0.156976</v>
      </c>
      <c r="CJ32">
        <v>0.173072</v>
      </c>
      <c r="CK32">
        <v>6.0304000000000003E-2</v>
      </c>
      <c r="CL32">
        <v>9.9136000000000002E-2</v>
      </c>
      <c r="CM32">
        <v>8.1647999999999998E-2</v>
      </c>
      <c r="CN32">
        <v>2.2527999999999999E-2</v>
      </c>
      <c r="CO32">
        <v>4.0016000000000003E-2</v>
      </c>
      <c r="CP32">
        <v>0.112</v>
      </c>
      <c r="CQ32">
        <v>0.11456</v>
      </c>
      <c r="CR32">
        <v>0.78720000000000001</v>
      </c>
      <c r="CS32">
        <v>1.129938576</v>
      </c>
      <c r="CT32">
        <v>1.44</v>
      </c>
      <c r="CU32">
        <v>0.99839999999999995</v>
      </c>
      <c r="CV32">
        <v>0.81920000000000004</v>
      </c>
      <c r="CW32">
        <v>0.65600000000000003</v>
      </c>
      <c r="CX32">
        <v>0.17014399999999999</v>
      </c>
      <c r="CY32">
        <v>0.442992</v>
      </c>
      <c r="CZ32">
        <v>0.48</v>
      </c>
      <c r="DA32">
        <v>1.1199999999999999E-3</v>
      </c>
      <c r="DB32">
        <v>0.33551999999999998</v>
      </c>
      <c r="DC32">
        <v>0.81920000000000004</v>
      </c>
      <c r="DD32">
        <v>0.81920000000000004</v>
      </c>
      <c r="DE32">
        <v>2.6512000000000001E-2</v>
      </c>
      <c r="DF32">
        <v>0.02</v>
      </c>
      <c r="DG32">
        <v>0.1144</v>
      </c>
      <c r="DH32">
        <v>0.98880000000000001</v>
      </c>
      <c r="DI32">
        <v>4.9759999999999999E-2</v>
      </c>
      <c r="DJ32">
        <v>0.24479999999999999</v>
      </c>
      <c r="DK32">
        <v>0.15679999999999999</v>
      </c>
      <c r="DL32">
        <v>9.6159999999999995E-2</v>
      </c>
      <c r="DM32">
        <v>4.9439999999999998E-2</v>
      </c>
      <c r="DN32">
        <v>0.1024</v>
      </c>
      <c r="DO32">
        <v>8.6559999999999998E-2</v>
      </c>
      <c r="DP32">
        <v>7.5679999999999997E-2</v>
      </c>
      <c r="DQ32">
        <v>5.04E-2</v>
      </c>
      <c r="DR32">
        <v>2.4479999999999998E-2</v>
      </c>
      <c r="DS32">
        <v>6.4159999999999995E-2</v>
      </c>
      <c r="DT32">
        <v>0.13919999999999999</v>
      </c>
      <c r="DU32">
        <v>150.08000000000001</v>
      </c>
      <c r="DV32">
        <v>113184</v>
      </c>
      <c r="DW32">
        <v>135.52000000000001</v>
      </c>
      <c r="DX32">
        <v>145.44</v>
      </c>
      <c r="DY32">
        <v>148.32</v>
      </c>
      <c r="DZ32">
        <v>207.52</v>
      </c>
    </row>
    <row r="33" spans="5:130" x14ac:dyDescent="0.25">
      <c r="E33" s="11">
        <v>1.15E-3</v>
      </c>
      <c r="F33" s="12" t="s">
        <v>1816</v>
      </c>
      <c r="G33" t="s">
        <v>1878</v>
      </c>
      <c r="I33" s="22">
        <v>1.3</v>
      </c>
      <c r="J33">
        <f t="shared" si="9"/>
        <v>28</v>
      </c>
      <c r="K33">
        <v>18</v>
      </c>
      <c r="L33" s="13">
        <f t="shared" si="5"/>
        <v>23.400000000000002</v>
      </c>
      <c r="M33" s="13">
        <f t="shared" si="6"/>
        <v>1.2461538461538471</v>
      </c>
      <c r="N33" s="13"/>
      <c r="O33">
        <v>11</v>
      </c>
      <c r="P33">
        <v>12</v>
      </c>
      <c r="Q33" s="13">
        <f t="shared" si="7"/>
        <v>8.3333333333333329E-2</v>
      </c>
      <c r="R33" s="13"/>
      <c r="S33">
        <v>6.7100000000000007E-2</v>
      </c>
      <c r="T33" s="13"/>
      <c r="V33">
        <v>11</v>
      </c>
      <c r="W33">
        <f t="shared" si="8"/>
        <v>14.3</v>
      </c>
      <c r="X33">
        <v>6.7100000000000007E-2</v>
      </c>
      <c r="Y33">
        <v>0.15157999999999999</v>
      </c>
      <c r="Z33">
        <v>1.6918000000000002E-2</v>
      </c>
      <c r="AA33">
        <v>3.2934000000000005E-2</v>
      </c>
      <c r="AB33">
        <v>1.881E-2</v>
      </c>
      <c r="AC33">
        <v>3.6630000000000003E-2</v>
      </c>
      <c r="AD33">
        <v>3.4199E-2</v>
      </c>
      <c r="AE33">
        <v>7.2126999999999997E-2</v>
      </c>
      <c r="AF33">
        <v>7.2126999999999997E-2</v>
      </c>
      <c r="AG33">
        <v>5.0050000000000004E-2</v>
      </c>
      <c r="AH33">
        <v>5.8190000000000006E-2</v>
      </c>
      <c r="AI33">
        <v>2.2363000000000001E-2</v>
      </c>
      <c r="AJ33">
        <v>2.0130000000000002E-2</v>
      </c>
      <c r="AK33">
        <v>4.9698000000000006E-2</v>
      </c>
      <c r="AL33">
        <v>4.4627E-2</v>
      </c>
      <c r="AM33">
        <v>2.1230000000000002E-2</v>
      </c>
      <c r="AN33">
        <v>4.3560000000000001E-2</v>
      </c>
      <c r="AO33">
        <v>1.562E-2</v>
      </c>
      <c r="AP33">
        <v>3.1899999999999998E-2</v>
      </c>
      <c r="AQ33">
        <v>2.51889E-2</v>
      </c>
      <c r="AR33">
        <v>3.7294399999999998E-2</v>
      </c>
      <c r="AS33">
        <v>1.5517699999999999E-2</v>
      </c>
      <c r="AT33">
        <v>2.62603E-2</v>
      </c>
      <c r="AU33">
        <v>2.5198348999999998E-2</v>
      </c>
      <c r="AV33">
        <v>3.9211138999999999E-2</v>
      </c>
      <c r="AW33">
        <v>1.6899135000000003E-2</v>
      </c>
      <c r="AX33">
        <v>2.8383509000000001E-2</v>
      </c>
      <c r="AY33">
        <v>0.10472000000000001</v>
      </c>
      <c r="AZ33">
        <v>0.13552</v>
      </c>
      <c r="BA33">
        <v>9.151999999999999E-2</v>
      </c>
      <c r="BB33">
        <v>7.3195099999999999E-2</v>
      </c>
      <c r="BC33">
        <v>6.9960000000000008E-2</v>
      </c>
      <c r="BD33">
        <v>9.5846299999999995E-2</v>
      </c>
      <c r="BE33">
        <v>9.151999999999999E-2</v>
      </c>
      <c r="BF33">
        <v>5.4339999999999999E-2</v>
      </c>
      <c r="BG33">
        <v>7.3810000000000001E-2</v>
      </c>
      <c r="BH33">
        <v>7.3810000000000001E-2</v>
      </c>
      <c r="BI33">
        <v>9.4875000000000015E-2</v>
      </c>
      <c r="BJ33">
        <v>2.3661000000000001E-2</v>
      </c>
      <c r="BK33">
        <v>5.8134999999999999E-2</v>
      </c>
      <c r="BL33">
        <v>1.8117000000000001E-2</v>
      </c>
      <c r="BM33">
        <v>2.0130000000000002E-2</v>
      </c>
      <c r="BN33">
        <v>4.7772999999999996E-2</v>
      </c>
      <c r="BO33">
        <v>4.2999000000000002E-2</v>
      </c>
      <c r="BP33">
        <v>1.5708E-2</v>
      </c>
      <c r="BQ33">
        <v>2.8369000000000002E-2</v>
      </c>
      <c r="BR33">
        <v>2.06118E-2</v>
      </c>
      <c r="BS33">
        <v>7.4822E-2</v>
      </c>
      <c r="BT33">
        <v>6.7031800000000002E-2</v>
      </c>
      <c r="BU33">
        <v>4.7399000000000004E-2</v>
      </c>
      <c r="BV33">
        <v>4.6398000000000002E-2</v>
      </c>
      <c r="BW33">
        <v>1.9162000000000002E-2</v>
      </c>
      <c r="BX33">
        <v>0.10659</v>
      </c>
      <c r="BY33">
        <v>0.20295000000000002</v>
      </c>
      <c r="BZ33">
        <v>7.4595817999999994E-2</v>
      </c>
      <c r="CA33">
        <v>7.2965332000000008E-2</v>
      </c>
      <c r="CB33">
        <v>7.1511571999999995E-2</v>
      </c>
      <c r="CC33">
        <v>6.9954279999999994E-2</v>
      </c>
      <c r="CD33">
        <v>6.8408999999999998E-2</v>
      </c>
      <c r="CE33">
        <v>0.14024999999999999</v>
      </c>
      <c r="CF33">
        <v>1.8436000000000001E-2</v>
      </c>
      <c r="CG33">
        <v>2.3518000000000001E-2</v>
      </c>
      <c r="CH33">
        <v>0.161942</v>
      </c>
      <c r="CI33">
        <v>0.118393</v>
      </c>
      <c r="CJ33">
        <v>0.12989899999999999</v>
      </c>
      <c r="CK33">
        <v>4.5979999999999993E-2</v>
      </c>
      <c r="CL33">
        <v>7.5382999999999992E-2</v>
      </c>
      <c r="CM33">
        <v>6.1776000000000005E-2</v>
      </c>
      <c r="CN33">
        <v>1.6896000000000001E-2</v>
      </c>
      <c r="CO33">
        <v>3.0502999999999999E-2</v>
      </c>
      <c r="CP33">
        <v>8.5140000000000007E-2</v>
      </c>
      <c r="CQ33">
        <v>8.6239999999999997E-2</v>
      </c>
      <c r="CR33">
        <v>0.53900000000000003</v>
      </c>
      <c r="CS33">
        <v>0.76502933100000003</v>
      </c>
      <c r="CT33">
        <v>1.0009999999999999</v>
      </c>
      <c r="CU33">
        <v>0.68089999999999995</v>
      </c>
      <c r="CV33">
        <v>0.56099999999999994</v>
      </c>
      <c r="CW33">
        <v>0.44</v>
      </c>
      <c r="CX33">
        <v>0.126885</v>
      </c>
      <c r="CY33">
        <v>0.31872500000000004</v>
      </c>
      <c r="CZ33">
        <v>0.34099999999999997</v>
      </c>
      <c r="DA33">
        <v>8.8000000000000003E-4</v>
      </c>
      <c r="DB33">
        <v>0.24101</v>
      </c>
      <c r="DC33">
        <v>0.56099999999999994</v>
      </c>
      <c r="DD33">
        <v>0.56099999999999994</v>
      </c>
      <c r="DE33">
        <v>2.0053000000000001E-2</v>
      </c>
      <c r="DF33">
        <v>1.4960000000000001E-2</v>
      </c>
      <c r="DG33">
        <v>8.3599999999999994E-2</v>
      </c>
      <c r="DH33">
        <v>0.73480000000000001</v>
      </c>
      <c r="DI33">
        <v>3.7839999999999999E-2</v>
      </c>
      <c r="DJ33">
        <v>0.187</v>
      </c>
      <c r="DK33">
        <v>0.11550000000000001</v>
      </c>
      <c r="DL33">
        <v>7.2050000000000003E-2</v>
      </c>
      <c r="DM33">
        <v>3.8170000000000003E-2</v>
      </c>
      <c r="DN33">
        <v>8.0299999999999996E-2</v>
      </c>
      <c r="DO33">
        <v>6.5669999999999992E-2</v>
      </c>
      <c r="DP33">
        <v>5.885E-2</v>
      </c>
      <c r="DQ33">
        <v>3.9269999999999999E-2</v>
      </c>
      <c r="DR33">
        <v>1.848E-2</v>
      </c>
      <c r="DS33">
        <v>4.9279999999999997E-2</v>
      </c>
      <c r="DT33">
        <v>0.11132</v>
      </c>
      <c r="DU33">
        <v>107415</v>
      </c>
      <c r="DV33">
        <v>78045</v>
      </c>
      <c r="DW33">
        <v>95.699999999999989</v>
      </c>
      <c r="DX33">
        <v>103.72999999999999</v>
      </c>
      <c r="DY33">
        <v>108.02000000000001</v>
      </c>
      <c r="DZ33">
        <v>146.52000000000001</v>
      </c>
    </row>
    <row r="34" spans="5:130" x14ac:dyDescent="0.25">
      <c r="E34" s="11">
        <v>1.1800000000000001E-3</v>
      </c>
      <c r="F34" s="12" t="s">
        <v>1817</v>
      </c>
      <c r="G34" t="s">
        <v>1879</v>
      </c>
      <c r="I34" s="22">
        <v>1.3</v>
      </c>
      <c r="J34">
        <f t="shared" si="9"/>
        <v>29</v>
      </c>
      <c r="K34">
        <v>29</v>
      </c>
      <c r="L34" s="13">
        <f t="shared" si="5"/>
        <v>37.700000000000003</v>
      </c>
      <c r="M34" s="13">
        <f t="shared" si="6"/>
        <v>2.007692307692309</v>
      </c>
      <c r="N34" s="13"/>
      <c r="O34">
        <v>12</v>
      </c>
      <c r="P34">
        <v>9</v>
      </c>
      <c r="Q34" s="13">
        <f t="shared" si="7"/>
        <v>1</v>
      </c>
      <c r="R34" s="13"/>
      <c r="S34">
        <v>7.9559999999999992E-2</v>
      </c>
      <c r="T34" s="13"/>
      <c r="V34">
        <v>12</v>
      </c>
      <c r="W34">
        <f t="shared" si="8"/>
        <v>15.600000000000001</v>
      </c>
      <c r="X34">
        <v>7.9559999999999992E-2</v>
      </c>
      <c r="Y34">
        <v>0.17448000000000002</v>
      </c>
      <c r="Z34">
        <v>2.0339999999999997E-2</v>
      </c>
      <c r="AA34">
        <v>3.9347999999999994E-2</v>
      </c>
      <c r="AB34">
        <v>2.2655999999999999E-2</v>
      </c>
      <c r="AC34">
        <v>4.3763999999999997E-2</v>
      </c>
      <c r="AD34">
        <v>4.0332E-2</v>
      </c>
      <c r="AE34">
        <v>8.7323999999999999E-2</v>
      </c>
      <c r="AF34">
        <v>8.7323999999999999E-2</v>
      </c>
      <c r="AG34">
        <v>5.9316000000000008E-2</v>
      </c>
      <c r="AH34">
        <v>7.0559999999999998E-2</v>
      </c>
      <c r="AI34">
        <v>2.6952000000000004E-2</v>
      </c>
      <c r="AJ34">
        <v>2.4191999999999998E-2</v>
      </c>
      <c r="AK34">
        <v>5.9255999999999996E-2</v>
      </c>
      <c r="AL34">
        <v>5.3171999999999997E-2</v>
      </c>
      <c r="AM34">
        <v>2.5079999999999998E-2</v>
      </c>
      <c r="AN34">
        <v>5.1240000000000008E-2</v>
      </c>
      <c r="AO34">
        <v>1.8599999999999998E-2</v>
      </c>
      <c r="AP34">
        <v>3.7559999999999996E-2</v>
      </c>
      <c r="AQ34">
        <v>2.9831999999999997E-2</v>
      </c>
      <c r="AR34">
        <v>4.5272399999999997E-2</v>
      </c>
      <c r="AS34">
        <v>1.8338399999999998E-2</v>
      </c>
      <c r="AT34">
        <v>3.1474799999999997E-2</v>
      </c>
      <c r="AU34">
        <v>3.0070199999999998E-2</v>
      </c>
      <c r="AV34">
        <v>4.6750571999999997E-2</v>
      </c>
      <c r="AW34">
        <v>2.0225112E-2</v>
      </c>
      <c r="AX34">
        <v>3.393036E-2</v>
      </c>
      <c r="AY34">
        <v>0.12479999999999999</v>
      </c>
      <c r="AZ34">
        <v>0.15923999999999999</v>
      </c>
      <c r="BA34">
        <v>0.10932</v>
      </c>
      <c r="BB34">
        <v>8.7286799999999998E-2</v>
      </c>
      <c r="BC34">
        <v>8.3400000000000002E-2</v>
      </c>
      <c r="BD34">
        <v>0.114396</v>
      </c>
      <c r="BE34">
        <v>0.10932</v>
      </c>
      <c r="BF34">
        <v>6.5640000000000004E-2</v>
      </c>
      <c r="BG34">
        <v>8.9040000000000008E-2</v>
      </c>
      <c r="BH34">
        <v>8.7599999999999997E-2</v>
      </c>
      <c r="BI34">
        <v>0.11379600000000001</v>
      </c>
      <c r="BJ34">
        <v>2.7888000000000003E-2</v>
      </c>
      <c r="BK34">
        <v>7.0403999999999994E-2</v>
      </c>
      <c r="BL34">
        <v>2.1516E-2</v>
      </c>
      <c r="BM34">
        <v>2.3903999999999998E-2</v>
      </c>
      <c r="BN34">
        <v>5.7648000000000005E-2</v>
      </c>
      <c r="BO34">
        <v>5.1887999999999997E-2</v>
      </c>
      <c r="BP34">
        <v>1.8815999999999999E-2</v>
      </c>
      <c r="BQ34">
        <v>3.4464000000000002E-2</v>
      </c>
      <c r="BR34">
        <v>2.4637199999999998E-2</v>
      </c>
      <c r="BS34">
        <v>8.9664000000000008E-2</v>
      </c>
      <c r="BT34">
        <v>8.0467200000000003E-2</v>
      </c>
      <c r="BU34">
        <v>5.7131999999999995E-2</v>
      </c>
      <c r="BV34">
        <v>5.4935999999999999E-2</v>
      </c>
      <c r="BW34">
        <v>2.2067999999999997E-2</v>
      </c>
      <c r="BX34">
        <v>0.12515999999999999</v>
      </c>
      <c r="BY34">
        <v>0.23364000000000001</v>
      </c>
      <c r="BZ34">
        <v>8.6736179999999996E-2</v>
      </c>
      <c r="CA34">
        <v>8.4771060000000009E-2</v>
      </c>
      <c r="CB34">
        <v>8.3281175999999998E-2</v>
      </c>
      <c r="CC34">
        <v>8.1530184000000006E-2</v>
      </c>
      <c r="CD34">
        <v>8.3004000000000008E-2</v>
      </c>
      <c r="CE34">
        <v>0.16164000000000001</v>
      </c>
      <c r="CF34">
        <v>2.2224000000000001E-2</v>
      </c>
      <c r="CG34">
        <v>2.9387999999999997E-2</v>
      </c>
      <c r="CH34">
        <v>0.19216800000000001</v>
      </c>
      <c r="CI34">
        <v>0.14163599999999998</v>
      </c>
      <c r="CJ34">
        <v>0.15481200000000001</v>
      </c>
      <c r="CK34">
        <v>5.5620000000000003E-2</v>
      </c>
      <c r="CL34">
        <v>9.0515999999999999E-2</v>
      </c>
      <c r="CM34">
        <v>7.4352000000000001E-2</v>
      </c>
      <c r="CN34">
        <v>2.0232E-2</v>
      </c>
      <c r="CO34">
        <v>3.7055999999999999E-2</v>
      </c>
      <c r="CP34">
        <v>0.10224</v>
      </c>
      <c r="CQ34">
        <v>0.1032</v>
      </c>
      <c r="CR34">
        <v>0.58079999999999998</v>
      </c>
      <c r="CS34">
        <v>0.82320328799999998</v>
      </c>
      <c r="CT34">
        <v>1.1040000000000001</v>
      </c>
      <c r="CU34">
        <v>0.73920000000000008</v>
      </c>
      <c r="CV34">
        <v>0.60359999999999991</v>
      </c>
      <c r="CW34">
        <v>0.46799999999999997</v>
      </c>
      <c r="CX34">
        <v>0.149724</v>
      </c>
      <c r="CY34">
        <v>0.36321599999999998</v>
      </c>
      <c r="CZ34">
        <v>0.39600000000000002</v>
      </c>
      <c r="DA34">
        <v>1.08E-3</v>
      </c>
      <c r="DB34">
        <v>0.27479999999999999</v>
      </c>
      <c r="DC34">
        <v>0.60359999999999991</v>
      </c>
      <c r="DD34">
        <v>0.60359999999999991</v>
      </c>
      <c r="DE34">
        <v>2.4168000000000002E-2</v>
      </c>
      <c r="DF34">
        <v>1.7759999999999998E-2</v>
      </c>
      <c r="DG34">
        <v>9.708E-2</v>
      </c>
      <c r="DH34">
        <v>0.85199999999999987</v>
      </c>
      <c r="DI34">
        <v>4.6080000000000003E-2</v>
      </c>
      <c r="DJ34">
        <v>0.22560000000000002</v>
      </c>
      <c r="DK34">
        <v>0.13572000000000001</v>
      </c>
      <c r="DL34">
        <v>8.5919999999999996E-2</v>
      </c>
      <c r="DM34">
        <v>4.7400000000000005E-2</v>
      </c>
      <c r="DN34">
        <v>9.9599999999999994E-2</v>
      </c>
      <c r="DO34">
        <v>7.9080000000000011E-2</v>
      </c>
      <c r="DP34">
        <v>7.2959999999999997E-2</v>
      </c>
      <c r="DQ34">
        <v>4.8599999999999997E-2</v>
      </c>
      <c r="DR34">
        <v>2.2080000000000002E-2</v>
      </c>
      <c r="DS34">
        <v>6.0240000000000002E-2</v>
      </c>
      <c r="DT34">
        <v>0.13212000000000002</v>
      </c>
      <c r="DU34">
        <v>121356</v>
      </c>
      <c r="DV34">
        <v>85.44</v>
      </c>
      <c r="DW34">
        <v>109.80000000000001</v>
      </c>
      <c r="DX34">
        <v>117.47999999999999</v>
      </c>
      <c r="DY34">
        <v>124.92</v>
      </c>
      <c r="DZ34">
        <v>164.28</v>
      </c>
    </row>
    <row r="35" spans="5:130" x14ac:dyDescent="0.25">
      <c r="E35" s="11">
        <v>1.23E-3</v>
      </c>
      <c r="F35" s="12" t="s">
        <v>1818</v>
      </c>
      <c r="G35" t="s">
        <v>1880</v>
      </c>
      <c r="I35" s="22">
        <v>1.3</v>
      </c>
      <c r="J35">
        <f t="shared" si="9"/>
        <v>30</v>
      </c>
      <c r="K35">
        <v>31</v>
      </c>
      <c r="L35" s="13">
        <f t="shared" si="5"/>
        <v>40.300000000000004</v>
      </c>
      <c r="M35" s="13">
        <f t="shared" si="6"/>
        <v>2.1461538461538479</v>
      </c>
      <c r="N35" s="13"/>
      <c r="O35">
        <v>12</v>
      </c>
      <c r="P35">
        <v>7</v>
      </c>
      <c r="Q35" s="13">
        <f t="shared" si="7"/>
        <v>3.5714285714285716</v>
      </c>
      <c r="R35" s="13"/>
      <c r="S35">
        <v>8.6040000000000005E-2</v>
      </c>
      <c r="T35" s="13"/>
      <c r="V35">
        <v>12</v>
      </c>
      <c r="W35">
        <f t="shared" si="8"/>
        <v>15.600000000000001</v>
      </c>
      <c r="X35">
        <v>8.6040000000000005E-2</v>
      </c>
      <c r="Y35">
        <v>0.18467999999999998</v>
      </c>
      <c r="Z35">
        <v>2.2367999999999999E-2</v>
      </c>
      <c r="AA35">
        <v>4.2912000000000006E-2</v>
      </c>
      <c r="AB35">
        <v>2.4948000000000001E-2</v>
      </c>
      <c r="AC35">
        <v>4.7759999999999997E-2</v>
      </c>
      <c r="AD35">
        <v>4.3704E-2</v>
      </c>
      <c r="AE35">
        <v>9.6456E-2</v>
      </c>
      <c r="AF35">
        <v>9.6456E-2</v>
      </c>
      <c r="AG35">
        <v>6.4535999999999996E-2</v>
      </c>
      <c r="AH35">
        <v>7.7519999999999992E-2</v>
      </c>
      <c r="AI35">
        <v>2.9687999999999999E-2</v>
      </c>
      <c r="AJ35">
        <v>2.6579999999999999E-2</v>
      </c>
      <c r="AK35">
        <v>6.4439999999999997E-2</v>
      </c>
      <c r="AL35">
        <v>5.7744000000000004E-2</v>
      </c>
      <c r="AM35">
        <v>2.7359999999999999E-2</v>
      </c>
      <c r="AN35">
        <v>5.5440000000000003E-2</v>
      </c>
      <c r="AO35">
        <v>2.0279999999999999E-2</v>
      </c>
      <c r="AP35">
        <v>4.0679999999999994E-2</v>
      </c>
      <c r="AQ35">
        <v>3.2025600000000001E-2</v>
      </c>
      <c r="AR35">
        <v>5.0461199999999998E-2</v>
      </c>
      <c r="AS35">
        <v>1.95672E-2</v>
      </c>
      <c r="AT35">
        <v>3.4840799999999998E-2</v>
      </c>
      <c r="AU35">
        <v>3.2900771999999995E-2</v>
      </c>
      <c r="AV35">
        <v>5.1117780000000002E-2</v>
      </c>
      <c r="AW35">
        <v>2.2193976000000001E-2</v>
      </c>
      <c r="AX35">
        <v>3.7195847999999997E-2</v>
      </c>
      <c r="AY35">
        <v>0.13644000000000001</v>
      </c>
      <c r="AZ35">
        <v>0.1716</v>
      </c>
      <c r="BA35">
        <v>0.11952</v>
      </c>
      <c r="BB35">
        <v>9.5503199999999996E-2</v>
      </c>
      <c r="BC35">
        <v>9.1200000000000003E-2</v>
      </c>
      <c r="BD35">
        <v>0.1250724</v>
      </c>
      <c r="BE35">
        <v>0.11952</v>
      </c>
      <c r="BF35">
        <v>7.2720000000000007E-2</v>
      </c>
      <c r="BG35">
        <v>9.8279999999999992E-2</v>
      </c>
      <c r="BH35">
        <v>9.5519999999999994E-2</v>
      </c>
      <c r="BI35">
        <v>0.125136</v>
      </c>
      <c r="BJ35">
        <v>3.0240000000000003E-2</v>
      </c>
      <c r="BK35">
        <v>7.7759999999999996E-2</v>
      </c>
      <c r="BL35">
        <v>2.3387999999999999E-2</v>
      </c>
      <c r="BM35">
        <v>2.5979999999999996E-2</v>
      </c>
      <c r="BN35">
        <v>6.3396000000000008E-2</v>
      </c>
      <c r="BO35">
        <v>5.706E-2</v>
      </c>
      <c r="BP35">
        <v>2.0808E-2</v>
      </c>
      <c r="BQ35">
        <v>3.8556E-2</v>
      </c>
      <c r="BR35">
        <v>2.7178799999999996E-2</v>
      </c>
      <c r="BS35">
        <v>9.8519999999999996E-2</v>
      </c>
      <c r="BT35">
        <v>8.858640000000001E-2</v>
      </c>
      <c r="BU35">
        <v>6.3191999999999998E-2</v>
      </c>
      <c r="BV35">
        <v>5.9495999999999993E-2</v>
      </c>
      <c r="BW35">
        <v>2.334E-2</v>
      </c>
      <c r="BX35">
        <v>0.13500000000000001</v>
      </c>
      <c r="BY35">
        <v>0.24731999999999998</v>
      </c>
      <c r="BZ35">
        <v>9.2855580000000007E-2</v>
      </c>
      <c r="CA35">
        <v>9.0844356000000001E-2</v>
      </c>
      <c r="CB35">
        <v>8.9287020000000009E-2</v>
      </c>
      <c r="CC35">
        <v>8.7471768000000005E-2</v>
      </c>
      <c r="CD35">
        <v>9.1896000000000005E-2</v>
      </c>
      <c r="CE35">
        <v>0.17124</v>
      </c>
      <c r="CF35">
        <v>2.4215999999999998E-2</v>
      </c>
      <c r="CG35">
        <v>3.2004000000000005E-2</v>
      </c>
      <c r="CH35">
        <v>0.20926800000000001</v>
      </c>
      <c r="CI35">
        <v>0.15537599999999999</v>
      </c>
      <c r="CJ35">
        <v>0.17041200000000001</v>
      </c>
      <c r="CK35">
        <v>6.1235999999999999E-2</v>
      </c>
      <c r="CL35">
        <v>9.9336000000000008E-2</v>
      </c>
      <c r="CM35">
        <v>8.2236000000000004E-2</v>
      </c>
      <c r="CN35">
        <v>2.2367999999999999E-2</v>
      </c>
      <c r="CO35">
        <v>4.1460000000000004E-2</v>
      </c>
      <c r="CP35">
        <v>0.11148</v>
      </c>
      <c r="CQ35">
        <v>0.11328000000000001</v>
      </c>
      <c r="CR35">
        <v>0.5796</v>
      </c>
      <c r="CS35">
        <v>0.81336753599999989</v>
      </c>
      <c r="CT35">
        <v>1.1280000000000001</v>
      </c>
      <c r="CU35">
        <v>0.73560000000000003</v>
      </c>
      <c r="CV35">
        <v>0.59519999999999995</v>
      </c>
      <c r="CW35">
        <v>0.45599999999999996</v>
      </c>
      <c r="CX35">
        <v>0.161472</v>
      </c>
      <c r="CY35">
        <v>0.37875599999999998</v>
      </c>
      <c r="CZ35">
        <v>0.42000000000000004</v>
      </c>
      <c r="DA35">
        <v>1.08E-3</v>
      </c>
      <c r="DB35">
        <v>0.28739999999999999</v>
      </c>
      <c r="DC35">
        <v>0.59519999999999995</v>
      </c>
      <c r="DD35">
        <v>0.59519999999999995</v>
      </c>
      <c r="DE35">
        <v>2.6771999999999997E-2</v>
      </c>
      <c r="DF35">
        <v>1.932E-2</v>
      </c>
      <c r="DG35">
        <v>0.10343999999999999</v>
      </c>
      <c r="DH35">
        <v>0.90479999999999994</v>
      </c>
      <c r="DI35">
        <v>5.16E-2</v>
      </c>
      <c r="DJ35">
        <v>0.24959999999999999</v>
      </c>
      <c r="DK35">
        <v>0.14616000000000001</v>
      </c>
      <c r="DL35">
        <v>9.4079999999999997E-2</v>
      </c>
      <c r="DM35">
        <v>5.4480000000000001E-2</v>
      </c>
      <c r="DN35">
        <v>0.11280000000000001</v>
      </c>
      <c r="DO35">
        <v>8.7000000000000008E-2</v>
      </c>
      <c r="DP35">
        <v>8.3279999999999993E-2</v>
      </c>
      <c r="DQ35">
        <v>5.5559999999999998E-2</v>
      </c>
      <c r="DR35">
        <v>2.436E-2</v>
      </c>
      <c r="DS35">
        <v>6.8159999999999998E-2</v>
      </c>
      <c r="DT35">
        <v>0.14555999999999999</v>
      </c>
      <c r="DU35">
        <v>126588</v>
      </c>
      <c r="DV35">
        <v>85764</v>
      </c>
      <c r="DW35">
        <v>115.19999999999999</v>
      </c>
      <c r="DX35">
        <v>121.92</v>
      </c>
      <c r="DY35">
        <v>132.24</v>
      </c>
      <c r="DZ35">
        <v>168.72</v>
      </c>
    </row>
    <row r="36" spans="5:130" x14ac:dyDescent="0.25">
      <c r="E36" s="11">
        <v>1.2800000000000001E-3</v>
      </c>
      <c r="F36" s="12" t="s">
        <v>1819</v>
      </c>
      <c r="G36" t="s">
        <v>1881</v>
      </c>
      <c r="I36" s="22">
        <v>1.3</v>
      </c>
      <c r="J36">
        <f t="shared" si="9"/>
        <v>31</v>
      </c>
      <c r="K36">
        <v>19</v>
      </c>
      <c r="L36" s="13">
        <f t="shared" si="5"/>
        <v>24.7</v>
      </c>
      <c r="M36" s="13">
        <f t="shared" si="6"/>
        <v>1.3153846153846152</v>
      </c>
      <c r="N36" s="13"/>
      <c r="O36">
        <v>14</v>
      </c>
      <c r="P36">
        <v>10</v>
      </c>
      <c r="Q36" s="13">
        <f t="shared" si="7"/>
        <v>1.6</v>
      </c>
      <c r="R36" s="13"/>
      <c r="S36">
        <v>0.10822</v>
      </c>
      <c r="T36" s="13"/>
      <c r="V36">
        <v>14</v>
      </c>
      <c r="W36">
        <f t="shared" si="8"/>
        <v>18.2</v>
      </c>
      <c r="X36">
        <v>0.10822</v>
      </c>
      <c r="Y36">
        <v>0.22862000000000002</v>
      </c>
      <c r="Z36">
        <v>2.8658000000000003E-2</v>
      </c>
      <c r="AA36">
        <v>5.4376000000000001E-2</v>
      </c>
      <c r="AB36">
        <v>3.2003999999999998E-2</v>
      </c>
      <c r="AC36">
        <v>6.0633999999999993E-2</v>
      </c>
      <c r="AD36">
        <v>5.5397999999999996E-2</v>
      </c>
      <c r="AE36">
        <v>0.12376000000000001</v>
      </c>
      <c r="AF36">
        <v>0.12376000000000001</v>
      </c>
      <c r="AG36">
        <v>8.2152000000000003E-2</v>
      </c>
      <c r="AH36">
        <v>9.9260000000000001E-2</v>
      </c>
      <c r="AI36">
        <v>3.8024000000000002E-2</v>
      </c>
      <c r="AJ36">
        <v>3.3964000000000001E-2</v>
      </c>
      <c r="AK36">
        <v>8.135400000000001E-2</v>
      </c>
      <c r="AL36">
        <v>7.2772000000000003E-2</v>
      </c>
      <c r="AM36">
        <v>3.4720000000000001E-2</v>
      </c>
      <c r="AN36">
        <v>6.9859999999999992E-2</v>
      </c>
      <c r="AO36">
        <v>2.5899999999999999E-2</v>
      </c>
      <c r="AP36">
        <v>5.1380000000000002E-2</v>
      </c>
      <c r="AQ36">
        <v>4.0133799999999997E-2</v>
      </c>
      <c r="AR36">
        <v>6.5204999999999999E-2</v>
      </c>
      <c r="AS36">
        <v>2.4641399999999997E-2</v>
      </c>
      <c r="AT36">
        <v>4.5040799999999999E-2</v>
      </c>
      <c r="AU36">
        <v>4.2009870000000005E-2</v>
      </c>
      <c r="AV36">
        <v>6.5229108000000008E-2</v>
      </c>
      <c r="AW36">
        <v>2.842749E-2</v>
      </c>
      <c r="AX36">
        <v>4.7594148000000003E-2</v>
      </c>
      <c r="AY36">
        <v>0.17415999999999998</v>
      </c>
      <c r="AZ36">
        <v>0.21601999999999999</v>
      </c>
      <c r="BA36">
        <v>0.15246000000000001</v>
      </c>
      <c r="BB36">
        <v>0.1219862</v>
      </c>
      <c r="BC36">
        <v>0.11647999999999999</v>
      </c>
      <c r="BD36">
        <v>0.15949079999999999</v>
      </c>
      <c r="BE36">
        <v>0.15246000000000001</v>
      </c>
      <c r="BF36">
        <v>9.3939999999999996E-2</v>
      </c>
      <c r="BG36">
        <v>0.12642</v>
      </c>
      <c r="BH36">
        <v>0.12194000000000001</v>
      </c>
      <c r="BI36">
        <v>0.16044</v>
      </c>
      <c r="BJ36">
        <v>3.8331999999999998E-2</v>
      </c>
      <c r="BK36">
        <v>9.9777999999999992E-2</v>
      </c>
      <c r="BL36">
        <v>2.9679999999999998E-2</v>
      </c>
      <c r="BM36">
        <v>3.2969999999999999E-2</v>
      </c>
      <c r="BN36">
        <v>8.0892000000000006E-2</v>
      </c>
      <c r="BO36">
        <v>7.2800000000000004E-2</v>
      </c>
      <c r="BP36">
        <v>2.6698E-2</v>
      </c>
      <c r="BQ36">
        <v>5.0175999999999998E-2</v>
      </c>
      <c r="BR36">
        <v>3.5078400000000003E-2</v>
      </c>
      <c r="BS36">
        <v>0.126308</v>
      </c>
      <c r="BT36">
        <v>0.1138256</v>
      </c>
      <c r="BU36">
        <v>8.1577999999999998E-2</v>
      </c>
      <c r="BV36">
        <v>7.5081999999999996E-2</v>
      </c>
      <c r="BW36">
        <v>2.8882000000000001E-2</v>
      </c>
      <c r="BX36">
        <v>0.17024</v>
      </c>
      <c r="BY36">
        <v>0.30604000000000003</v>
      </c>
      <c r="BZ36">
        <v>0.11656624000000002</v>
      </c>
      <c r="CA36">
        <v>0.11418513400000001</v>
      </c>
      <c r="CB36">
        <v>0.112230468</v>
      </c>
      <c r="CC36">
        <v>0.110016578</v>
      </c>
      <c r="CD36">
        <v>0.118146</v>
      </c>
      <c r="CE36">
        <v>0.21168000000000001</v>
      </c>
      <c r="CF36">
        <v>3.0898000000000002E-2</v>
      </c>
      <c r="CG36">
        <v>4.0823999999999999E-2</v>
      </c>
      <c r="CH36">
        <v>0.26613999999999999</v>
      </c>
      <c r="CI36">
        <v>0.19872999999999999</v>
      </c>
      <c r="CJ36">
        <v>0.21595</v>
      </c>
      <c r="CK36">
        <v>7.8623999999999999E-2</v>
      </c>
      <c r="CL36">
        <v>0.12646199999999999</v>
      </c>
      <c r="CM36">
        <v>0.105602</v>
      </c>
      <c r="CN36">
        <v>2.8713999999999996E-2</v>
      </c>
      <c r="CO36">
        <v>5.3955999999999997E-2</v>
      </c>
      <c r="CP36">
        <v>0.14069999999999999</v>
      </c>
      <c r="CQ36">
        <v>0.14518</v>
      </c>
      <c r="CR36">
        <v>0.66359999999999997</v>
      </c>
      <c r="CS36">
        <v>0.93929499999999999</v>
      </c>
      <c r="CT36">
        <v>1.3440000000000001</v>
      </c>
      <c r="CU36">
        <v>0.85540000000000005</v>
      </c>
      <c r="CV36">
        <v>0.64959999999999996</v>
      </c>
      <c r="CW36">
        <v>0.51800000000000002</v>
      </c>
      <c r="CX36">
        <v>0.20251</v>
      </c>
      <c r="CY36">
        <v>0.46002599999999999</v>
      </c>
      <c r="CZ36">
        <v>0.54600000000000004</v>
      </c>
      <c r="DA36">
        <v>1.5400000000000001E-3</v>
      </c>
      <c r="DB36">
        <v>0.35083999999999999</v>
      </c>
      <c r="DC36">
        <v>0.6804</v>
      </c>
      <c r="DD36">
        <v>0.6804</v>
      </c>
      <c r="DE36">
        <v>3.4706000000000001E-2</v>
      </c>
      <c r="DF36">
        <v>2.4500000000000001E-2</v>
      </c>
      <c r="DG36">
        <v>0.12894</v>
      </c>
      <c r="DH36">
        <v>1.0933999999999999</v>
      </c>
      <c r="DI36">
        <v>6.7760000000000001E-2</v>
      </c>
      <c r="DJ36">
        <v>0.32339999999999997</v>
      </c>
      <c r="DK36">
        <v>0.18298</v>
      </c>
      <c r="DL36">
        <v>0.12012</v>
      </c>
      <c r="DM36">
        <v>7.350000000000001E-2</v>
      </c>
      <c r="DN36">
        <v>0.1512</v>
      </c>
      <c r="DO36">
        <v>0.11158</v>
      </c>
      <c r="DP36">
        <v>0.10976</v>
      </c>
      <c r="DQ36">
        <v>7.3220000000000007E-2</v>
      </c>
      <c r="DR36">
        <v>3.15E-2</v>
      </c>
      <c r="DS36">
        <v>9.0719999999999995E-2</v>
      </c>
      <c r="DT36">
        <v>0.18634000000000001</v>
      </c>
      <c r="DU36">
        <v>153664</v>
      </c>
      <c r="DV36">
        <v>100492</v>
      </c>
      <c r="DW36">
        <v>141.4</v>
      </c>
      <c r="DX36">
        <v>147.70000000000002</v>
      </c>
      <c r="DY36">
        <v>163.1</v>
      </c>
      <c r="DZ36">
        <v>202.29999999999998</v>
      </c>
    </row>
    <row r="37" spans="5:130" x14ac:dyDescent="0.25">
      <c r="E37" s="11">
        <v>1.34E-3</v>
      </c>
      <c r="F37" s="12" t="s">
        <v>1820</v>
      </c>
      <c r="G37" t="s">
        <v>1882</v>
      </c>
      <c r="I37" s="22">
        <v>1.3</v>
      </c>
      <c r="J37">
        <f t="shared" si="9"/>
        <v>32</v>
      </c>
      <c r="K37">
        <v>19</v>
      </c>
      <c r="L37" s="13">
        <f t="shared" si="5"/>
        <v>24.7</v>
      </c>
      <c r="M37" s="13">
        <f t="shared" si="6"/>
        <v>1.3153846153846152</v>
      </c>
      <c r="N37" s="13"/>
      <c r="O37">
        <v>16</v>
      </c>
      <c r="P37">
        <v>11</v>
      </c>
      <c r="Q37" s="13">
        <f t="shared" si="7"/>
        <v>2.2727272727272729</v>
      </c>
      <c r="R37" s="13"/>
      <c r="S37">
        <v>0.13392000000000001</v>
      </c>
      <c r="T37" s="13"/>
      <c r="V37">
        <v>16</v>
      </c>
      <c r="W37">
        <f t="shared" si="8"/>
        <v>20.8</v>
      </c>
      <c r="X37">
        <v>0.13392000000000001</v>
      </c>
      <c r="Y37">
        <v>0.27839999999999998</v>
      </c>
      <c r="Z37">
        <v>3.5903999999999998E-2</v>
      </c>
      <c r="AA37">
        <v>6.7248000000000002E-2</v>
      </c>
      <c r="AB37">
        <v>4.0112000000000002E-2</v>
      </c>
      <c r="AC37">
        <v>7.5167999999999999E-2</v>
      </c>
      <c r="AD37">
        <v>6.8959999999999994E-2</v>
      </c>
      <c r="AE37">
        <v>0.15491199999999999</v>
      </c>
      <c r="AF37">
        <v>0.15491199999999999</v>
      </c>
      <c r="AG37">
        <v>0.10284799999999999</v>
      </c>
      <c r="AH37">
        <v>0.12384000000000001</v>
      </c>
      <c r="AI37">
        <v>4.7536000000000002E-2</v>
      </c>
      <c r="AJ37">
        <v>4.24E-2</v>
      </c>
      <c r="AK37">
        <v>0.10016</v>
      </c>
      <c r="AL37">
        <v>8.9455999999999994E-2</v>
      </c>
      <c r="AM37">
        <v>4.3200000000000002E-2</v>
      </c>
      <c r="AN37">
        <v>8.6559999999999998E-2</v>
      </c>
      <c r="AO37">
        <v>3.2480000000000002E-2</v>
      </c>
      <c r="AP37">
        <v>6.368E-2</v>
      </c>
      <c r="AQ37">
        <v>4.95168E-2</v>
      </c>
      <c r="AR37">
        <v>8.0310400000000004E-2</v>
      </c>
      <c r="AS37">
        <v>3.0793600000000001E-2</v>
      </c>
      <c r="AT37">
        <v>5.6857600000000001E-2</v>
      </c>
      <c r="AU37">
        <v>5.2559903999999998E-2</v>
      </c>
      <c r="AV37">
        <v>8.1560367999999994E-2</v>
      </c>
      <c r="AW37">
        <v>3.568064E-2</v>
      </c>
      <c r="AX37">
        <v>5.9671375999999998E-2</v>
      </c>
      <c r="AY37">
        <v>0.21776000000000001</v>
      </c>
      <c r="AZ37">
        <v>0.26640000000000003</v>
      </c>
      <c r="BA37">
        <v>0.19040000000000001</v>
      </c>
      <c r="BB37">
        <v>0.152528</v>
      </c>
      <c r="BC37">
        <v>0.14576</v>
      </c>
      <c r="BD37">
        <v>0.1991472</v>
      </c>
      <c r="BE37">
        <v>0.19040000000000001</v>
      </c>
      <c r="BF37">
        <v>0.11872000000000001</v>
      </c>
      <c r="BG37">
        <v>0.15903999999999999</v>
      </c>
      <c r="BH37">
        <v>0.15296000000000001</v>
      </c>
      <c r="BI37">
        <v>0.20144000000000001</v>
      </c>
      <c r="BJ37">
        <v>4.7711999999999997E-2</v>
      </c>
      <c r="BK37">
        <v>0.12489599999999999</v>
      </c>
      <c r="BL37">
        <v>3.7039999999999997E-2</v>
      </c>
      <c r="BM37">
        <v>4.1152000000000001E-2</v>
      </c>
      <c r="BN37">
        <v>0.10062400000000001</v>
      </c>
      <c r="BO37">
        <v>9.0560000000000002E-2</v>
      </c>
      <c r="BP37">
        <v>3.3343999999999999E-2</v>
      </c>
      <c r="BQ37">
        <v>6.3663999999999998E-2</v>
      </c>
      <c r="BR37">
        <v>4.4321600000000003E-2</v>
      </c>
      <c r="BS37">
        <v>0.15864</v>
      </c>
      <c r="BT37">
        <v>0.14332159999999999</v>
      </c>
      <c r="BU37">
        <v>0.10315199999999999</v>
      </c>
      <c r="BV37">
        <v>9.2768000000000003E-2</v>
      </c>
      <c r="BW37">
        <v>3.5104000000000003E-2</v>
      </c>
      <c r="BX37">
        <v>0.21104000000000001</v>
      </c>
      <c r="BY37">
        <v>0.372</v>
      </c>
      <c r="BZ37">
        <v>0.143762208</v>
      </c>
      <c r="CA37">
        <v>0.14101412799999999</v>
      </c>
      <c r="CB37">
        <v>0.138572528</v>
      </c>
      <c r="CC37">
        <v>0.135912272</v>
      </c>
      <c r="CD37">
        <v>0.148176</v>
      </c>
      <c r="CE37">
        <v>0.25712000000000002</v>
      </c>
      <c r="CF37">
        <v>3.8783999999999999E-2</v>
      </c>
      <c r="CG37">
        <v>5.1136000000000001E-2</v>
      </c>
      <c r="CH37">
        <v>0.33188800000000002</v>
      </c>
      <c r="CI37">
        <v>0.24891199999999999</v>
      </c>
      <c r="CJ37">
        <v>0.270096</v>
      </c>
      <c r="CK37">
        <v>9.9136000000000002E-2</v>
      </c>
      <c r="CL37">
        <v>0.158</v>
      </c>
      <c r="CM37">
        <v>0.13244800000000001</v>
      </c>
      <c r="CN37">
        <v>3.5855999999999999E-2</v>
      </c>
      <c r="CO37">
        <v>6.8447999999999995E-2</v>
      </c>
      <c r="CP37">
        <v>0.17312</v>
      </c>
      <c r="CQ37">
        <v>0.18256</v>
      </c>
      <c r="CR37">
        <v>0.75360000000000005</v>
      </c>
      <c r="CS37">
        <v>1.0646325759999999</v>
      </c>
      <c r="CT37">
        <v>1.5840000000000001</v>
      </c>
      <c r="CU37">
        <v>0.97440000000000004</v>
      </c>
      <c r="CV37">
        <v>0.72799999999999998</v>
      </c>
      <c r="CW37">
        <v>0.57599999999999996</v>
      </c>
      <c r="CX37">
        <v>0.24795200000000001</v>
      </c>
      <c r="CY37">
        <v>0.54643200000000003</v>
      </c>
      <c r="CZ37">
        <v>0.70399999999999996</v>
      </c>
      <c r="DA37">
        <v>2.0799999999999998E-3</v>
      </c>
      <c r="DB37">
        <v>0.41983999999999999</v>
      </c>
      <c r="DC37">
        <v>0.77600000000000002</v>
      </c>
      <c r="DD37">
        <v>0.77600000000000002</v>
      </c>
      <c r="DE37">
        <v>4.4192000000000002E-2</v>
      </c>
      <c r="DF37">
        <v>3.056E-2</v>
      </c>
      <c r="DG37">
        <v>0.15776000000000001</v>
      </c>
      <c r="DH37">
        <v>1.2911999999999999</v>
      </c>
      <c r="DI37">
        <v>8.7840000000000001E-2</v>
      </c>
      <c r="DJ37">
        <v>0.41120000000000001</v>
      </c>
      <c r="DK37">
        <v>0.224</v>
      </c>
      <c r="DL37">
        <v>0.14992</v>
      </c>
      <c r="DM37">
        <v>9.776E-2</v>
      </c>
      <c r="DN37">
        <v>0.19839999999999999</v>
      </c>
      <c r="DO37">
        <v>0.14047999999999999</v>
      </c>
      <c r="DP37">
        <v>0.14224000000000001</v>
      </c>
      <c r="DQ37">
        <v>9.4880000000000006E-2</v>
      </c>
      <c r="DR37">
        <v>0.04</v>
      </c>
      <c r="DS37">
        <v>0.11904000000000001</v>
      </c>
      <c r="DT37">
        <v>0.23264000000000001</v>
      </c>
      <c r="DU37">
        <v>183568</v>
      </c>
      <c r="DV37">
        <v>115392</v>
      </c>
      <c r="DW37">
        <v>172.32</v>
      </c>
      <c r="DX37">
        <v>175.2</v>
      </c>
      <c r="DY37">
        <v>196.48</v>
      </c>
      <c r="DZ37">
        <v>237.44</v>
      </c>
    </row>
    <row r="38" spans="5:130" x14ac:dyDescent="0.25">
      <c r="E38" s="11">
        <v>1.41E-3</v>
      </c>
      <c r="F38" s="12" t="s">
        <v>1821</v>
      </c>
      <c r="G38" t="s">
        <v>1883</v>
      </c>
      <c r="I38" s="22">
        <v>1.3</v>
      </c>
      <c r="J38">
        <f t="shared" si="9"/>
        <v>33</v>
      </c>
      <c r="K38">
        <v>9</v>
      </c>
      <c r="L38" s="13">
        <f t="shared" si="5"/>
        <v>11.700000000000001</v>
      </c>
      <c r="M38" s="13">
        <f t="shared" si="6"/>
        <v>0.62307692307692353</v>
      </c>
      <c r="N38" s="13"/>
      <c r="O38">
        <v>9</v>
      </c>
      <c r="P38">
        <v>10</v>
      </c>
      <c r="Q38" s="13">
        <f t="shared" si="7"/>
        <v>0.1</v>
      </c>
      <c r="R38" s="13"/>
      <c r="S38">
        <v>8.1990000000000007E-2</v>
      </c>
      <c r="T38" s="13"/>
      <c r="V38">
        <v>9</v>
      </c>
      <c r="W38">
        <f t="shared" si="8"/>
        <v>11.700000000000001</v>
      </c>
      <c r="X38">
        <v>8.1990000000000007E-2</v>
      </c>
      <c r="Y38">
        <v>0.16713</v>
      </c>
      <c r="Z38">
        <v>2.2113000000000001E-2</v>
      </c>
      <c r="AA38">
        <v>4.0805999999999995E-2</v>
      </c>
      <c r="AB38">
        <v>2.4714E-2</v>
      </c>
      <c r="AC38">
        <v>4.5692999999999998E-2</v>
      </c>
      <c r="AD38">
        <v>4.2345000000000001E-2</v>
      </c>
      <c r="AE38">
        <v>9.5085000000000003E-2</v>
      </c>
      <c r="AF38">
        <v>9.5085000000000003E-2</v>
      </c>
      <c r="AG38">
        <v>6.3657000000000005E-2</v>
      </c>
      <c r="AH38">
        <v>7.578E-2</v>
      </c>
      <c r="AI38">
        <v>2.9178000000000003E-2</v>
      </c>
      <c r="AJ38">
        <v>2.6019E-2</v>
      </c>
      <c r="AK38">
        <v>6.0462000000000002E-2</v>
      </c>
      <c r="AL38">
        <v>5.3946000000000001E-2</v>
      </c>
      <c r="AM38">
        <v>2.6459999999999997E-2</v>
      </c>
      <c r="AN38">
        <v>5.2739999999999995E-2</v>
      </c>
      <c r="AO38">
        <v>2.0070000000000001E-2</v>
      </c>
      <c r="AP38">
        <v>3.8789999999999998E-2</v>
      </c>
      <c r="AQ38">
        <v>3.0384899999999999E-2</v>
      </c>
      <c r="AR38">
        <v>4.9636799999999995E-2</v>
      </c>
      <c r="AS38">
        <v>1.90017E-2</v>
      </c>
      <c r="AT38">
        <v>3.5163E-2</v>
      </c>
      <c r="AU38">
        <v>3.2371632000000004E-2</v>
      </c>
      <c r="AV38">
        <v>5.0204663999999996E-2</v>
      </c>
      <c r="AW38">
        <v>2.2044483E-2</v>
      </c>
      <c r="AX38">
        <v>3.6831006000000006E-2</v>
      </c>
      <c r="AY38">
        <v>0.13392000000000001</v>
      </c>
      <c r="AZ38">
        <v>0.16181999999999999</v>
      </c>
      <c r="BA38">
        <v>0.11699999999999999</v>
      </c>
      <c r="BB38">
        <v>9.3804300000000007E-2</v>
      </c>
      <c r="BC38">
        <v>8.9639999999999997E-2</v>
      </c>
      <c r="BD38">
        <v>0.122409</v>
      </c>
      <c r="BE38">
        <v>0.11699999999999999</v>
      </c>
      <c r="BF38">
        <v>7.3709999999999998E-2</v>
      </c>
      <c r="BG38">
        <v>9.8369999999999999E-2</v>
      </c>
      <c r="BH38">
        <v>9.4230000000000008E-2</v>
      </c>
      <c r="BI38">
        <v>0.12427200000000001</v>
      </c>
      <c r="BJ38">
        <v>2.9304000000000004E-2</v>
      </c>
      <c r="BK38">
        <v>7.6671000000000003E-2</v>
      </c>
      <c r="BL38">
        <v>2.2869E-2</v>
      </c>
      <c r="BM38">
        <v>2.5406999999999999E-2</v>
      </c>
      <c r="BN38">
        <v>6.1308000000000001E-2</v>
      </c>
      <c r="BO38">
        <v>5.5178999999999999E-2</v>
      </c>
      <c r="BP38">
        <v>2.0646000000000001E-2</v>
      </c>
      <c r="BQ38">
        <v>3.9824999999999999E-2</v>
      </c>
      <c r="BR38">
        <v>2.7480600000000001E-2</v>
      </c>
      <c r="BS38">
        <v>9.8063999999999998E-2</v>
      </c>
      <c r="BT38">
        <v>8.8847099999999998E-2</v>
      </c>
      <c r="BU38">
        <v>6.4160999999999996E-2</v>
      </c>
      <c r="BV38">
        <v>5.6438999999999996E-2</v>
      </c>
      <c r="BW38">
        <v>2.1060000000000002E-2</v>
      </c>
      <c r="BX38">
        <v>0.12942000000000001</v>
      </c>
      <c r="BY38">
        <v>0.22293000000000002</v>
      </c>
      <c r="BZ38">
        <v>8.7305985000000003E-2</v>
      </c>
      <c r="CA38">
        <v>8.5755906000000007E-2</v>
      </c>
      <c r="CB38">
        <v>8.4248415000000007E-2</v>
      </c>
      <c r="CC38">
        <v>8.2673297999999992E-2</v>
      </c>
      <c r="CD38">
        <v>9.1115999999999989E-2</v>
      </c>
      <c r="CE38">
        <v>0.15407999999999999</v>
      </c>
      <c r="CF38">
        <v>2.4452999999999999E-2</v>
      </c>
      <c r="CG38">
        <v>3.2615999999999999E-2</v>
      </c>
      <c r="CH38">
        <v>0.20386799999999999</v>
      </c>
      <c r="CI38">
        <v>0.15321600000000002</v>
      </c>
      <c r="CJ38">
        <v>0.16634699999999999</v>
      </c>
      <c r="CK38">
        <v>6.1676999999999996E-2</v>
      </c>
      <c r="CL38">
        <v>9.732600000000001E-2</v>
      </c>
      <c r="CM38">
        <v>8.1296999999999994E-2</v>
      </c>
      <c r="CN38">
        <v>2.2193999999999998E-2</v>
      </c>
      <c r="CO38">
        <v>4.2821999999999999E-2</v>
      </c>
      <c r="CP38">
        <v>0.10449</v>
      </c>
      <c r="CQ38">
        <v>0.11295000000000001</v>
      </c>
      <c r="CR38">
        <v>0.42299999999999999</v>
      </c>
      <c r="CS38">
        <v>0.59513153399999996</v>
      </c>
      <c r="CT38">
        <v>0.90900000000000003</v>
      </c>
      <c r="CU38">
        <v>0.54720000000000002</v>
      </c>
      <c r="CV38">
        <v>0.4365</v>
      </c>
      <c r="CW38">
        <v>0.31500000000000006</v>
      </c>
      <c r="CX38">
        <v>0.148896</v>
      </c>
      <c r="CY38">
        <v>0.31897799999999998</v>
      </c>
      <c r="CZ38">
        <v>0.441</v>
      </c>
      <c r="DA38">
        <v>1.2599999999999998E-3</v>
      </c>
      <c r="DB38">
        <v>0.24741000000000002</v>
      </c>
      <c r="DC38">
        <v>0.4365</v>
      </c>
      <c r="DD38">
        <v>0.4365</v>
      </c>
      <c r="DE38">
        <v>2.7801000000000003E-2</v>
      </c>
      <c r="DF38">
        <v>1.8719999999999997E-2</v>
      </c>
      <c r="DG38">
        <v>9.5129999999999992E-2</v>
      </c>
      <c r="DH38">
        <v>0.74250000000000005</v>
      </c>
      <c r="DI38">
        <v>5.5980000000000002E-2</v>
      </c>
      <c r="DJ38">
        <v>0.25740000000000002</v>
      </c>
      <c r="DK38">
        <v>0.1341</v>
      </c>
      <c r="DL38">
        <v>9.1889999999999999E-2</v>
      </c>
      <c r="DM38">
        <v>6.4079999999999998E-2</v>
      </c>
      <c r="DN38">
        <v>0.126</v>
      </c>
      <c r="DO38">
        <v>8.7300000000000003E-2</v>
      </c>
      <c r="DP38">
        <v>9.1980000000000006E-2</v>
      </c>
      <c r="DQ38">
        <v>6.1289999999999997E-2</v>
      </c>
      <c r="DR38">
        <v>2.4839999999999997E-2</v>
      </c>
      <c r="DS38">
        <v>7.6049999999999993E-2</v>
      </c>
      <c r="DT38">
        <v>0.13896</v>
      </c>
      <c r="DU38">
        <v>108108</v>
      </c>
      <c r="DV38">
        <v>68364</v>
      </c>
      <c r="DW38">
        <v>103.05</v>
      </c>
      <c r="DX38">
        <v>102.33</v>
      </c>
      <c r="DY38">
        <v>116.28</v>
      </c>
      <c r="DZ38">
        <v>137.16</v>
      </c>
    </row>
    <row r="39" spans="5:130" x14ac:dyDescent="0.25">
      <c r="E39" s="11">
        <v>1.5E-3</v>
      </c>
      <c r="F39" s="12" t="s">
        <v>1822</v>
      </c>
      <c r="G39" t="s">
        <v>1884</v>
      </c>
      <c r="I39" s="22">
        <v>1.3</v>
      </c>
      <c r="J39">
        <f t="shared" si="9"/>
        <v>34</v>
      </c>
      <c r="K39">
        <v>12</v>
      </c>
      <c r="L39" s="13">
        <f t="shared" si="5"/>
        <v>15.600000000000001</v>
      </c>
      <c r="M39" s="13">
        <f t="shared" si="6"/>
        <v>0.83076923076923137</v>
      </c>
      <c r="N39" s="13"/>
      <c r="O39">
        <v>4</v>
      </c>
      <c r="P39">
        <v>6</v>
      </c>
      <c r="Q39" s="13">
        <f t="shared" si="7"/>
        <v>0.66666666666666663</v>
      </c>
      <c r="R39" s="13"/>
      <c r="S39">
        <v>0.04</v>
      </c>
      <c r="T39" s="13"/>
      <c r="V39">
        <v>4</v>
      </c>
      <c r="W39">
        <f t="shared" si="8"/>
        <v>5.2</v>
      </c>
      <c r="X39">
        <v>0.04</v>
      </c>
      <c r="Y39">
        <v>7.9560000000000006E-2</v>
      </c>
      <c r="Z39">
        <v>1.0756E-2</v>
      </c>
      <c r="AA39">
        <v>1.9504000000000001E-2</v>
      </c>
      <c r="AB39">
        <v>1.2012E-2</v>
      </c>
      <c r="AC39">
        <v>2.1860000000000001E-2</v>
      </c>
      <c r="AD39">
        <v>2.0584000000000002E-2</v>
      </c>
      <c r="AE39">
        <v>4.5963999999999998E-2</v>
      </c>
      <c r="AF39">
        <v>4.5963999999999998E-2</v>
      </c>
      <c r="AG39">
        <v>3.1272000000000001E-2</v>
      </c>
      <c r="AH39">
        <v>3.6479999999999999E-2</v>
      </c>
      <c r="AI39">
        <v>1.4112E-2</v>
      </c>
      <c r="AJ39">
        <v>1.2604000000000001E-2</v>
      </c>
      <c r="AK39">
        <v>2.8736000000000001E-2</v>
      </c>
      <c r="AL39">
        <v>2.5635999999999999E-2</v>
      </c>
      <c r="AM39">
        <v>1.2840000000000001E-2</v>
      </c>
      <c r="AN39">
        <v>2.5399999999999999E-2</v>
      </c>
      <c r="AO39">
        <v>9.7999999999999997E-3</v>
      </c>
      <c r="AP39">
        <v>1.8720000000000001E-2</v>
      </c>
      <c r="AQ39">
        <v>1.47604E-2</v>
      </c>
      <c r="AR39">
        <v>2.3918399999999999E-2</v>
      </c>
      <c r="AS39">
        <v>9.3191999999999997E-3</v>
      </c>
      <c r="AT39">
        <v>1.71924E-2</v>
      </c>
      <c r="AU39">
        <v>1.5755272000000001E-2</v>
      </c>
      <c r="AV39">
        <v>2.4422547999999999E-2</v>
      </c>
      <c r="AW39">
        <v>1.076418E-2</v>
      </c>
      <c r="AX39">
        <v>1.7966148000000001E-2</v>
      </c>
      <c r="AY39">
        <v>6.4960000000000004E-2</v>
      </c>
      <c r="AZ39">
        <v>7.7719999999999997E-2</v>
      </c>
      <c r="BA39">
        <v>5.6840000000000002E-2</v>
      </c>
      <c r="BB39">
        <v>4.55688E-2</v>
      </c>
      <c r="BC39">
        <v>4.3560000000000001E-2</v>
      </c>
      <c r="BD39">
        <v>5.9481199999999998E-2</v>
      </c>
      <c r="BE39">
        <v>5.6840000000000002E-2</v>
      </c>
      <c r="BF39">
        <v>3.6119999999999999E-2</v>
      </c>
      <c r="BG39">
        <v>4.8079999999999998E-2</v>
      </c>
      <c r="BH39">
        <v>4.5839999999999999E-2</v>
      </c>
      <c r="BI39">
        <v>6.0420000000000001E-2</v>
      </c>
      <c r="BJ39">
        <v>1.4296E-2</v>
      </c>
      <c r="BK39">
        <v>3.7047999999999998E-2</v>
      </c>
      <c r="BL39">
        <v>1.1212E-2</v>
      </c>
      <c r="BM39">
        <v>1.2456E-2</v>
      </c>
      <c r="BN39">
        <v>2.9412000000000001E-2</v>
      </c>
      <c r="BO39">
        <v>2.6471999999999999E-2</v>
      </c>
      <c r="BP39">
        <v>1.0252000000000001E-2</v>
      </c>
      <c r="BQ39">
        <v>1.9796000000000001E-2</v>
      </c>
      <c r="BR39">
        <v>1.34016E-2</v>
      </c>
      <c r="BS39">
        <v>4.7904000000000002E-2</v>
      </c>
      <c r="BT39">
        <v>4.3528799999999999E-2</v>
      </c>
      <c r="BU39">
        <v>3.1503999999999997E-2</v>
      </c>
      <c r="BV39">
        <v>2.7140000000000001E-2</v>
      </c>
      <c r="BW39">
        <v>1.0004000000000001E-2</v>
      </c>
      <c r="BX39">
        <v>6.3039999999999999E-2</v>
      </c>
      <c r="BY39">
        <v>0.10571999999999999</v>
      </c>
      <c r="BZ39">
        <v>4.1826948000000003E-2</v>
      </c>
      <c r="CA39">
        <v>4.1133735999999997E-2</v>
      </c>
      <c r="CB39">
        <v>4.0406240000000003E-2</v>
      </c>
      <c r="CC39">
        <v>3.9670416E-2</v>
      </c>
      <c r="CD39">
        <v>4.4111999999999998E-2</v>
      </c>
      <c r="CE39">
        <v>7.3039999999999994E-2</v>
      </c>
      <c r="CF39">
        <v>1.2359999999999999E-2</v>
      </c>
      <c r="CG39">
        <v>1.6799999999999999E-2</v>
      </c>
      <c r="CH39">
        <v>9.9024000000000001E-2</v>
      </c>
      <c r="CI39">
        <v>7.4532000000000001E-2</v>
      </c>
      <c r="CJ39">
        <v>8.0984E-2</v>
      </c>
      <c r="CK39">
        <v>3.0172000000000001E-2</v>
      </c>
      <c r="CL39">
        <v>4.7452000000000001E-2</v>
      </c>
      <c r="CM39">
        <v>3.95E-2</v>
      </c>
      <c r="CN39">
        <v>1.102E-2</v>
      </c>
      <c r="CO39">
        <v>2.1288000000000001E-2</v>
      </c>
      <c r="CP39">
        <v>4.9959999999999997E-2</v>
      </c>
      <c r="CQ39">
        <v>5.5239999999999997E-2</v>
      </c>
      <c r="CR39">
        <v>0.188</v>
      </c>
      <c r="CS39">
        <v>0.26342168399999999</v>
      </c>
      <c r="CT39">
        <v>0.41199999999999998</v>
      </c>
      <c r="CU39">
        <v>0.24279999999999999</v>
      </c>
      <c r="CV39">
        <v>0.1948</v>
      </c>
      <c r="CW39">
        <v>0.13600000000000001</v>
      </c>
      <c r="CX39">
        <v>7.0391999999999996E-2</v>
      </c>
      <c r="CY39">
        <v>0.146928</v>
      </c>
      <c r="CZ39">
        <v>0.21199999999999999</v>
      </c>
      <c r="DA39">
        <v>6.4000000000000005E-4</v>
      </c>
      <c r="DB39">
        <v>0.11524</v>
      </c>
      <c r="DC39">
        <v>0.1948</v>
      </c>
      <c r="DD39">
        <v>0.1948</v>
      </c>
      <c r="DE39">
        <v>1.3808000000000001E-2</v>
      </c>
      <c r="DF39">
        <v>9.0399999999999994E-3</v>
      </c>
      <c r="DG39">
        <v>4.5359999999999998E-2</v>
      </c>
      <c r="DH39">
        <v>0.33439999999999998</v>
      </c>
      <c r="DI39">
        <v>2.836E-2</v>
      </c>
      <c r="DJ39">
        <v>0.12720000000000001</v>
      </c>
      <c r="DK39">
        <v>6.3839999999999994E-2</v>
      </c>
      <c r="DL39">
        <v>4.4760000000000001E-2</v>
      </c>
      <c r="DM39">
        <v>3.3520000000000001E-2</v>
      </c>
      <c r="DN39">
        <v>6.3200000000000006E-2</v>
      </c>
      <c r="DO39">
        <v>4.3159999999999997E-2</v>
      </c>
      <c r="DP39">
        <v>4.7480000000000001E-2</v>
      </c>
      <c r="DQ39">
        <v>3.1640000000000001E-2</v>
      </c>
      <c r="DR39">
        <v>1.2239999999999999E-2</v>
      </c>
      <c r="DS39">
        <v>3.764E-2</v>
      </c>
      <c r="DT39">
        <v>6.7119999999999999E-2</v>
      </c>
      <c r="DU39">
        <v>50344</v>
      </c>
      <c r="DV39">
        <v>32484</v>
      </c>
      <c r="DW39">
        <v>48.8</v>
      </c>
      <c r="DX39">
        <v>47.2</v>
      </c>
      <c r="DY39">
        <v>54.24</v>
      </c>
      <c r="DZ39">
        <v>62.64</v>
      </c>
    </row>
    <row r="40" spans="5:130" x14ac:dyDescent="0.25">
      <c r="E40" s="11">
        <v>1.6199999999999999E-3</v>
      </c>
      <c r="F40" s="12" t="s">
        <v>1823</v>
      </c>
      <c r="G40" t="s">
        <v>1885</v>
      </c>
      <c r="I40" s="22">
        <v>1.3</v>
      </c>
      <c r="J40">
        <f t="shared" si="9"/>
        <v>35</v>
      </c>
      <c r="K40">
        <v>9</v>
      </c>
      <c r="L40" s="13">
        <f t="shared" si="5"/>
        <v>11.700000000000001</v>
      </c>
      <c r="M40" s="13">
        <f t="shared" si="6"/>
        <v>0.62307692307692353</v>
      </c>
      <c r="N40" s="13"/>
      <c r="O40">
        <v>18</v>
      </c>
      <c r="P40">
        <v>20</v>
      </c>
      <c r="Q40" s="13">
        <f t="shared" si="7"/>
        <v>0.2</v>
      </c>
      <c r="R40" s="13"/>
      <c r="S40">
        <v>0.19818000000000002</v>
      </c>
      <c r="T40" s="13"/>
      <c r="V40">
        <v>18</v>
      </c>
      <c r="W40">
        <f t="shared" si="8"/>
        <v>23.400000000000002</v>
      </c>
      <c r="X40">
        <v>0.19818000000000002</v>
      </c>
      <c r="Y40">
        <v>0.38412000000000002</v>
      </c>
      <c r="Z40">
        <v>5.2956000000000003E-2</v>
      </c>
      <c r="AA40">
        <v>9.4103999999999993E-2</v>
      </c>
      <c r="AB40">
        <v>5.9039999999999995E-2</v>
      </c>
      <c r="AC40">
        <v>0.10549799999999999</v>
      </c>
      <c r="AD40">
        <v>0.10152</v>
      </c>
      <c r="AE40">
        <v>0.22428000000000001</v>
      </c>
      <c r="AF40">
        <v>0.22428000000000001</v>
      </c>
      <c r="AG40">
        <v>0.15620400000000001</v>
      </c>
      <c r="AH40">
        <v>0.17729999999999999</v>
      </c>
      <c r="AI40">
        <v>6.8975999999999996E-2</v>
      </c>
      <c r="AJ40">
        <v>6.1776000000000005E-2</v>
      </c>
      <c r="AK40">
        <v>0.13784399999999999</v>
      </c>
      <c r="AL40">
        <v>0.12310199999999999</v>
      </c>
      <c r="AM40">
        <v>6.318E-2</v>
      </c>
      <c r="AN40">
        <v>0.1242</v>
      </c>
      <c r="AO40">
        <v>4.8780000000000004E-2</v>
      </c>
      <c r="AP40">
        <v>9.1619999999999993E-2</v>
      </c>
      <c r="AQ40">
        <v>7.2570599999999999E-2</v>
      </c>
      <c r="AR40">
        <v>0.1178046</v>
      </c>
      <c r="AS40">
        <v>4.6151999999999999E-2</v>
      </c>
      <c r="AT40">
        <v>8.4893399999999994E-2</v>
      </c>
      <c r="AU40">
        <v>7.765984799999999E-2</v>
      </c>
      <c r="AV40">
        <v>0.120315798</v>
      </c>
      <c r="AW40">
        <v>5.3225298000000004E-2</v>
      </c>
      <c r="AX40">
        <v>8.8746444000000008E-2</v>
      </c>
      <c r="AY40">
        <v>0.31859999999999999</v>
      </c>
      <c r="AZ40">
        <v>0.378</v>
      </c>
      <c r="BA40">
        <v>0.27972000000000002</v>
      </c>
      <c r="BB40">
        <v>0.22404060000000001</v>
      </c>
      <c r="BC40">
        <v>0.2142</v>
      </c>
      <c r="BD40">
        <v>0.2927556</v>
      </c>
      <c r="BE40">
        <v>0.27972000000000002</v>
      </c>
      <c r="BF40">
        <v>0.17892</v>
      </c>
      <c r="BG40">
        <v>0.23796</v>
      </c>
      <c r="BH40">
        <v>0.22481999999999999</v>
      </c>
      <c r="BI40">
        <v>0.29685600000000001</v>
      </c>
      <c r="BJ40">
        <v>7.1064000000000002E-2</v>
      </c>
      <c r="BK40">
        <v>0.18070199999999997</v>
      </c>
      <c r="BL40">
        <v>5.5854000000000001E-2</v>
      </c>
      <c r="BM40">
        <v>6.2064000000000001E-2</v>
      </c>
      <c r="BN40">
        <v>0.14277599999999999</v>
      </c>
      <c r="BO40">
        <v>0.12850200000000001</v>
      </c>
      <c r="BP40">
        <v>5.2542000000000005E-2</v>
      </c>
      <c r="BQ40">
        <v>0.10045800000000001</v>
      </c>
      <c r="BR40">
        <v>6.5808000000000005E-2</v>
      </c>
      <c r="BS40">
        <v>0.23693399999999998</v>
      </c>
      <c r="BT40">
        <v>0.21596760000000001</v>
      </c>
      <c r="BU40">
        <v>0.156384</v>
      </c>
      <c r="BV40">
        <v>0.132246</v>
      </c>
      <c r="BW40">
        <v>4.8257999999999995E-2</v>
      </c>
      <c r="BX40">
        <v>0.31284000000000001</v>
      </c>
      <c r="BY40">
        <v>0.50922000000000001</v>
      </c>
      <c r="BZ40">
        <v>0.202519692</v>
      </c>
      <c r="CA40">
        <v>0.199322478</v>
      </c>
      <c r="CB40">
        <v>0.195830748</v>
      </c>
      <c r="CC40">
        <v>0.19235118600000001</v>
      </c>
      <c r="CD40">
        <v>0.21556800000000001</v>
      </c>
      <c r="CE40">
        <v>0.35153999999999996</v>
      </c>
      <c r="CF40">
        <v>6.2604000000000007E-2</v>
      </c>
      <c r="CG40">
        <v>8.4474000000000007E-2</v>
      </c>
      <c r="CH40">
        <v>0.48734999999999995</v>
      </c>
      <c r="CI40">
        <v>0.36644399999999999</v>
      </c>
      <c r="CJ40">
        <v>0.399312</v>
      </c>
      <c r="CK40">
        <v>0.14900400000000003</v>
      </c>
      <c r="CL40">
        <v>0.23313600000000001</v>
      </c>
      <c r="CM40">
        <v>0.19465200000000002</v>
      </c>
      <c r="CN40">
        <v>5.6501999999999997E-2</v>
      </c>
      <c r="CO40">
        <v>0.108018</v>
      </c>
      <c r="CP40">
        <v>0.24336000000000002</v>
      </c>
      <c r="CQ40">
        <v>0.27360000000000001</v>
      </c>
      <c r="CR40">
        <v>0.84960000000000002</v>
      </c>
      <c r="CS40">
        <v>1.1832003179999999</v>
      </c>
      <c r="CT40">
        <v>1.89</v>
      </c>
      <c r="CU40">
        <v>1.0926</v>
      </c>
      <c r="CV40">
        <v>0.88019999999999998</v>
      </c>
      <c r="CW40">
        <v>0.59400000000000008</v>
      </c>
      <c r="CX40">
        <v>0.33577200000000001</v>
      </c>
      <c r="CY40">
        <v>0.68446799999999997</v>
      </c>
      <c r="CZ40">
        <v>1.008</v>
      </c>
      <c r="DA40">
        <v>3.2400000000000003E-3</v>
      </c>
      <c r="DB40">
        <v>0.54359999999999997</v>
      </c>
      <c r="DC40">
        <v>0.88019999999999998</v>
      </c>
      <c r="DD40">
        <v>0.88019999999999998</v>
      </c>
      <c r="DE40">
        <v>6.9695999999999994E-2</v>
      </c>
      <c r="DF40">
        <v>4.41E-2</v>
      </c>
      <c r="DG40">
        <v>0.21942</v>
      </c>
      <c r="DH40">
        <v>1.5065999999999999</v>
      </c>
      <c r="DI40">
        <v>0.14832000000000001</v>
      </c>
      <c r="DJ40">
        <v>0.63719999999999999</v>
      </c>
      <c r="DK40">
        <v>0.30528</v>
      </c>
      <c r="DL40">
        <v>0.21995999999999999</v>
      </c>
      <c r="DM40">
        <v>0.16794000000000001</v>
      </c>
      <c r="DN40">
        <v>0.32040000000000002</v>
      </c>
      <c r="DO40">
        <v>0.21690000000000001</v>
      </c>
      <c r="DP40">
        <v>0.25109999999999999</v>
      </c>
      <c r="DQ40">
        <v>0.16739999999999999</v>
      </c>
      <c r="DR40">
        <v>6.1019999999999998E-2</v>
      </c>
      <c r="DS40">
        <v>0.18468000000000001</v>
      </c>
      <c r="DT40">
        <v>0.34614</v>
      </c>
      <c r="DU40">
        <v>237762</v>
      </c>
      <c r="DV40">
        <v>157824</v>
      </c>
      <c r="DW40">
        <v>232.20000000000002</v>
      </c>
      <c r="DX40">
        <v>220.5</v>
      </c>
      <c r="DY40">
        <v>201.6</v>
      </c>
      <c r="DZ40">
        <v>289.43999999999994</v>
      </c>
    </row>
    <row r="41" spans="5:130" x14ac:dyDescent="0.25">
      <c r="E41" s="11">
        <v>1.7600000000000001E-3</v>
      </c>
      <c r="F41" s="12" t="s">
        <v>1824</v>
      </c>
      <c r="G41" t="s">
        <v>1886</v>
      </c>
      <c r="I41" s="22">
        <v>1.3</v>
      </c>
      <c r="J41">
        <f t="shared" si="9"/>
        <v>36</v>
      </c>
      <c r="K41">
        <v>10</v>
      </c>
      <c r="L41" s="13">
        <f t="shared" si="5"/>
        <v>13</v>
      </c>
      <c r="M41" s="13">
        <f t="shared" si="6"/>
        <v>0.69230769230769229</v>
      </c>
      <c r="N41" s="13"/>
      <c r="O41">
        <v>12</v>
      </c>
      <c r="P41">
        <v>7</v>
      </c>
      <c r="Q41" s="13">
        <f t="shared" si="7"/>
        <v>3.5714285714285716</v>
      </c>
      <c r="R41" s="13"/>
      <c r="S41">
        <v>0.14579999999999999</v>
      </c>
      <c r="T41" s="13"/>
      <c r="V41">
        <v>12</v>
      </c>
      <c r="W41">
        <f t="shared" si="8"/>
        <v>15.600000000000001</v>
      </c>
      <c r="X41">
        <v>0.14579999999999999</v>
      </c>
      <c r="Y41">
        <v>0.27527999999999997</v>
      </c>
      <c r="Z41">
        <v>3.8615999999999998E-2</v>
      </c>
      <c r="AA41">
        <v>6.7115999999999995E-2</v>
      </c>
      <c r="AB41">
        <v>4.2936000000000002E-2</v>
      </c>
      <c r="AC41">
        <v>7.5179999999999997E-2</v>
      </c>
      <c r="AD41">
        <v>7.4315999999999993E-2</v>
      </c>
      <c r="AE41">
        <v>0.16171199999999999</v>
      </c>
      <c r="AF41">
        <v>0.16171199999999999</v>
      </c>
      <c r="AG41">
        <v>0.11599199999999998</v>
      </c>
      <c r="AH41">
        <v>0.12731999999999999</v>
      </c>
      <c r="AI41">
        <v>4.9860000000000002E-2</v>
      </c>
      <c r="AJ41">
        <v>4.4868000000000005E-2</v>
      </c>
      <c r="AK41">
        <v>9.7752000000000006E-2</v>
      </c>
      <c r="AL41">
        <v>8.7480000000000002E-2</v>
      </c>
      <c r="AM41">
        <v>4.6080000000000003E-2</v>
      </c>
      <c r="AN41">
        <v>8.9880000000000002E-2</v>
      </c>
      <c r="AO41">
        <v>3.5880000000000002E-2</v>
      </c>
      <c r="AP41">
        <v>6.6479999999999997E-2</v>
      </c>
      <c r="AQ41">
        <v>5.2857600000000005E-2</v>
      </c>
      <c r="AR41">
        <v>8.4159600000000001E-2</v>
      </c>
      <c r="AS41">
        <v>3.3604800000000004E-2</v>
      </c>
      <c r="AT41">
        <v>6.1587600000000006E-2</v>
      </c>
      <c r="AU41">
        <v>5.6719583999999997E-2</v>
      </c>
      <c r="AV41">
        <v>8.7821652E-2</v>
      </c>
      <c r="AW41">
        <v>3.8997660000000003E-2</v>
      </c>
      <c r="AX41">
        <v>6.4963776000000001E-2</v>
      </c>
      <c r="AY41">
        <v>0.23088</v>
      </c>
      <c r="AZ41">
        <v>0.27251999999999998</v>
      </c>
      <c r="BA41">
        <v>0.20400000000000001</v>
      </c>
      <c r="BB41">
        <v>0.163212</v>
      </c>
      <c r="BC41">
        <v>0.156</v>
      </c>
      <c r="BD41">
        <v>0.21345839999999999</v>
      </c>
      <c r="BE41">
        <v>0.20400000000000001</v>
      </c>
      <c r="BF41">
        <v>0.13116</v>
      </c>
      <c r="BG41">
        <v>0.17448000000000002</v>
      </c>
      <c r="BH41">
        <v>0.16308</v>
      </c>
      <c r="BI41">
        <v>0.21537599999999998</v>
      </c>
      <c r="BJ41">
        <v>5.2656000000000008E-2</v>
      </c>
      <c r="BK41">
        <v>0.13066800000000001</v>
      </c>
      <c r="BL41">
        <v>4.1315999999999999E-2</v>
      </c>
      <c r="BM41">
        <v>4.5899999999999996E-2</v>
      </c>
      <c r="BN41">
        <v>0.10292399999999999</v>
      </c>
      <c r="BO41">
        <v>9.2628000000000002E-2</v>
      </c>
      <c r="BP41">
        <v>4.0307999999999997E-2</v>
      </c>
      <c r="BQ41">
        <v>7.5600000000000001E-2</v>
      </c>
      <c r="BR41">
        <v>4.7584799999999997E-2</v>
      </c>
      <c r="BS41">
        <v>0.17361599999999999</v>
      </c>
      <c r="BT41">
        <v>0.1587684</v>
      </c>
      <c r="BU41">
        <v>0.11484</v>
      </c>
      <c r="BV41">
        <v>9.5544000000000004E-2</v>
      </c>
      <c r="BW41">
        <v>3.456E-2</v>
      </c>
      <c r="BX41">
        <v>0.23196</v>
      </c>
      <c r="BY41">
        <v>0.36384</v>
      </c>
      <c r="BZ41">
        <v>0.14494195199999999</v>
      </c>
      <c r="CA41">
        <v>0.142702572</v>
      </c>
      <c r="CB41">
        <v>0.140273964</v>
      </c>
      <c r="CC41">
        <v>0.13783816799999998</v>
      </c>
      <c r="CD41">
        <v>0.155616</v>
      </c>
      <c r="CE41">
        <v>0.25092000000000003</v>
      </c>
      <c r="CF41">
        <v>4.7076000000000007E-2</v>
      </c>
      <c r="CG41">
        <v>6.3275999999999999E-2</v>
      </c>
      <c r="CH41">
        <v>0.35554799999999998</v>
      </c>
      <c r="CI41">
        <v>0.26607599999999998</v>
      </c>
      <c r="CJ41">
        <v>0.291792</v>
      </c>
      <c r="CK41">
        <v>0.10839599999999999</v>
      </c>
      <c r="CL41">
        <v>0.16994399999999998</v>
      </c>
      <c r="CM41">
        <v>0.14235600000000001</v>
      </c>
      <c r="CN41">
        <v>4.3344000000000001E-2</v>
      </c>
      <c r="CO41">
        <v>8.1287999999999999E-2</v>
      </c>
      <c r="CP41">
        <v>0.17676</v>
      </c>
      <c r="CQ41">
        <v>0.20075999999999999</v>
      </c>
      <c r="CR41">
        <v>0.57479999999999998</v>
      </c>
      <c r="CS41">
        <v>0.78917575200000001</v>
      </c>
      <c r="CT41">
        <v>1.284</v>
      </c>
      <c r="CU41">
        <v>0.72960000000000003</v>
      </c>
      <c r="CV41">
        <v>0.59400000000000008</v>
      </c>
      <c r="CW41">
        <v>0.38400000000000001</v>
      </c>
      <c r="CX41">
        <v>0.23651999999999998</v>
      </c>
      <c r="CY41">
        <v>0.47200799999999998</v>
      </c>
      <c r="CZ41">
        <v>0.69600000000000006</v>
      </c>
      <c r="DA41">
        <v>2.5200000000000001E-3</v>
      </c>
      <c r="DB41">
        <v>0.38003999999999993</v>
      </c>
      <c r="DC41">
        <v>0.59400000000000008</v>
      </c>
      <c r="DD41">
        <v>0.59400000000000008</v>
      </c>
      <c r="DE41">
        <v>5.2199999999999996E-2</v>
      </c>
      <c r="DF41">
        <v>3.2039999999999999E-2</v>
      </c>
      <c r="DG41">
        <v>0.15744</v>
      </c>
      <c r="DH41">
        <v>0.96</v>
      </c>
      <c r="DI41">
        <v>0.11567999999999999</v>
      </c>
      <c r="DJ41">
        <v>0.4728</v>
      </c>
      <c r="DK41">
        <v>0.21876000000000001</v>
      </c>
      <c r="DL41">
        <v>0.16152</v>
      </c>
      <c r="DM41">
        <v>0.1242</v>
      </c>
      <c r="DN41">
        <v>0.23880000000000001</v>
      </c>
      <c r="DO41">
        <v>0.16032000000000002</v>
      </c>
      <c r="DP41">
        <v>0.19980000000000003</v>
      </c>
      <c r="DQ41">
        <v>0.13320000000000001</v>
      </c>
      <c r="DR41">
        <v>4.5240000000000002E-2</v>
      </c>
      <c r="DS41">
        <v>0.13008</v>
      </c>
      <c r="DT41">
        <v>0.26375999999999999</v>
      </c>
      <c r="DU41">
        <v>166236</v>
      </c>
      <c r="DV41">
        <v>114</v>
      </c>
      <c r="DW41">
        <v>164.04</v>
      </c>
      <c r="DX41">
        <v>152.64000000000001</v>
      </c>
      <c r="DY41">
        <v>142.07999999999998</v>
      </c>
      <c r="DZ41">
        <v>198.24</v>
      </c>
    </row>
    <row r="42" spans="5:130" x14ac:dyDescent="0.25">
      <c r="E42" s="11">
        <v>1.91E-3</v>
      </c>
      <c r="F42" s="12" t="s">
        <v>1825</v>
      </c>
      <c r="G42" t="s">
        <v>1887</v>
      </c>
      <c r="I42" s="22">
        <v>1.3</v>
      </c>
      <c r="J42">
        <f t="shared" si="9"/>
        <v>37</v>
      </c>
      <c r="K42">
        <v>13</v>
      </c>
      <c r="L42" s="13">
        <f t="shared" si="5"/>
        <v>16.900000000000002</v>
      </c>
      <c r="M42" s="13">
        <f t="shared" si="6"/>
        <v>0.90000000000000091</v>
      </c>
      <c r="N42" s="13"/>
      <c r="O42">
        <v>18</v>
      </c>
      <c r="P42">
        <v>14</v>
      </c>
      <c r="Q42" s="13">
        <f t="shared" si="7"/>
        <v>1.1428571428571428</v>
      </c>
      <c r="R42" s="13"/>
      <c r="S42">
        <v>0.23958000000000002</v>
      </c>
      <c r="T42" s="13"/>
      <c r="V42">
        <v>18</v>
      </c>
      <c r="W42">
        <f t="shared" si="8"/>
        <v>23.400000000000002</v>
      </c>
      <c r="X42">
        <v>0.23958000000000002</v>
      </c>
      <c r="Y42">
        <v>0.44495999999999997</v>
      </c>
      <c r="Z42">
        <v>6.3413999999999998E-2</v>
      </c>
      <c r="AA42">
        <v>0.107784</v>
      </c>
      <c r="AB42">
        <v>7.0326E-2</v>
      </c>
      <c r="AC42">
        <v>0.120492</v>
      </c>
      <c r="AD42">
        <v>0.122616</v>
      </c>
      <c r="AE42">
        <v>0.26175599999999999</v>
      </c>
      <c r="AF42">
        <v>0.26175599999999999</v>
      </c>
      <c r="AG42">
        <v>0.194076</v>
      </c>
      <c r="AH42">
        <v>0.20538000000000001</v>
      </c>
      <c r="AI42">
        <v>8.1269999999999995E-2</v>
      </c>
      <c r="AJ42">
        <v>7.3458000000000009E-2</v>
      </c>
      <c r="AK42">
        <v>0.15607799999999999</v>
      </c>
      <c r="AL42">
        <v>0.14007600000000001</v>
      </c>
      <c r="AM42">
        <v>7.5600000000000001E-2</v>
      </c>
      <c r="AN42">
        <v>0.14651999999999998</v>
      </c>
      <c r="AO42">
        <v>5.9400000000000001E-2</v>
      </c>
      <c r="AP42">
        <v>0.10854</v>
      </c>
      <c r="AQ42">
        <v>8.6562E-2</v>
      </c>
      <c r="AR42">
        <v>0.13931460000000001</v>
      </c>
      <c r="AS42">
        <v>5.4601199999999996E-2</v>
      </c>
      <c r="AT42">
        <v>9.9912600000000004E-2</v>
      </c>
      <c r="AU42">
        <v>9.3211163999999999E-2</v>
      </c>
      <c r="AV42">
        <v>0.14424487200000002</v>
      </c>
      <c r="AW42">
        <v>6.4299348000000006E-2</v>
      </c>
      <c r="AX42">
        <v>0.107010594</v>
      </c>
      <c r="AY42">
        <v>0.37565999999999999</v>
      </c>
      <c r="AZ42">
        <v>0.44226000000000004</v>
      </c>
      <c r="BA42">
        <v>0.33461999999999997</v>
      </c>
      <c r="BB42">
        <v>0.2676654</v>
      </c>
      <c r="BC42">
        <v>0.25578000000000001</v>
      </c>
      <c r="BD42">
        <v>0.35022239999999999</v>
      </c>
      <c r="BE42">
        <v>0.33461999999999997</v>
      </c>
      <c r="BF42">
        <v>0.21636</v>
      </c>
      <c r="BG42">
        <v>0.28764000000000001</v>
      </c>
      <c r="BH42">
        <v>0.26585999999999999</v>
      </c>
      <c r="BI42">
        <v>0.35072999999999999</v>
      </c>
      <c r="BJ42">
        <v>8.8218000000000005E-2</v>
      </c>
      <c r="BK42">
        <v>0.21463200000000002</v>
      </c>
      <c r="BL42">
        <v>6.8778000000000006E-2</v>
      </c>
      <c r="BM42">
        <v>7.6427999999999996E-2</v>
      </c>
      <c r="BN42">
        <v>0.16767000000000001</v>
      </c>
      <c r="BO42">
        <v>0.15091200000000002</v>
      </c>
      <c r="BP42">
        <v>6.9533999999999999E-2</v>
      </c>
      <c r="BQ42">
        <v>0.12762000000000001</v>
      </c>
      <c r="BR42">
        <v>7.6921199999999995E-2</v>
      </c>
      <c r="BS42">
        <v>0.28623599999999999</v>
      </c>
      <c r="BT42">
        <v>0.26264519999999997</v>
      </c>
      <c r="BU42">
        <v>0.18943200000000002</v>
      </c>
      <c r="BV42">
        <v>0.155448</v>
      </c>
      <c r="BW42">
        <v>5.5818E-2</v>
      </c>
      <c r="BX42">
        <v>0.39024000000000003</v>
      </c>
      <c r="BY42">
        <v>0.58590000000000009</v>
      </c>
      <c r="BZ42">
        <v>0.233089092</v>
      </c>
      <c r="CA42">
        <v>0.22950891000000001</v>
      </c>
      <c r="CB42">
        <v>0.225760662</v>
      </c>
      <c r="CC42">
        <v>0.221925078</v>
      </c>
      <c r="CD42">
        <v>0.252162</v>
      </c>
      <c r="CE42">
        <v>0.40392000000000006</v>
      </c>
      <c r="CF42">
        <v>7.9937999999999995E-2</v>
      </c>
      <c r="CG42">
        <v>0.10700999999999999</v>
      </c>
      <c r="CH42">
        <v>0.58395599999999992</v>
      </c>
      <c r="CI42">
        <v>0.43360199999999999</v>
      </c>
      <c r="CJ42">
        <v>0.47989799999999999</v>
      </c>
      <c r="CK42">
        <v>0.17774999999999999</v>
      </c>
      <c r="CL42">
        <v>0.27916200000000002</v>
      </c>
      <c r="CM42">
        <v>0.23313600000000001</v>
      </c>
      <c r="CN42">
        <v>7.4771999999999991E-2</v>
      </c>
      <c r="CO42">
        <v>0.137214</v>
      </c>
      <c r="CP42">
        <v>0.28998000000000002</v>
      </c>
      <c r="CQ42">
        <v>0.33101999999999998</v>
      </c>
      <c r="CR42">
        <v>0.87479999999999991</v>
      </c>
      <c r="CS42">
        <v>1.187187282</v>
      </c>
      <c r="CT42">
        <v>1.962</v>
      </c>
      <c r="CU42">
        <v>1.0962000000000001</v>
      </c>
      <c r="CV42">
        <v>0.90179999999999993</v>
      </c>
      <c r="CW42">
        <v>0.55800000000000005</v>
      </c>
      <c r="CX42">
        <v>0.37382399999999999</v>
      </c>
      <c r="CY42">
        <v>0.73202400000000001</v>
      </c>
      <c r="CZ42">
        <v>1.08</v>
      </c>
      <c r="DA42">
        <v>4.1400000000000005E-3</v>
      </c>
      <c r="DB42">
        <v>0.59814000000000001</v>
      </c>
      <c r="DC42">
        <v>0.90179999999999993</v>
      </c>
      <c r="DD42">
        <v>0.90179999999999993</v>
      </c>
      <c r="DE42">
        <v>8.8109999999999994E-2</v>
      </c>
      <c r="DF42">
        <v>5.2020000000000004E-2</v>
      </c>
      <c r="DG42">
        <v>0.25434000000000001</v>
      </c>
      <c r="DH42">
        <v>1.3644000000000001</v>
      </c>
      <c r="DI42">
        <v>0.19008</v>
      </c>
      <c r="DJ42">
        <v>0.79020000000000001</v>
      </c>
      <c r="DK42">
        <v>0.34865999999999997</v>
      </c>
      <c r="DL42">
        <v>0.26532</v>
      </c>
      <c r="DM42">
        <v>0.20592000000000002</v>
      </c>
      <c r="DN42">
        <v>0.39960000000000001</v>
      </c>
      <c r="DO42">
        <v>0.26334000000000002</v>
      </c>
      <c r="DP42">
        <v>0.3402</v>
      </c>
      <c r="DQ42">
        <v>0.2268</v>
      </c>
      <c r="DR42">
        <v>7.5240000000000001E-2</v>
      </c>
      <c r="DS42">
        <v>0.20573999999999998</v>
      </c>
      <c r="DT42">
        <v>0.48564000000000002</v>
      </c>
      <c r="DU42">
        <v>261324</v>
      </c>
      <c r="DV42">
        <v>193464</v>
      </c>
      <c r="DW42">
        <v>260.28000000000003</v>
      </c>
      <c r="DX42">
        <v>250.20000000000002</v>
      </c>
      <c r="DY42">
        <v>273.24</v>
      </c>
      <c r="DZ42">
        <v>305.45999999999998</v>
      </c>
    </row>
    <row r="43" spans="5:130" x14ac:dyDescent="0.25">
      <c r="E43" s="11">
        <v>2.0899999999999998E-3</v>
      </c>
      <c r="F43" s="12" t="s">
        <v>1826</v>
      </c>
      <c r="G43" t="s">
        <v>1888</v>
      </c>
      <c r="I43" s="22">
        <v>1.3</v>
      </c>
      <c r="J43">
        <f t="shared" si="9"/>
        <v>38</v>
      </c>
      <c r="K43">
        <v>9</v>
      </c>
      <c r="L43" s="13">
        <f t="shared" si="5"/>
        <v>11.700000000000001</v>
      </c>
      <c r="M43" s="13">
        <f t="shared" si="6"/>
        <v>0.62307692307692353</v>
      </c>
      <c r="N43" s="13"/>
      <c r="O43">
        <v>16</v>
      </c>
      <c r="P43">
        <v>15</v>
      </c>
      <c r="Q43" s="13">
        <f t="shared" si="7"/>
        <v>6.6666666666666666E-2</v>
      </c>
      <c r="R43" s="13"/>
      <c r="S43">
        <v>0.23791999999999999</v>
      </c>
      <c r="T43" s="13"/>
      <c r="V43">
        <v>16</v>
      </c>
      <c r="W43">
        <f t="shared" si="8"/>
        <v>20.8</v>
      </c>
      <c r="X43">
        <v>0.23791999999999999</v>
      </c>
      <c r="Y43">
        <v>0.42703999999999998</v>
      </c>
      <c r="Z43">
        <v>6.1808000000000002E-2</v>
      </c>
      <c r="AA43">
        <v>0.10284799999999999</v>
      </c>
      <c r="AB43">
        <v>6.8432000000000007E-2</v>
      </c>
      <c r="AC43">
        <v>0.11472</v>
      </c>
      <c r="AD43">
        <v>0.120064</v>
      </c>
      <c r="AE43">
        <v>0.25059199999999998</v>
      </c>
      <c r="AF43">
        <v>0.25059199999999998</v>
      </c>
      <c r="AG43">
        <v>0.19243199999999999</v>
      </c>
      <c r="AH43">
        <v>0.19600000000000001</v>
      </c>
      <c r="AI43">
        <v>7.8831999999999999E-2</v>
      </c>
      <c r="AJ43">
        <v>7.1471999999999994E-2</v>
      </c>
      <c r="AK43">
        <v>0.148256</v>
      </c>
      <c r="AL43">
        <v>0.133408</v>
      </c>
      <c r="AM43">
        <v>7.3440000000000005E-2</v>
      </c>
      <c r="AN43">
        <v>0.14176</v>
      </c>
      <c r="AO43">
        <v>5.8400000000000001E-2</v>
      </c>
      <c r="AP43">
        <v>0.10496</v>
      </c>
      <c r="AQ43">
        <v>8.4199999999999997E-2</v>
      </c>
      <c r="AR43">
        <v>0.13499520000000001</v>
      </c>
      <c r="AS43">
        <v>5.2814399999999997E-2</v>
      </c>
      <c r="AT43">
        <v>9.6012799999999995E-2</v>
      </c>
      <c r="AU43">
        <v>9.0797744E-2</v>
      </c>
      <c r="AV43">
        <v>0.140408592</v>
      </c>
      <c r="AW43">
        <v>6.28272E-2</v>
      </c>
      <c r="AX43">
        <v>0.10447361600000001</v>
      </c>
      <c r="AY43">
        <v>0.36192000000000002</v>
      </c>
      <c r="AZ43">
        <v>0.42543999999999998</v>
      </c>
      <c r="BA43">
        <v>0.32544000000000001</v>
      </c>
      <c r="BB43">
        <v>0.26022719999999999</v>
      </c>
      <c r="BC43">
        <v>0.24864</v>
      </c>
      <c r="BD43">
        <v>0.34048319999999999</v>
      </c>
      <c r="BE43">
        <v>0.32544000000000001</v>
      </c>
      <c r="BF43">
        <v>0.21152000000000001</v>
      </c>
      <c r="BG43">
        <v>0.28095999999999999</v>
      </c>
      <c r="BH43">
        <v>0.25728000000000001</v>
      </c>
      <c r="BI43">
        <v>0.33795199999999997</v>
      </c>
      <c r="BJ43">
        <v>8.7823999999999999E-2</v>
      </c>
      <c r="BK43">
        <v>0.20990400000000001</v>
      </c>
      <c r="BL43">
        <v>6.7856E-2</v>
      </c>
      <c r="BM43">
        <v>7.5392000000000001E-2</v>
      </c>
      <c r="BN43">
        <v>0.1628</v>
      </c>
      <c r="BO43">
        <v>0.14652799999999999</v>
      </c>
      <c r="BP43">
        <v>7.1024000000000004E-2</v>
      </c>
      <c r="BQ43">
        <v>0.12761600000000001</v>
      </c>
      <c r="BR43">
        <v>7.3203199999999996E-2</v>
      </c>
      <c r="BS43">
        <v>0.27964800000000001</v>
      </c>
      <c r="BT43">
        <v>0.25748480000000001</v>
      </c>
      <c r="BU43">
        <v>0.184832</v>
      </c>
      <c r="BV43">
        <v>0.14998400000000001</v>
      </c>
      <c r="BW43">
        <v>5.3519999999999998E-2</v>
      </c>
      <c r="BX43">
        <v>0.38751999999999998</v>
      </c>
      <c r="BY43">
        <v>0.56015999999999999</v>
      </c>
      <c r="BZ43">
        <v>0.22218713600000001</v>
      </c>
      <c r="CA43">
        <v>0.21878219199999999</v>
      </c>
      <c r="CB43">
        <v>0.21537993599999999</v>
      </c>
      <c r="CC43">
        <v>0.211810624</v>
      </c>
      <c r="CD43">
        <v>0.24163200000000001</v>
      </c>
      <c r="CE43">
        <v>0.38575999999999999</v>
      </c>
      <c r="CF43">
        <v>8.0879999999999994E-2</v>
      </c>
      <c r="CG43">
        <v>0.10795200000000001</v>
      </c>
      <c r="CH43">
        <v>0.568608</v>
      </c>
      <c r="CI43">
        <v>0.41804799999999998</v>
      </c>
      <c r="CJ43">
        <v>0.467808</v>
      </c>
      <c r="CK43">
        <v>0.17302400000000001</v>
      </c>
      <c r="CL43">
        <v>0.27216000000000001</v>
      </c>
      <c r="CM43">
        <v>0.22659199999999999</v>
      </c>
      <c r="CN43">
        <v>7.6368000000000005E-2</v>
      </c>
      <c r="CO43">
        <v>0.137216</v>
      </c>
      <c r="CP43">
        <v>0.28176000000000001</v>
      </c>
      <c r="CQ43">
        <v>0.32319999999999999</v>
      </c>
      <c r="CR43">
        <v>0.79679999999999995</v>
      </c>
      <c r="CS43">
        <v>1.060959056</v>
      </c>
      <c r="CT43">
        <v>1.776</v>
      </c>
      <c r="CU43">
        <v>0.97599999999999998</v>
      </c>
      <c r="CV43">
        <v>0.81920000000000004</v>
      </c>
      <c r="CW43">
        <v>0.48</v>
      </c>
      <c r="CX43">
        <v>0.34942400000000001</v>
      </c>
      <c r="CY43">
        <v>0.67267200000000005</v>
      </c>
      <c r="CZ43">
        <v>0.99199999999999999</v>
      </c>
      <c r="DA43">
        <v>4.1599999999999996E-3</v>
      </c>
      <c r="DB43">
        <v>0.55808000000000002</v>
      </c>
      <c r="DC43">
        <v>0.81920000000000004</v>
      </c>
      <c r="DD43">
        <v>0.81920000000000004</v>
      </c>
      <c r="DE43">
        <v>8.8256000000000001E-2</v>
      </c>
      <c r="DF43">
        <v>5.04E-2</v>
      </c>
      <c r="DG43">
        <v>0.24351999999999999</v>
      </c>
      <c r="DH43">
        <v>1.1312</v>
      </c>
      <c r="DI43">
        <v>0.19103999999999999</v>
      </c>
      <c r="DJ43">
        <v>0.78239999999999998</v>
      </c>
      <c r="DK43">
        <v>0.33007999999999998</v>
      </c>
      <c r="DL43">
        <v>0.25919999999999999</v>
      </c>
      <c r="DM43">
        <v>0.20224</v>
      </c>
      <c r="DN43">
        <v>0.39679999999999999</v>
      </c>
      <c r="DO43">
        <v>0.25231999999999999</v>
      </c>
      <c r="DP43">
        <v>0.33119999999999999</v>
      </c>
      <c r="DQ43">
        <v>0.2208</v>
      </c>
      <c r="DR43">
        <v>7.4880000000000002E-2</v>
      </c>
      <c r="DS43">
        <v>0.19264000000000001</v>
      </c>
      <c r="DT43">
        <v>0.53647999999999996</v>
      </c>
      <c r="DU43">
        <v>244048</v>
      </c>
      <c r="DV43">
        <v>187584</v>
      </c>
      <c r="DW43">
        <v>244.96</v>
      </c>
      <c r="DX43">
        <v>219.04</v>
      </c>
      <c r="DY43">
        <v>257.92</v>
      </c>
      <c r="DZ43">
        <v>278.72000000000003</v>
      </c>
    </row>
    <row r="44" spans="5:130" x14ac:dyDescent="0.25">
      <c r="E44" s="11">
        <v>2.2799999999999999E-3</v>
      </c>
      <c r="F44" s="12" t="s">
        <v>1827</v>
      </c>
      <c r="G44" t="s">
        <v>1889</v>
      </c>
      <c r="I44" s="22">
        <v>1.3</v>
      </c>
      <c r="J44">
        <f t="shared" si="9"/>
        <v>39</v>
      </c>
      <c r="K44">
        <v>11</v>
      </c>
      <c r="L44" s="13">
        <f t="shared" si="5"/>
        <v>14.3</v>
      </c>
      <c r="M44" s="13">
        <f t="shared" si="6"/>
        <v>0.76153846153846183</v>
      </c>
      <c r="N44" s="13"/>
      <c r="O44">
        <v>14</v>
      </c>
      <c r="P44">
        <v>18</v>
      </c>
      <c r="Q44" s="13">
        <f t="shared" si="7"/>
        <v>0.88888888888888884</v>
      </c>
      <c r="R44" s="13"/>
      <c r="S44">
        <v>0.23086000000000001</v>
      </c>
      <c r="T44" s="13"/>
      <c r="V44">
        <v>14</v>
      </c>
      <c r="W44">
        <f t="shared" si="8"/>
        <v>18.2</v>
      </c>
      <c r="X44">
        <v>0.23086000000000001</v>
      </c>
      <c r="Y44">
        <v>0.40432000000000001</v>
      </c>
      <c r="Z44">
        <v>5.9388000000000003E-2</v>
      </c>
      <c r="AA44">
        <v>9.7061999999999996E-2</v>
      </c>
      <c r="AB44">
        <v>6.5785999999999997E-2</v>
      </c>
      <c r="AC44">
        <v>0.10799600000000001</v>
      </c>
      <c r="AD44">
        <v>0.11589200000000001</v>
      </c>
      <c r="AE44">
        <v>0.23616599999999999</v>
      </c>
      <c r="AF44">
        <v>0.23686599999999999</v>
      </c>
      <c r="AG44">
        <v>0.187614</v>
      </c>
      <c r="AH44">
        <v>0.18381999999999998</v>
      </c>
      <c r="AI44">
        <v>7.5754000000000002E-2</v>
      </c>
      <c r="AJ44">
        <v>6.8711999999999995E-2</v>
      </c>
      <c r="AK44">
        <v>0.13945399999999999</v>
      </c>
      <c r="AL44">
        <v>0.12576199999999998</v>
      </c>
      <c r="AM44">
        <v>7.0139999999999994E-2</v>
      </c>
      <c r="AN44">
        <v>0.13496</v>
      </c>
      <c r="AO44">
        <v>5.6419999999999998E-2</v>
      </c>
      <c r="AP44">
        <v>0.10009999999999999</v>
      </c>
      <c r="AQ44">
        <v>8.0268999999999993E-2</v>
      </c>
      <c r="AR44">
        <v>0.128968</v>
      </c>
      <c r="AS44">
        <v>5.0339799999999997E-2</v>
      </c>
      <c r="AT44">
        <v>9.1053200000000001E-2</v>
      </c>
      <c r="AU44">
        <v>8.7066223999999998E-2</v>
      </c>
      <c r="AV44">
        <v>0.134546692</v>
      </c>
      <c r="AW44">
        <v>6.0437664000000002E-2</v>
      </c>
      <c r="AX44">
        <v>0.100411024</v>
      </c>
      <c r="AY44">
        <v>0.34314</v>
      </c>
      <c r="AZ44">
        <v>0.40292</v>
      </c>
      <c r="BA44">
        <v>0.31135999999999997</v>
      </c>
      <c r="BB44">
        <v>0.2490348</v>
      </c>
      <c r="BC44">
        <v>0.23800000000000002</v>
      </c>
      <c r="BD44">
        <v>0.32568760000000002</v>
      </c>
      <c r="BE44">
        <v>0.31135999999999997</v>
      </c>
      <c r="BF44">
        <v>0.20356000000000002</v>
      </c>
      <c r="BG44">
        <v>0.26963999999999999</v>
      </c>
      <c r="BH44">
        <v>0.24556</v>
      </c>
      <c r="BI44">
        <v>0.32029199999999997</v>
      </c>
      <c r="BJ44">
        <v>8.6183999999999997E-2</v>
      </c>
      <c r="BK44">
        <v>0.20216000000000001</v>
      </c>
      <c r="BL44">
        <v>6.5841999999999998E-2</v>
      </c>
      <c r="BM44">
        <v>7.3149999999999993E-2</v>
      </c>
      <c r="BN44">
        <v>0.15654799999999999</v>
      </c>
      <c r="BO44">
        <v>0.14089599999999999</v>
      </c>
      <c r="BP44">
        <v>7.1302000000000004E-2</v>
      </c>
      <c r="BQ44">
        <v>0.125804</v>
      </c>
      <c r="BR44">
        <v>6.8115599999999998E-2</v>
      </c>
      <c r="BS44">
        <v>0.268926</v>
      </c>
      <c r="BT44">
        <v>0.24848600000000001</v>
      </c>
      <c r="BU44">
        <v>0.17719799999999999</v>
      </c>
      <c r="BV44">
        <v>0.14256199999999999</v>
      </c>
      <c r="BW44">
        <v>5.0273999999999999E-2</v>
      </c>
      <c r="BX44">
        <v>0.36959999999999998</v>
      </c>
      <c r="BY44">
        <v>0.52807999999999999</v>
      </c>
      <c r="BZ44">
        <v>0.208650064</v>
      </c>
      <c r="CA44">
        <v>0.205495598</v>
      </c>
      <c r="CB44">
        <v>0.20243496</v>
      </c>
      <c r="CC44">
        <v>0.19916253</v>
      </c>
      <c r="CD44">
        <v>0.22706600000000002</v>
      </c>
      <c r="CE44">
        <v>0.36316000000000004</v>
      </c>
      <c r="CF44">
        <v>8.1395999999999996E-2</v>
      </c>
      <c r="CG44">
        <v>0.10746399999999999</v>
      </c>
      <c r="CH44">
        <v>0.54525800000000002</v>
      </c>
      <c r="CI44">
        <v>0.39762799999999998</v>
      </c>
      <c r="CJ44">
        <v>0.448994</v>
      </c>
      <c r="CK44">
        <v>0.16608200000000001</v>
      </c>
      <c r="CL44">
        <v>0.26158999999999999</v>
      </c>
      <c r="CM44">
        <v>0.21712600000000001</v>
      </c>
      <c r="CN44">
        <v>7.6663999999999996E-2</v>
      </c>
      <c r="CO44">
        <v>0.13528199999999999</v>
      </c>
      <c r="CP44">
        <v>0.26838000000000001</v>
      </c>
      <c r="CQ44">
        <v>0.31037999999999999</v>
      </c>
      <c r="CR44">
        <v>0.71260000000000001</v>
      </c>
      <c r="CS44">
        <v>0.93570903999999999</v>
      </c>
      <c r="CT44">
        <v>1.5820000000000001</v>
      </c>
      <c r="CU44">
        <v>0.85819999999999996</v>
      </c>
      <c r="CV44">
        <v>0.74060000000000004</v>
      </c>
      <c r="CW44">
        <v>0.40600000000000003</v>
      </c>
      <c r="CX44">
        <v>0.321104</v>
      </c>
      <c r="CY44">
        <v>0.60863599999999995</v>
      </c>
      <c r="CZ44">
        <v>0.89600000000000002</v>
      </c>
      <c r="DA44">
        <v>4.1999999999999997E-3</v>
      </c>
      <c r="DB44">
        <v>0.51282000000000005</v>
      </c>
      <c r="DC44">
        <v>0.74060000000000004</v>
      </c>
      <c r="DD44">
        <v>0.74060000000000004</v>
      </c>
      <c r="DE44">
        <v>8.7122000000000005E-2</v>
      </c>
      <c r="DF44">
        <v>4.8299999999999996E-2</v>
      </c>
      <c r="DG44">
        <v>0.22945999999999997</v>
      </c>
      <c r="DH44">
        <v>0.92400000000000004</v>
      </c>
      <c r="DI44">
        <v>0.18522</v>
      </c>
      <c r="DJ44">
        <v>0.76159999999999994</v>
      </c>
      <c r="DK44">
        <v>0.31080000000000002</v>
      </c>
      <c r="DL44">
        <v>0.25115999999999999</v>
      </c>
      <c r="DM44">
        <v>0.1981</v>
      </c>
      <c r="DN44">
        <v>0.4088</v>
      </c>
      <c r="DO44">
        <v>0.23771999999999999</v>
      </c>
      <c r="DP44">
        <v>0.30884</v>
      </c>
      <c r="DQ44">
        <v>0.20594000000000001</v>
      </c>
      <c r="DR44">
        <v>7.392E-2</v>
      </c>
      <c r="DS44">
        <v>0.17682</v>
      </c>
      <c r="DT44">
        <v>0.59038000000000002</v>
      </c>
      <c r="DU44">
        <v>224616</v>
      </c>
      <c r="DV44">
        <v>174664</v>
      </c>
      <c r="DW44">
        <v>226.79999999999998</v>
      </c>
      <c r="DX44">
        <v>198.79999999999998</v>
      </c>
      <c r="DY44">
        <v>234.64000000000001</v>
      </c>
      <c r="DZ44">
        <v>250.46</v>
      </c>
    </row>
    <row r="45" spans="5:130" x14ac:dyDescent="0.25">
      <c r="E45" s="11">
        <v>2.48E-3</v>
      </c>
      <c r="F45" s="12" t="s">
        <v>1828</v>
      </c>
      <c r="G45" t="s">
        <v>1890</v>
      </c>
      <c r="I45" s="22">
        <v>1.3</v>
      </c>
      <c r="J45">
        <f t="shared" si="9"/>
        <v>40</v>
      </c>
      <c r="K45">
        <v>11</v>
      </c>
      <c r="L45" s="13">
        <f t="shared" si="5"/>
        <v>14.3</v>
      </c>
      <c r="M45" s="13">
        <f t="shared" si="6"/>
        <v>0.76153846153846183</v>
      </c>
      <c r="N45" s="13"/>
      <c r="O45">
        <v>13</v>
      </c>
      <c r="P45">
        <v>9</v>
      </c>
      <c r="Q45" s="13">
        <f t="shared" si="7"/>
        <v>1.7777777777777777</v>
      </c>
      <c r="R45" s="13"/>
      <c r="S45">
        <v>0.23802999999999999</v>
      </c>
      <c r="T45" s="13"/>
      <c r="V45">
        <v>13</v>
      </c>
      <c r="W45">
        <f t="shared" si="8"/>
        <v>16.900000000000002</v>
      </c>
      <c r="X45">
        <v>0.23802999999999999</v>
      </c>
      <c r="Y45">
        <v>0.40676999999999996</v>
      </c>
      <c r="Z45">
        <v>6.0684000000000002E-2</v>
      </c>
      <c r="AA45">
        <v>9.776E-2</v>
      </c>
      <c r="AB45">
        <v>6.7352999999999996E-2</v>
      </c>
      <c r="AC45">
        <v>0.108524</v>
      </c>
      <c r="AD45">
        <v>0.11887199999999999</v>
      </c>
      <c r="AE45">
        <v>0.23658699999999999</v>
      </c>
      <c r="AF45">
        <v>0.23852399999999999</v>
      </c>
      <c r="AG45">
        <v>0.193713</v>
      </c>
      <c r="AH45">
        <v>0.18290999999999999</v>
      </c>
      <c r="AI45">
        <v>7.7779000000000001E-2</v>
      </c>
      <c r="AJ45">
        <v>7.0369000000000001E-2</v>
      </c>
      <c r="AK45">
        <v>0.14023099999999999</v>
      </c>
      <c r="AL45">
        <v>0.12662000000000001</v>
      </c>
      <c r="AM45">
        <v>7.1239999999999998E-2</v>
      </c>
      <c r="AN45">
        <v>0.13636999999999999</v>
      </c>
      <c r="AO45">
        <v>5.7849999999999999E-2</v>
      </c>
      <c r="AP45">
        <v>0.10139999999999999</v>
      </c>
      <c r="AQ45">
        <v>8.1205799999999995E-2</v>
      </c>
      <c r="AR45">
        <v>0.12821770000000002</v>
      </c>
      <c r="AS45">
        <v>5.0875500000000004E-2</v>
      </c>
      <c r="AT45">
        <v>9.2266200000000007E-2</v>
      </c>
      <c r="AU45">
        <v>8.8616449999999999E-2</v>
      </c>
      <c r="AV45">
        <v>0.13683395700000001</v>
      </c>
      <c r="AW45">
        <v>6.1709336000000004E-2</v>
      </c>
      <c r="AX45">
        <v>0.102425505</v>
      </c>
      <c r="AY45">
        <v>0.3458</v>
      </c>
      <c r="AZ45">
        <v>0.40533999999999998</v>
      </c>
      <c r="BA45">
        <v>0.31602999999999998</v>
      </c>
      <c r="BB45">
        <v>0.25293840000000001</v>
      </c>
      <c r="BC45">
        <v>0.24167</v>
      </c>
      <c r="BD45">
        <v>0.330538</v>
      </c>
      <c r="BE45">
        <v>0.31602999999999998</v>
      </c>
      <c r="BF45">
        <v>0.20774000000000001</v>
      </c>
      <c r="BG45">
        <v>0.27429999999999999</v>
      </c>
      <c r="BH45">
        <v>0.24946999999999997</v>
      </c>
      <c r="BI45">
        <v>0.32254300000000002</v>
      </c>
      <c r="BJ45">
        <v>8.967399999999999E-2</v>
      </c>
      <c r="BK45">
        <v>0.20621899999999999</v>
      </c>
      <c r="BL45">
        <v>6.7729999999999999E-2</v>
      </c>
      <c r="BM45">
        <v>7.5257000000000004E-2</v>
      </c>
      <c r="BN45">
        <v>0.16081000000000001</v>
      </c>
      <c r="BO45">
        <v>0.144729</v>
      </c>
      <c r="BP45">
        <v>7.5816000000000008E-2</v>
      </c>
      <c r="BQ45">
        <v>0.131911</v>
      </c>
      <c r="BR45">
        <v>6.6792699999999997E-2</v>
      </c>
      <c r="BS45">
        <v>0.27445599999999998</v>
      </c>
      <c r="BT45">
        <v>0.25447500000000001</v>
      </c>
      <c r="BU45">
        <v>0.17994599999999999</v>
      </c>
      <c r="BV45">
        <v>0.143871</v>
      </c>
      <c r="BW45">
        <v>4.9945999999999997E-2</v>
      </c>
      <c r="BX45">
        <v>0.3679</v>
      </c>
      <c r="BY45">
        <v>0.52923000000000009</v>
      </c>
      <c r="BZ45">
        <v>0.20796448399999998</v>
      </c>
      <c r="CA45">
        <v>0.204918129</v>
      </c>
      <c r="CB45">
        <v>0.20194509400000002</v>
      </c>
      <c r="CC45">
        <v>0.198739684</v>
      </c>
      <c r="CD45">
        <v>0.229242</v>
      </c>
      <c r="CE45">
        <v>0.36347999999999997</v>
      </c>
      <c r="CF45">
        <v>8.6540999999999993E-2</v>
      </c>
      <c r="CG45">
        <v>0.11384099999999998</v>
      </c>
      <c r="CH45">
        <v>0.55506100000000003</v>
      </c>
      <c r="CI45">
        <v>0.40180399999999999</v>
      </c>
      <c r="CJ45">
        <v>0.45737899999999998</v>
      </c>
      <c r="CK45">
        <v>0.168376</v>
      </c>
      <c r="CL45">
        <v>0.26672099999999999</v>
      </c>
      <c r="CM45">
        <v>0.22113000000000002</v>
      </c>
      <c r="CN45">
        <v>8.1522999999999998E-2</v>
      </c>
      <c r="CO45">
        <v>0.141843</v>
      </c>
      <c r="CP45">
        <v>0.27066000000000001</v>
      </c>
      <c r="CQ45">
        <v>0.31563999999999998</v>
      </c>
      <c r="CR45">
        <v>0.69030000000000002</v>
      </c>
      <c r="CS45">
        <v>0.87803323399999988</v>
      </c>
      <c r="CT45">
        <v>1.482</v>
      </c>
      <c r="CU45">
        <v>0.80080000000000007</v>
      </c>
      <c r="CV45">
        <v>0.71499999999999997</v>
      </c>
      <c r="CW45">
        <v>0.36399999999999999</v>
      </c>
      <c r="CX45">
        <v>0.31303999999999998</v>
      </c>
      <c r="CY45">
        <v>0.58475299999999997</v>
      </c>
      <c r="CZ45">
        <v>0.8580000000000001</v>
      </c>
      <c r="DA45">
        <v>4.4200000000000003E-3</v>
      </c>
      <c r="DB45">
        <v>0.50010999999999994</v>
      </c>
      <c r="DC45">
        <v>0.71499999999999997</v>
      </c>
      <c r="DD45">
        <v>0.71499999999999997</v>
      </c>
      <c r="DE45">
        <v>9.1377E-2</v>
      </c>
      <c r="DF45">
        <v>4.9399999999999999E-2</v>
      </c>
      <c r="DG45">
        <v>0.22932</v>
      </c>
      <c r="DH45">
        <v>0.80730000000000002</v>
      </c>
      <c r="DI45">
        <v>0.19123000000000001</v>
      </c>
      <c r="DJ45">
        <v>0.78780000000000006</v>
      </c>
      <c r="DK45">
        <v>0.30237999999999998</v>
      </c>
      <c r="DL45">
        <v>0.25467000000000001</v>
      </c>
      <c r="DM45">
        <v>0.21072999999999997</v>
      </c>
      <c r="DN45">
        <v>0.44850000000000001</v>
      </c>
      <c r="DO45">
        <v>0.23841999999999999</v>
      </c>
      <c r="DP45">
        <v>0.30069000000000001</v>
      </c>
      <c r="DQ45">
        <v>0.20046</v>
      </c>
      <c r="DR45">
        <v>7.8E-2</v>
      </c>
      <c r="DS45">
        <v>0.1716</v>
      </c>
      <c r="DT45">
        <v>0.70642000000000005</v>
      </c>
      <c r="DU45">
        <v>219219</v>
      </c>
      <c r="DV45">
        <v>169676</v>
      </c>
      <c r="DW45">
        <v>221</v>
      </c>
      <c r="DX45">
        <v>152.36000000000001</v>
      </c>
      <c r="DY45">
        <v>226.2</v>
      </c>
      <c r="DZ45">
        <v>238.81</v>
      </c>
    </row>
    <row r="46" spans="5:130" x14ac:dyDescent="0.25">
      <c r="E46" s="11">
        <v>2.7100000000000002E-3</v>
      </c>
      <c r="F46" s="12" t="s">
        <v>1829</v>
      </c>
      <c r="G46" t="s">
        <v>1891</v>
      </c>
      <c r="I46" s="22">
        <v>1.3</v>
      </c>
      <c r="J46">
        <f t="shared" si="9"/>
        <v>41</v>
      </c>
      <c r="K46">
        <v>16</v>
      </c>
      <c r="L46" s="13">
        <f t="shared" si="5"/>
        <v>20.8</v>
      </c>
      <c r="M46" s="13">
        <f t="shared" si="6"/>
        <v>1.107692307692308</v>
      </c>
      <c r="N46" s="13"/>
      <c r="O46">
        <v>12</v>
      </c>
      <c r="P46">
        <v>12</v>
      </c>
      <c r="Q46" s="13">
        <f t="shared" si="7"/>
        <v>0</v>
      </c>
      <c r="R46" s="13"/>
      <c r="S46">
        <v>0.24408000000000002</v>
      </c>
      <c r="T46" s="13"/>
      <c r="V46">
        <v>12</v>
      </c>
      <c r="W46">
        <f t="shared" si="8"/>
        <v>15.600000000000001</v>
      </c>
      <c r="X46">
        <v>0.24408000000000002</v>
      </c>
      <c r="Y46">
        <v>0.40727999999999998</v>
      </c>
      <c r="Z46">
        <v>6.1728000000000005E-2</v>
      </c>
      <c r="AA46">
        <v>9.8484000000000016E-2</v>
      </c>
      <c r="AB46">
        <v>6.8783999999999998E-2</v>
      </c>
      <c r="AC46">
        <v>0.109116</v>
      </c>
      <c r="AD46">
        <v>0.12134399999999999</v>
      </c>
      <c r="AE46">
        <v>0.23599199999999998</v>
      </c>
      <c r="AF46">
        <v>0.23983199999999999</v>
      </c>
      <c r="AG46">
        <v>0.19831199999999999</v>
      </c>
      <c r="AH46">
        <v>0.18096000000000001</v>
      </c>
      <c r="AI46">
        <v>7.9871999999999999E-2</v>
      </c>
      <c r="AJ46">
        <v>7.1879999999999999E-2</v>
      </c>
      <c r="AK46">
        <v>0.14122799999999999</v>
      </c>
      <c r="AL46">
        <v>0.12756000000000001</v>
      </c>
      <c r="AM46">
        <v>7.1879999999999999E-2</v>
      </c>
      <c r="AN46">
        <v>0.13716</v>
      </c>
      <c r="AO46">
        <v>5.892E-2</v>
      </c>
      <c r="AP46">
        <v>0.10212</v>
      </c>
      <c r="AQ46">
        <v>8.0933999999999992E-2</v>
      </c>
      <c r="AR46">
        <v>0.12828000000000001</v>
      </c>
      <c r="AS46">
        <v>5.1477599999999998E-2</v>
      </c>
      <c r="AT46">
        <v>9.3625200000000006E-2</v>
      </c>
      <c r="AU46">
        <v>8.9659403999999998E-2</v>
      </c>
      <c r="AV46">
        <v>0.13834608000000001</v>
      </c>
      <c r="AW46">
        <v>6.2647800000000003E-2</v>
      </c>
      <c r="AX46">
        <v>0.103876356</v>
      </c>
      <c r="AY46">
        <v>0.34632000000000002</v>
      </c>
      <c r="AZ46">
        <v>0.40511999999999998</v>
      </c>
      <c r="BA46">
        <v>0.31884000000000001</v>
      </c>
      <c r="BB46">
        <v>0.25536239999999999</v>
      </c>
      <c r="BC46">
        <v>0.24408000000000002</v>
      </c>
      <c r="BD46">
        <v>0.3334608</v>
      </c>
      <c r="BE46">
        <v>0.31884000000000001</v>
      </c>
      <c r="BF46">
        <v>0.21071999999999999</v>
      </c>
      <c r="BG46">
        <v>0.27707999999999999</v>
      </c>
      <c r="BH46">
        <v>0.25272</v>
      </c>
      <c r="BI46">
        <v>0.32294400000000001</v>
      </c>
      <c r="BJ46">
        <v>9.2544000000000001E-2</v>
      </c>
      <c r="BK46">
        <v>0.20895600000000003</v>
      </c>
      <c r="BL46">
        <v>6.9227999999999998E-2</v>
      </c>
      <c r="BM46">
        <v>7.6920000000000002E-2</v>
      </c>
      <c r="BN46">
        <v>0.165216</v>
      </c>
      <c r="BO46">
        <v>0.14869199999999999</v>
      </c>
      <c r="BP46">
        <v>8.0124000000000001E-2</v>
      </c>
      <c r="BQ46">
        <v>0.137652</v>
      </c>
      <c r="BR46">
        <v>6.6100800000000001E-2</v>
      </c>
      <c r="BS46">
        <v>0.27841199999999999</v>
      </c>
      <c r="BT46">
        <v>0.25904640000000001</v>
      </c>
      <c r="BU46">
        <v>0.18129600000000001</v>
      </c>
      <c r="BV46">
        <v>0.14349600000000001</v>
      </c>
      <c r="BW46">
        <v>4.9512E-2</v>
      </c>
      <c r="BX46">
        <v>0.35508000000000001</v>
      </c>
      <c r="BY46">
        <v>0.52068000000000003</v>
      </c>
      <c r="BZ46">
        <v>0.206112144</v>
      </c>
      <c r="CA46">
        <v>0.20325652799999999</v>
      </c>
      <c r="CB46">
        <v>0.20031850800000001</v>
      </c>
      <c r="CC46">
        <v>0.19717095599999998</v>
      </c>
      <c r="CD46">
        <v>2.2940040000000002</v>
      </c>
      <c r="CE46">
        <v>0.36203999999999997</v>
      </c>
      <c r="CF46">
        <v>9.1775999999999996E-2</v>
      </c>
      <c r="CG46">
        <v>0.120144</v>
      </c>
      <c r="CH46">
        <v>0.56186400000000003</v>
      </c>
      <c r="CI46">
        <v>0.40368000000000004</v>
      </c>
      <c r="CJ46">
        <v>0.46321200000000007</v>
      </c>
      <c r="CK46">
        <v>0.16994399999999998</v>
      </c>
      <c r="CL46">
        <v>0.27074399999999998</v>
      </c>
      <c r="CM46">
        <v>0.22422</v>
      </c>
      <c r="CN46">
        <v>8.6148000000000002E-2</v>
      </c>
      <c r="CO46">
        <v>0.14802000000000001</v>
      </c>
      <c r="CP46">
        <v>0.27023999999999998</v>
      </c>
      <c r="CQ46">
        <v>0.31872</v>
      </c>
      <c r="CR46">
        <v>0.66</v>
      </c>
      <c r="CS46">
        <v>0.82117587600000008</v>
      </c>
      <c r="CT46">
        <v>1.3680000000000001</v>
      </c>
      <c r="CU46">
        <v>0.7427999999999999</v>
      </c>
      <c r="CV46">
        <v>0.68759999999999999</v>
      </c>
      <c r="CW46">
        <v>0.32400000000000001</v>
      </c>
      <c r="CX46">
        <v>0.30351600000000001</v>
      </c>
      <c r="CY46">
        <v>0.55900799999999995</v>
      </c>
      <c r="CZ46">
        <v>0.81600000000000006</v>
      </c>
      <c r="DA46">
        <v>4.6800000000000001E-3</v>
      </c>
      <c r="DB46">
        <v>0.48503999999999997</v>
      </c>
      <c r="DC46">
        <v>0.68759999999999999</v>
      </c>
      <c r="DD46">
        <v>0.68759999999999999</v>
      </c>
      <c r="DE46">
        <v>9.536399999999999E-2</v>
      </c>
      <c r="DF46">
        <v>5.0520000000000002E-2</v>
      </c>
      <c r="DG46">
        <v>0.22764000000000001</v>
      </c>
      <c r="DH46">
        <v>0.72</v>
      </c>
      <c r="DI46">
        <v>0.19547999999999999</v>
      </c>
      <c r="DJ46">
        <v>0.81</v>
      </c>
      <c r="DK46">
        <v>0.29543999999999998</v>
      </c>
      <c r="DL46">
        <v>0.25883999999999996</v>
      </c>
      <c r="DM46">
        <v>0.22883999999999999</v>
      </c>
      <c r="DN46">
        <v>0.40800000000000003</v>
      </c>
      <c r="DO46">
        <v>0.23411999999999999</v>
      </c>
      <c r="DP46">
        <v>0.28764000000000001</v>
      </c>
      <c r="DQ46">
        <v>0.19176000000000001</v>
      </c>
      <c r="DR46">
        <v>8.2680000000000003E-2</v>
      </c>
      <c r="DS46">
        <v>0.1668</v>
      </c>
      <c r="DT46">
        <v>0.71184000000000003</v>
      </c>
      <c r="DU46">
        <v>212436</v>
      </c>
      <c r="DV46">
        <v>162</v>
      </c>
      <c r="DW46">
        <v>212.39999999999998</v>
      </c>
      <c r="DX46">
        <v>183.12</v>
      </c>
      <c r="DY46">
        <v>216.48</v>
      </c>
      <c r="DZ46">
        <v>226.32</v>
      </c>
    </row>
    <row r="47" spans="5:130" x14ac:dyDescent="0.25">
      <c r="E47" s="11">
        <v>2.9299999999999999E-3</v>
      </c>
      <c r="F47" s="12" t="s">
        <v>1830</v>
      </c>
      <c r="G47" t="s">
        <v>1892</v>
      </c>
      <c r="I47" s="22">
        <v>1.3</v>
      </c>
      <c r="J47">
        <f t="shared" si="9"/>
        <v>42</v>
      </c>
      <c r="K47">
        <v>11</v>
      </c>
      <c r="L47" s="13">
        <f t="shared" si="5"/>
        <v>14.3</v>
      </c>
      <c r="M47" s="13">
        <f t="shared" si="6"/>
        <v>0.76153846153846183</v>
      </c>
      <c r="N47" s="13"/>
      <c r="O47">
        <v>9</v>
      </c>
      <c r="P47">
        <v>10</v>
      </c>
      <c r="Q47" s="13">
        <f t="shared" si="7"/>
        <v>0.1</v>
      </c>
      <c r="R47" s="13"/>
      <c r="S47">
        <v>0.2034</v>
      </c>
      <c r="T47" s="13"/>
      <c r="V47">
        <v>9</v>
      </c>
      <c r="W47">
        <f t="shared" si="8"/>
        <v>11.700000000000001</v>
      </c>
      <c r="X47">
        <v>0.2034</v>
      </c>
      <c r="Y47">
        <v>0.33183000000000001</v>
      </c>
      <c r="Z47">
        <v>5.1039000000000001E-2</v>
      </c>
      <c r="AA47">
        <v>8.1072000000000005E-2</v>
      </c>
      <c r="AB47">
        <v>5.7123E-2</v>
      </c>
      <c r="AC47">
        <v>8.9712E-2</v>
      </c>
      <c r="AD47">
        <v>0.100755</v>
      </c>
      <c r="AE47">
        <v>0.191547</v>
      </c>
      <c r="AF47">
        <v>0.19681199999999999</v>
      </c>
      <c r="AG47">
        <v>0.164574</v>
      </c>
      <c r="AH47">
        <v>0.14571000000000001</v>
      </c>
      <c r="AI47">
        <v>6.6743999999999998E-2</v>
      </c>
      <c r="AJ47">
        <v>5.9697E-2</v>
      </c>
      <c r="AK47">
        <v>0.11627999999999999</v>
      </c>
      <c r="AL47">
        <v>0.10497600000000001</v>
      </c>
      <c r="AM47">
        <v>5.8859999999999996E-2</v>
      </c>
      <c r="AN47">
        <v>0.11214</v>
      </c>
      <c r="AO47">
        <v>4.8689999999999997E-2</v>
      </c>
      <c r="AP47">
        <v>8.360999999999999E-2</v>
      </c>
      <c r="AQ47">
        <v>6.5546099999999996E-2</v>
      </c>
      <c r="AR47">
        <v>0.10481310000000001</v>
      </c>
      <c r="AS47">
        <v>4.2421500000000001E-2</v>
      </c>
      <c r="AT47">
        <v>7.8041699999999992E-2</v>
      </c>
      <c r="AU47">
        <v>7.3716003000000002E-2</v>
      </c>
      <c r="AV47">
        <v>0.113644224</v>
      </c>
      <c r="AW47">
        <v>5.1671763000000002E-2</v>
      </c>
      <c r="AX47">
        <v>8.5604022000000002E-2</v>
      </c>
      <c r="AY47">
        <v>0.28178999999999998</v>
      </c>
      <c r="AZ47">
        <v>0.32922000000000001</v>
      </c>
      <c r="BA47">
        <v>0.26135999999999998</v>
      </c>
      <c r="BB47">
        <v>0.20937059999999999</v>
      </c>
      <c r="BC47">
        <v>0.20016</v>
      </c>
      <c r="BD47">
        <v>0.27337590000000001</v>
      </c>
      <c r="BE47">
        <v>0.26135999999999998</v>
      </c>
      <c r="BF47">
        <v>0.17333999999999999</v>
      </c>
      <c r="BG47">
        <v>0.22725000000000001</v>
      </c>
      <c r="BH47">
        <v>0.20826</v>
      </c>
      <c r="BI47">
        <v>0.26245800000000002</v>
      </c>
      <c r="BJ47">
        <v>7.7471999999999999E-2</v>
      </c>
      <c r="BK47">
        <v>0.17266500000000001</v>
      </c>
      <c r="BL47">
        <v>5.7474000000000004E-2</v>
      </c>
      <c r="BM47">
        <v>6.3854999999999995E-2</v>
      </c>
      <c r="BN47">
        <v>0.138681</v>
      </c>
      <c r="BO47">
        <v>0.12481200000000001</v>
      </c>
      <c r="BP47">
        <v>6.8588999999999997E-2</v>
      </c>
      <c r="BQ47">
        <v>0.11646000000000001</v>
      </c>
      <c r="BR47">
        <v>5.4809999999999998E-2</v>
      </c>
      <c r="BS47">
        <v>0.22945499999999999</v>
      </c>
      <c r="BT47">
        <v>0.2142288</v>
      </c>
      <c r="BU47">
        <v>0.14813999999999999</v>
      </c>
      <c r="BV47">
        <v>0.11536199999999999</v>
      </c>
      <c r="BW47">
        <v>4.0265999999999996E-2</v>
      </c>
      <c r="BX47">
        <v>0.28017000000000003</v>
      </c>
      <c r="BY47">
        <v>0.42831000000000002</v>
      </c>
      <c r="BZ47">
        <v>0.166067091</v>
      </c>
      <c r="CA47">
        <v>0.16393075200000001</v>
      </c>
      <c r="CB47">
        <v>0.16154127900000001</v>
      </c>
      <c r="CC47">
        <v>0.15901982100000001</v>
      </c>
      <c r="CD47">
        <v>0.18834300000000001</v>
      </c>
      <c r="CE47">
        <v>0.29339999999999999</v>
      </c>
      <c r="CF47">
        <v>7.7571000000000001E-2</v>
      </c>
      <c r="CG47">
        <v>0.10152</v>
      </c>
      <c r="CH47">
        <v>0.46221299999999998</v>
      </c>
      <c r="CI47">
        <v>0.32919299999999996</v>
      </c>
      <c r="CJ47">
        <v>0.38119499999999995</v>
      </c>
      <c r="CK47">
        <v>0.13958100000000001</v>
      </c>
      <c r="CL47">
        <v>0.22362300000000002</v>
      </c>
      <c r="CM47">
        <v>0.18465300000000001</v>
      </c>
      <c r="CN47">
        <v>7.3746000000000006E-2</v>
      </c>
      <c r="CO47">
        <v>0.125226</v>
      </c>
      <c r="CP47">
        <v>0.21878999999999998</v>
      </c>
      <c r="CQ47">
        <v>0.26135999999999998</v>
      </c>
      <c r="CR47">
        <v>0.51659999999999995</v>
      </c>
      <c r="CS47">
        <v>0.62563683599999997</v>
      </c>
      <c r="CT47">
        <v>1.0350000000000001</v>
      </c>
      <c r="CU47">
        <v>0.56069999999999998</v>
      </c>
      <c r="CV47">
        <v>0.54179999999999995</v>
      </c>
      <c r="CW47">
        <v>0.23399999999999999</v>
      </c>
      <c r="CX47">
        <v>0.2394</v>
      </c>
      <c r="CY47">
        <v>0.43476300000000001</v>
      </c>
      <c r="CZ47">
        <v>0.63000000000000012</v>
      </c>
      <c r="DA47">
        <v>4.2300000000000003E-3</v>
      </c>
      <c r="DB47">
        <v>0.38231999999999999</v>
      </c>
      <c r="DC47">
        <v>0.54179999999999995</v>
      </c>
      <c r="DD47">
        <v>0.54179999999999995</v>
      </c>
      <c r="DE47">
        <v>8.0936999999999995E-2</v>
      </c>
      <c r="DF47">
        <v>4.2660000000000003E-2</v>
      </c>
      <c r="DG47">
        <v>0.18342</v>
      </c>
      <c r="DH47">
        <v>0.53459999999999996</v>
      </c>
      <c r="DI47">
        <v>0.16263</v>
      </c>
      <c r="DJ47">
        <v>0.67589999999999995</v>
      </c>
      <c r="DK47">
        <v>0.23436000000000001</v>
      </c>
      <c r="DL47">
        <v>0.21410999999999999</v>
      </c>
      <c r="DM47">
        <v>0.20655000000000001</v>
      </c>
      <c r="DN47">
        <v>0.27</v>
      </c>
      <c r="DO47">
        <v>0.18162</v>
      </c>
      <c r="DP47">
        <v>0.22140000000000001</v>
      </c>
      <c r="DQ47">
        <v>0.14760000000000001</v>
      </c>
      <c r="DR47">
        <v>7.2539999999999993E-2</v>
      </c>
      <c r="DS47">
        <v>0.13167000000000001</v>
      </c>
      <c r="DT47">
        <v>0.61505999999999994</v>
      </c>
      <c r="DU47">
        <v>166.95000000000002</v>
      </c>
      <c r="DV47">
        <v>127548</v>
      </c>
      <c r="DW47">
        <v>163.62</v>
      </c>
      <c r="DX47">
        <v>142.29</v>
      </c>
      <c r="DY47">
        <v>168.12</v>
      </c>
      <c r="DZ47">
        <v>174.24</v>
      </c>
    </row>
    <row r="48" spans="5:130" x14ac:dyDescent="0.25">
      <c r="E48" s="11">
        <v>3.1800000000000001E-3</v>
      </c>
      <c r="F48" s="12" t="s">
        <v>1831</v>
      </c>
      <c r="G48" t="s">
        <v>1893</v>
      </c>
      <c r="I48" s="22">
        <v>1.3</v>
      </c>
      <c r="J48">
        <f t="shared" si="9"/>
        <v>43</v>
      </c>
      <c r="K48">
        <v>12</v>
      </c>
      <c r="L48" s="13">
        <f t="shared" si="5"/>
        <v>15.600000000000001</v>
      </c>
      <c r="M48" s="13">
        <f t="shared" si="6"/>
        <v>0.83076923076923137</v>
      </c>
      <c r="N48" s="13"/>
      <c r="O48">
        <v>10</v>
      </c>
      <c r="P48">
        <v>12</v>
      </c>
      <c r="Q48" s="13">
        <f t="shared" si="7"/>
        <v>0.33333333333333331</v>
      </c>
      <c r="R48" s="13"/>
      <c r="S48">
        <v>0.25069999999999998</v>
      </c>
      <c r="T48" s="13"/>
      <c r="V48">
        <v>10</v>
      </c>
      <c r="W48">
        <f t="shared" si="8"/>
        <v>13</v>
      </c>
      <c r="X48">
        <v>0.25069999999999998</v>
      </c>
      <c r="Y48">
        <v>0.40129999999999999</v>
      </c>
      <c r="Z48">
        <v>6.25E-2</v>
      </c>
      <c r="AA48">
        <v>9.9399999999999988E-2</v>
      </c>
      <c r="AB48">
        <v>7.0169999999999996E-2</v>
      </c>
      <c r="AC48">
        <v>0.10993</v>
      </c>
      <c r="AD48">
        <v>0.12406</v>
      </c>
      <c r="AE48">
        <v>0.23066</v>
      </c>
      <c r="AF48">
        <v>0.24012</v>
      </c>
      <c r="AG48">
        <v>0.20192000000000002</v>
      </c>
      <c r="AH48">
        <v>0.17409999999999998</v>
      </c>
      <c r="AI48">
        <v>8.2409999999999997E-2</v>
      </c>
      <c r="AJ48">
        <v>7.3359999999999995E-2</v>
      </c>
      <c r="AK48">
        <v>0.14248</v>
      </c>
      <c r="AL48">
        <v>0.12850999999999999</v>
      </c>
      <c r="AM48">
        <v>7.1399999999999991E-2</v>
      </c>
      <c r="AN48">
        <v>0.1358</v>
      </c>
      <c r="AO48">
        <v>5.9300000000000005E-2</v>
      </c>
      <c r="AP48">
        <v>0.10139999999999999</v>
      </c>
      <c r="AQ48">
        <v>7.8072000000000003E-2</v>
      </c>
      <c r="AR48">
        <v>0.12548999999999999</v>
      </c>
      <c r="AS48">
        <v>5.2345999999999997E-2</v>
      </c>
      <c r="AT48">
        <v>9.5833000000000002E-2</v>
      </c>
      <c r="AU48">
        <v>8.9797160000000001E-2</v>
      </c>
      <c r="AV48">
        <v>0.13831632999999999</v>
      </c>
      <c r="AW48">
        <v>6.3149380000000005E-2</v>
      </c>
      <c r="AX48">
        <v>0.1045195</v>
      </c>
      <c r="AY48">
        <v>0.34</v>
      </c>
      <c r="AZ48">
        <v>0.39640000000000003</v>
      </c>
      <c r="BA48">
        <v>0.3175</v>
      </c>
      <c r="BB48">
        <v>0.25425999999999999</v>
      </c>
      <c r="BC48">
        <v>0.24309999999999998</v>
      </c>
      <c r="BD48">
        <v>0.33220699999999997</v>
      </c>
      <c r="BE48">
        <v>0.3175</v>
      </c>
      <c r="BF48">
        <v>0.21100000000000002</v>
      </c>
      <c r="BG48">
        <v>0.27610000000000001</v>
      </c>
      <c r="BH48">
        <v>0.25420000000000004</v>
      </c>
      <c r="BI48">
        <v>0.31620000000000004</v>
      </c>
      <c r="BJ48">
        <v>9.5630000000000007E-2</v>
      </c>
      <c r="BK48">
        <v>0.21260000000000001</v>
      </c>
      <c r="BL48">
        <v>7.0639999999999994E-2</v>
      </c>
      <c r="BM48">
        <v>7.8490000000000004E-2</v>
      </c>
      <c r="BN48">
        <v>0.17324000000000001</v>
      </c>
      <c r="BO48">
        <v>0.15592</v>
      </c>
      <c r="BP48">
        <v>8.6359999999999992E-2</v>
      </c>
      <c r="BQ48">
        <v>0.14534999999999998</v>
      </c>
      <c r="BR48">
        <v>6.8875000000000006E-2</v>
      </c>
      <c r="BS48">
        <v>0.28012999999999999</v>
      </c>
      <c r="BT48">
        <v>0.26242300000000002</v>
      </c>
      <c r="BU48">
        <v>0.18071000000000001</v>
      </c>
      <c r="BV48">
        <v>0.13697000000000001</v>
      </c>
      <c r="BW48">
        <v>4.9090000000000002E-2</v>
      </c>
      <c r="BX48">
        <v>0.32899999999999996</v>
      </c>
      <c r="BY48">
        <v>0.51560000000000006</v>
      </c>
      <c r="BZ48">
        <v>0.19804781999999999</v>
      </c>
      <c r="CA48">
        <v>0.19569492999999999</v>
      </c>
      <c r="CB48">
        <v>0.19280696999999999</v>
      </c>
      <c r="CC48">
        <v>0.18981158000000001</v>
      </c>
      <c r="CD48">
        <v>0.22939999999999999</v>
      </c>
      <c r="CE48">
        <v>0.35270000000000001</v>
      </c>
      <c r="CF48">
        <v>9.7059999999999994E-2</v>
      </c>
      <c r="CG48">
        <v>0.12737000000000001</v>
      </c>
      <c r="CH48">
        <v>0.56340000000000001</v>
      </c>
      <c r="CI48">
        <v>0.39799000000000001</v>
      </c>
      <c r="CJ48">
        <v>0.46475</v>
      </c>
      <c r="CK48">
        <v>0.1701</v>
      </c>
      <c r="CL48">
        <v>0.27232000000000001</v>
      </c>
      <c r="CM48">
        <v>0.22561999999999999</v>
      </c>
      <c r="CN48">
        <v>9.2860000000000012E-2</v>
      </c>
      <c r="CO48">
        <v>0.15629000000000001</v>
      </c>
      <c r="CP48">
        <v>0.26219999999999999</v>
      </c>
      <c r="CQ48">
        <v>0.3175</v>
      </c>
      <c r="CR48">
        <v>0.59399999999999997</v>
      </c>
      <c r="CS48">
        <v>0.70801122999999988</v>
      </c>
      <c r="CT48">
        <v>1.1500000000000001</v>
      </c>
      <c r="CU48">
        <v>0.62799999999999989</v>
      </c>
      <c r="CV48">
        <v>0.629</v>
      </c>
      <c r="CW48">
        <v>10</v>
      </c>
      <c r="CX48">
        <v>0.28026000000000001</v>
      </c>
      <c r="CY48">
        <v>0.50174000000000007</v>
      </c>
      <c r="CZ48">
        <v>0.73</v>
      </c>
      <c r="DA48">
        <v>5.5999999999999991E-3</v>
      </c>
      <c r="DB48">
        <v>0.44650000000000001</v>
      </c>
      <c r="DC48">
        <v>0.629</v>
      </c>
      <c r="DD48">
        <v>0.629</v>
      </c>
      <c r="DE48">
        <v>0.10182999999999999</v>
      </c>
      <c r="DF48">
        <v>5.4200000000000005E-2</v>
      </c>
      <c r="DG48">
        <v>0.21870000000000001</v>
      </c>
      <c r="DH48">
        <v>0.59099999999999997</v>
      </c>
      <c r="DI48">
        <v>0.19900000000000001</v>
      </c>
      <c r="DJ48">
        <v>0.83599999999999997</v>
      </c>
      <c r="DK48">
        <v>0.27560000000000001</v>
      </c>
      <c r="DL48">
        <v>0.26300000000000001</v>
      </c>
      <c r="DM48">
        <v>10</v>
      </c>
      <c r="DN48">
        <v>0.3</v>
      </c>
      <c r="DO48">
        <v>0.2001</v>
      </c>
      <c r="DP48">
        <v>0.246</v>
      </c>
      <c r="DQ48">
        <v>0.16400000000000001</v>
      </c>
      <c r="DR48">
        <v>9.5799999999999996E-2</v>
      </c>
      <c r="DS48">
        <v>0.154</v>
      </c>
      <c r="DT48">
        <v>0.76300000000000012</v>
      </c>
      <c r="DU48">
        <v>193830</v>
      </c>
      <c r="DV48">
        <v>117360</v>
      </c>
      <c r="DW48">
        <v>192.60000000000002</v>
      </c>
      <c r="DX48">
        <v>163.79999999999998</v>
      </c>
      <c r="DY48">
        <v>193.2</v>
      </c>
      <c r="DZ48">
        <v>198.70000000000002</v>
      </c>
    </row>
    <row r="49" spans="5:130" x14ac:dyDescent="0.25">
      <c r="E49" s="11">
        <v>3.46E-3</v>
      </c>
      <c r="F49" s="12" t="s">
        <v>1832</v>
      </c>
      <c r="G49" t="s">
        <v>1894</v>
      </c>
      <c r="I49" s="22">
        <v>1.3</v>
      </c>
      <c r="J49">
        <f t="shared" si="9"/>
        <v>44</v>
      </c>
      <c r="K49">
        <v>12</v>
      </c>
      <c r="L49" s="13">
        <f t="shared" si="5"/>
        <v>15.600000000000001</v>
      </c>
      <c r="M49" s="13">
        <f t="shared" si="6"/>
        <v>0.83076923076923137</v>
      </c>
      <c r="N49" s="13"/>
      <c r="O49">
        <v>9</v>
      </c>
      <c r="P49">
        <v>12</v>
      </c>
      <c r="Q49" s="13">
        <f t="shared" si="7"/>
        <v>0.75</v>
      </c>
      <c r="R49" s="13"/>
      <c r="S49">
        <v>0.24992999999999999</v>
      </c>
      <c r="T49" s="13"/>
      <c r="V49">
        <v>9</v>
      </c>
      <c r="W49">
        <f t="shared" si="8"/>
        <v>11.700000000000001</v>
      </c>
      <c r="X49">
        <v>0.24992999999999999</v>
      </c>
      <c r="Y49">
        <v>0.39339000000000002</v>
      </c>
      <c r="Z49">
        <v>6.1902000000000006E-2</v>
      </c>
      <c r="AA49">
        <v>9.9143999999999996E-2</v>
      </c>
      <c r="AB49">
        <v>6.9606000000000001E-2</v>
      </c>
      <c r="AC49">
        <v>0.109692</v>
      </c>
      <c r="AD49">
        <v>0.123831</v>
      </c>
      <c r="AE49">
        <v>0.22527</v>
      </c>
      <c r="AF49">
        <v>0.237708</v>
      </c>
      <c r="AG49">
        <v>0.20030400000000001</v>
      </c>
      <c r="AH49">
        <v>0.16893</v>
      </c>
      <c r="AI49">
        <v>8.2026000000000002E-2</v>
      </c>
      <c r="AJ49">
        <v>7.281E-2</v>
      </c>
      <c r="AK49">
        <v>0.141849</v>
      </c>
      <c r="AL49">
        <v>0.12779099999999999</v>
      </c>
      <c r="AM49">
        <v>7.0019999999999999E-2</v>
      </c>
      <c r="AN49">
        <v>0.13328999999999999</v>
      </c>
      <c r="AO49">
        <v>5.8319999999999997E-2</v>
      </c>
      <c r="AP49">
        <v>9.9629999999999996E-2</v>
      </c>
      <c r="AQ49">
        <v>7.5647699999999998E-2</v>
      </c>
      <c r="AR49">
        <v>0.12161609999999999</v>
      </c>
      <c r="AS49">
        <v>5.2077599999999995E-2</v>
      </c>
      <c r="AT49">
        <v>9.4814099999999998E-2</v>
      </c>
      <c r="AU49">
        <v>8.8604954999999999E-2</v>
      </c>
      <c r="AV49">
        <v>0.13635978300000001</v>
      </c>
      <c r="AW49">
        <v>6.2524502999999995E-2</v>
      </c>
      <c r="AX49">
        <v>0.10337345100000001</v>
      </c>
      <c r="AY49">
        <v>0.33299999999999996</v>
      </c>
      <c r="AZ49">
        <v>0.38663999999999998</v>
      </c>
      <c r="BA49">
        <v>0.31265999999999999</v>
      </c>
      <c r="BB49">
        <v>0.25009560000000003</v>
      </c>
      <c r="BC49">
        <v>0.23913000000000001</v>
      </c>
      <c r="BD49">
        <v>0.32724810000000004</v>
      </c>
      <c r="BE49">
        <v>0.31265999999999999</v>
      </c>
      <c r="BF49">
        <v>0.20780999999999999</v>
      </c>
      <c r="BG49">
        <v>0.27189000000000002</v>
      </c>
      <c r="BH49">
        <v>0.25064999999999998</v>
      </c>
      <c r="BI49">
        <v>0.309276</v>
      </c>
      <c r="BJ49">
        <v>9.5085000000000003E-2</v>
      </c>
      <c r="BK49">
        <v>0.212787</v>
      </c>
      <c r="BL49">
        <v>7.0352999999999999E-2</v>
      </c>
      <c r="BM49">
        <v>7.8173999999999993E-2</v>
      </c>
      <c r="BN49">
        <v>0.175788</v>
      </c>
      <c r="BO49">
        <v>0.15821100000000002</v>
      </c>
      <c r="BP49">
        <v>8.724599999999999E-2</v>
      </c>
      <c r="BQ49">
        <v>0.146151</v>
      </c>
      <c r="BR49">
        <v>7.1151300000000001E-2</v>
      </c>
      <c r="BS49">
        <v>0.27698400000000001</v>
      </c>
      <c r="BT49">
        <v>0.2603241</v>
      </c>
      <c r="BU49">
        <v>0.18027899999999999</v>
      </c>
      <c r="BV49">
        <v>0.13175999999999999</v>
      </c>
      <c r="BW49">
        <v>4.9031999999999999E-2</v>
      </c>
      <c r="BX49">
        <v>0.31356000000000001</v>
      </c>
      <c r="BY49">
        <v>0.50309999999999999</v>
      </c>
      <c r="BZ49">
        <v>0.19148527800000001</v>
      </c>
      <c r="CA49">
        <v>0.18938059199999999</v>
      </c>
      <c r="CB49">
        <v>0.18658215</v>
      </c>
      <c r="CC49">
        <v>0.18371562300000002</v>
      </c>
      <c r="CD49">
        <v>0.226908</v>
      </c>
      <c r="CE49">
        <v>0.34371000000000002</v>
      </c>
      <c r="CF49">
        <v>9.8586000000000007E-2</v>
      </c>
      <c r="CG49">
        <v>0.12968099999999999</v>
      </c>
      <c r="CH49">
        <v>0.55632599999999999</v>
      </c>
      <c r="CI49">
        <v>0.39100499999999999</v>
      </c>
      <c r="CJ49">
        <v>0.458955</v>
      </c>
      <c r="CK49">
        <v>0.16816500000000001</v>
      </c>
      <c r="CL49">
        <v>0.266706</v>
      </c>
      <c r="CM49">
        <v>0.22362300000000002</v>
      </c>
      <c r="CN49">
        <v>9.3807000000000001E-2</v>
      </c>
      <c r="CO49">
        <v>0.15715799999999999</v>
      </c>
      <c r="CP49">
        <v>0.25451999999999997</v>
      </c>
      <c r="CQ49">
        <v>0.31265999999999999</v>
      </c>
      <c r="CR49">
        <v>0.55709999999999993</v>
      </c>
      <c r="CS49">
        <v>0.65068294500000001</v>
      </c>
      <c r="CT49">
        <v>1.0350000000000001</v>
      </c>
      <c r="CU49">
        <v>0.56969999999999998</v>
      </c>
      <c r="CV49">
        <v>0.5877</v>
      </c>
      <c r="CW49">
        <v>9</v>
      </c>
      <c r="CX49">
        <v>0.26634599999999997</v>
      </c>
      <c r="CY49">
        <v>0.46991700000000003</v>
      </c>
      <c r="CZ49">
        <v>0.68399999999999994</v>
      </c>
      <c r="DA49">
        <v>6.0300000000000006E-3</v>
      </c>
      <c r="DB49">
        <v>0.42254999999999998</v>
      </c>
      <c r="DC49">
        <v>0.5877</v>
      </c>
      <c r="DD49">
        <v>0.5877</v>
      </c>
      <c r="DE49">
        <v>0.103878</v>
      </c>
      <c r="DF49">
        <v>5.6520000000000001E-2</v>
      </c>
      <c r="DG49">
        <v>0.21095999999999998</v>
      </c>
      <c r="DH49">
        <v>0.53099999999999992</v>
      </c>
      <c r="DI49">
        <v>0.20249999999999999</v>
      </c>
      <c r="DJ49">
        <v>0.83609999999999995</v>
      </c>
      <c r="DK49">
        <v>0.26162999999999997</v>
      </c>
      <c r="DL49">
        <v>0.26577000000000001</v>
      </c>
      <c r="DM49">
        <v>9</v>
      </c>
      <c r="DN49">
        <v>9</v>
      </c>
      <c r="DO49">
        <v>0.14832000000000001</v>
      </c>
      <c r="DP49">
        <v>0.22140000000000001</v>
      </c>
      <c r="DQ49">
        <v>0.14760000000000001</v>
      </c>
      <c r="DR49">
        <v>0.10422000000000001</v>
      </c>
      <c r="DS49">
        <v>0.14598</v>
      </c>
      <c r="DT49">
        <v>0.74636999999999998</v>
      </c>
      <c r="DU49">
        <v>182322</v>
      </c>
      <c r="DV49">
        <v>136449</v>
      </c>
      <c r="DW49">
        <v>179.54999999999998</v>
      </c>
      <c r="DX49">
        <v>152.72999999999999</v>
      </c>
      <c r="DY49">
        <v>179.64000000000001</v>
      </c>
      <c r="DZ49">
        <v>183.51</v>
      </c>
    </row>
    <row r="50" spans="5:130" x14ac:dyDescent="0.25">
      <c r="E50" s="11">
        <v>3.7599999999999999E-3</v>
      </c>
      <c r="F50" s="12" t="s">
        <v>1833</v>
      </c>
      <c r="G50" t="s">
        <v>1895</v>
      </c>
      <c r="I50" s="22">
        <v>1.3</v>
      </c>
      <c r="J50">
        <f t="shared" si="9"/>
        <v>45</v>
      </c>
      <c r="K50">
        <v>14</v>
      </c>
      <c r="L50" s="13">
        <f t="shared" si="5"/>
        <v>18.2</v>
      </c>
      <c r="M50" s="13">
        <f t="shared" si="6"/>
        <v>0.9692307692307689</v>
      </c>
      <c r="N50" s="13"/>
      <c r="O50">
        <v>12</v>
      </c>
      <c r="P50">
        <v>17</v>
      </c>
      <c r="Q50" s="13">
        <f t="shared" si="7"/>
        <v>1.4705882352941178</v>
      </c>
      <c r="R50" s="13"/>
      <c r="S50">
        <v>0.36840000000000001</v>
      </c>
      <c r="T50" s="13"/>
      <c r="V50">
        <v>12</v>
      </c>
      <c r="W50">
        <f t="shared" si="8"/>
        <v>15.600000000000001</v>
      </c>
      <c r="X50">
        <v>0.36840000000000001</v>
      </c>
      <c r="Y50">
        <v>0.57179999999999997</v>
      </c>
      <c r="Z50">
        <v>9.0660000000000004E-2</v>
      </c>
      <c r="AA50">
        <v>0.147012</v>
      </c>
      <c r="AB50">
        <v>0.10189200000000001</v>
      </c>
      <c r="AC50">
        <v>0.16286400000000001</v>
      </c>
      <c r="AD50">
        <v>0.18326400000000001</v>
      </c>
      <c r="AE50">
        <v>0.32631599999999999</v>
      </c>
      <c r="AF50">
        <v>0.34854000000000002</v>
      </c>
      <c r="AG50">
        <v>0.29389199999999999</v>
      </c>
      <c r="AH50">
        <v>0.24347999999999997</v>
      </c>
      <c r="AI50">
        <v>0.120144</v>
      </c>
      <c r="AJ50">
        <v>0.106656</v>
      </c>
      <c r="AK50">
        <v>0.20960400000000001</v>
      </c>
      <c r="AL50">
        <v>0.18860399999999999</v>
      </c>
      <c r="AM50">
        <v>0.10200000000000001</v>
      </c>
      <c r="AN50">
        <v>0.19392000000000001</v>
      </c>
      <c r="AO50">
        <v>8.5199999999999998E-2</v>
      </c>
      <c r="AP50">
        <v>0.1452</v>
      </c>
      <c r="AQ50">
        <v>0.1084968</v>
      </c>
      <c r="AR50">
        <v>0.17255399999999999</v>
      </c>
      <c r="AS50">
        <v>7.6716000000000006E-2</v>
      </c>
      <c r="AT50">
        <v>0.13747680000000001</v>
      </c>
      <c r="AU50">
        <v>0.12954658799999999</v>
      </c>
      <c r="AV50">
        <v>0.19915276800000001</v>
      </c>
      <c r="AW50">
        <v>9.1716456000000002E-2</v>
      </c>
      <c r="AX50">
        <v>0.151485072</v>
      </c>
      <c r="AY50">
        <v>0.48384000000000005</v>
      </c>
      <c r="AZ50">
        <v>0.55871999999999999</v>
      </c>
      <c r="BA50">
        <v>0.45648</v>
      </c>
      <c r="BB50">
        <v>0.36450119999999997</v>
      </c>
      <c r="BC50">
        <v>0.34848000000000001</v>
      </c>
      <c r="BD50">
        <v>0.4778964</v>
      </c>
      <c r="BE50">
        <v>0.45648</v>
      </c>
      <c r="BF50">
        <v>0.30300000000000005</v>
      </c>
      <c r="BG50">
        <v>0.39695999999999998</v>
      </c>
      <c r="BH50">
        <v>0.36527999999999999</v>
      </c>
      <c r="BI50">
        <v>0.44873999999999997</v>
      </c>
      <c r="BJ50">
        <v>0.13945199999999999</v>
      </c>
      <c r="BK50">
        <v>0.31579199999999996</v>
      </c>
      <c r="BL50">
        <v>0.10417199999999999</v>
      </c>
      <c r="BM50">
        <v>0.11575199999999999</v>
      </c>
      <c r="BN50">
        <v>0.264048</v>
      </c>
      <c r="BO50">
        <v>0.23764799999999997</v>
      </c>
      <c r="BP50">
        <v>0.12916800000000001</v>
      </c>
      <c r="BQ50">
        <v>0.21640800000000002</v>
      </c>
      <c r="BR50">
        <v>0.10979160000000002</v>
      </c>
      <c r="BS50">
        <v>0.40568399999999993</v>
      </c>
      <c r="BT50">
        <v>0.38247720000000002</v>
      </c>
      <c r="BU50">
        <v>0.26810400000000001</v>
      </c>
      <c r="BV50">
        <v>0.18829200000000001</v>
      </c>
      <c r="BW50">
        <v>7.2996000000000005E-2</v>
      </c>
      <c r="BX50">
        <v>0.44364000000000003</v>
      </c>
      <c r="BY50">
        <v>0.72828000000000004</v>
      </c>
      <c r="BZ50">
        <v>0.27537811200000001</v>
      </c>
      <c r="CA50">
        <v>0.27258447600000002</v>
      </c>
      <c r="CB50">
        <v>0.26863314000000005</v>
      </c>
      <c r="CC50">
        <v>0.264608856</v>
      </c>
      <c r="CD50">
        <v>0.33274799999999999</v>
      </c>
      <c r="CE50">
        <v>0.49680000000000002</v>
      </c>
      <c r="CF50">
        <v>0.145956</v>
      </c>
      <c r="CG50">
        <v>0.19289999999999999</v>
      </c>
      <c r="CH50">
        <v>0.81386399999999992</v>
      </c>
      <c r="CI50">
        <v>0.56989199999999995</v>
      </c>
      <c r="CJ50">
        <v>0.67143600000000003</v>
      </c>
      <c r="CK50">
        <v>0.24620400000000001</v>
      </c>
      <c r="CL50">
        <v>0.384876</v>
      </c>
      <c r="CM50">
        <v>0.32678399999999996</v>
      </c>
      <c r="CN50">
        <v>0.13888799999999998</v>
      </c>
      <c r="CO50">
        <v>0.23269199999999998</v>
      </c>
      <c r="CP50">
        <v>0.36636000000000002</v>
      </c>
      <c r="CQ50">
        <v>0.45648</v>
      </c>
      <c r="CR50">
        <v>0.76920000000000011</v>
      </c>
      <c r="CS50">
        <v>0.888189012</v>
      </c>
      <c r="CT50">
        <v>1.3800000000000001</v>
      </c>
      <c r="CU50">
        <v>0.76920000000000011</v>
      </c>
      <c r="CV50">
        <v>0.82200000000000006</v>
      </c>
      <c r="CW50">
        <v>12</v>
      </c>
      <c r="CX50">
        <v>0.37590000000000001</v>
      </c>
      <c r="CY50">
        <v>0.65339999999999998</v>
      </c>
      <c r="CZ50">
        <v>0.94799999999999995</v>
      </c>
      <c r="DA50">
        <v>9.9600000000000001E-3</v>
      </c>
      <c r="DB50">
        <v>0.59255999999999998</v>
      </c>
      <c r="DC50">
        <v>0.82200000000000006</v>
      </c>
      <c r="DD50">
        <v>0.82200000000000006</v>
      </c>
      <c r="DE50">
        <v>0.15704399999999999</v>
      </c>
      <c r="DF50">
        <v>8.7599999999999997E-2</v>
      </c>
      <c r="DG50">
        <v>0.30108000000000001</v>
      </c>
      <c r="DH50">
        <v>0.70799999999999996</v>
      </c>
      <c r="DI50">
        <v>0.29843999999999998</v>
      </c>
      <c r="DJ50">
        <v>1.2408000000000001</v>
      </c>
      <c r="DK50">
        <v>12</v>
      </c>
      <c r="DL50">
        <v>0.20628000000000002</v>
      </c>
      <c r="DM50">
        <v>12</v>
      </c>
      <c r="DN50">
        <v>12</v>
      </c>
      <c r="DO50">
        <v>0.1668</v>
      </c>
      <c r="DP50">
        <v>0.29520000000000002</v>
      </c>
      <c r="DQ50">
        <v>0.19680000000000003</v>
      </c>
      <c r="DR50">
        <v>0.17148000000000002</v>
      </c>
      <c r="DS50">
        <v>0.20519999999999999</v>
      </c>
      <c r="DT50">
        <v>1.1410799999999999</v>
      </c>
      <c r="DU50">
        <v>256.92</v>
      </c>
      <c r="DV50">
        <v>181536</v>
      </c>
      <c r="DW50">
        <v>248.88</v>
      </c>
      <c r="DX50">
        <v>210.84</v>
      </c>
      <c r="DY50">
        <v>247.32</v>
      </c>
      <c r="DZ50">
        <v>251.16</v>
      </c>
    </row>
    <row r="51" spans="5:130" x14ac:dyDescent="0.25">
      <c r="E51" s="11">
        <v>4.1200000000000004E-3</v>
      </c>
      <c r="F51" s="12" t="s">
        <v>1834</v>
      </c>
      <c r="G51" t="s">
        <v>1896</v>
      </c>
      <c r="I51" s="22">
        <v>1.3</v>
      </c>
      <c r="J51">
        <f t="shared" si="9"/>
        <v>46</v>
      </c>
      <c r="K51">
        <v>16</v>
      </c>
      <c r="L51" s="13">
        <f t="shared" si="5"/>
        <v>20.8</v>
      </c>
      <c r="M51" s="13">
        <f t="shared" si="6"/>
        <v>1.107692307692308</v>
      </c>
      <c r="N51" s="13"/>
      <c r="O51">
        <v>4</v>
      </c>
      <c r="P51">
        <v>7</v>
      </c>
      <c r="Q51" s="13">
        <f t="shared" si="7"/>
        <v>1.2857142857142858</v>
      </c>
      <c r="R51" s="13"/>
      <c r="S51">
        <v>0.1356</v>
      </c>
      <c r="T51" s="13"/>
      <c r="V51">
        <v>4</v>
      </c>
      <c r="W51">
        <f t="shared" si="8"/>
        <v>5.2</v>
      </c>
      <c r="X51">
        <v>0.1356</v>
      </c>
      <c r="Y51">
        <v>0.20799999999999999</v>
      </c>
      <c r="Z51">
        <v>3.3147999999999997E-2</v>
      </c>
      <c r="AA51">
        <v>5.4628000000000003E-2</v>
      </c>
      <c r="AB51">
        <v>3.7151999999999998E-2</v>
      </c>
      <c r="AC51">
        <v>6.0639999999999999E-2</v>
      </c>
      <c r="AD51">
        <v>6.7851999999999996E-2</v>
      </c>
      <c r="AE51">
        <v>0.118308</v>
      </c>
      <c r="AF51">
        <v>0.127468</v>
      </c>
      <c r="AG51">
        <v>0.107644</v>
      </c>
      <c r="AH51">
        <v>8.7959999999999997E-2</v>
      </c>
      <c r="AI51">
        <v>4.3723999999999999E-2</v>
      </c>
      <c r="AJ51">
        <v>3.8924E-2</v>
      </c>
      <c r="AK51">
        <v>7.7492000000000005E-2</v>
      </c>
      <c r="AL51">
        <v>6.9655999999999996E-2</v>
      </c>
      <c r="AM51">
        <v>3.7080000000000002E-2</v>
      </c>
      <c r="AN51">
        <v>7.0519999999999999E-2</v>
      </c>
      <c r="AO51">
        <v>3.1E-2</v>
      </c>
      <c r="AP51">
        <v>5.2920000000000002E-2</v>
      </c>
      <c r="AQ51">
        <v>3.9173600000000003E-2</v>
      </c>
      <c r="AR51">
        <v>6.25304E-2</v>
      </c>
      <c r="AS51">
        <v>2.8424399999999999E-2</v>
      </c>
      <c r="AT51">
        <v>4.9994799999999999E-2</v>
      </c>
      <c r="AU51">
        <v>4.7354783999999997E-2</v>
      </c>
      <c r="AV51">
        <v>7.2715883999999995E-2</v>
      </c>
      <c r="AW51">
        <v>3.3636032000000003E-2</v>
      </c>
      <c r="AX51">
        <v>5.5493936000000001E-2</v>
      </c>
      <c r="AY51">
        <v>0.17604</v>
      </c>
      <c r="AZ51">
        <v>0.20183999999999999</v>
      </c>
      <c r="BA51">
        <v>0.16672000000000001</v>
      </c>
      <c r="BB51">
        <v>0.1328828</v>
      </c>
      <c r="BC51">
        <v>0.127</v>
      </c>
      <c r="BD51">
        <v>0.17441280000000001</v>
      </c>
      <c r="BE51">
        <v>0.16672000000000001</v>
      </c>
      <c r="BF51">
        <v>0.11044</v>
      </c>
      <c r="BG51">
        <v>0.14496000000000001</v>
      </c>
      <c r="BH51">
        <v>0.13275999999999999</v>
      </c>
      <c r="BI51">
        <v>0.16293199999999999</v>
      </c>
      <c r="BJ51">
        <v>5.1507999999999998E-2</v>
      </c>
      <c r="BK51">
        <v>0.11675199999999999</v>
      </c>
      <c r="BL51">
        <v>3.8808000000000002E-2</v>
      </c>
      <c r="BM51">
        <v>4.3119999999999999E-2</v>
      </c>
      <c r="BN51">
        <v>9.8795999999999995E-2</v>
      </c>
      <c r="BO51">
        <v>8.8915999999999995E-2</v>
      </c>
      <c r="BP51">
        <v>4.7051999999999997E-2</v>
      </c>
      <c r="BQ51">
        <v>7.9436000000000007E-2</v>
      </c>
      <c r="BR51">
        <v>4.2492799999999997E-2</v>
      </c>
      <c r="BS51">
        <v>0.14852399999999999</v>
      </c>
      <c r="BT51">
        <v>0.1404424</v>
      </c>
      <c r="BU51">
        <v>0.100008</v>
      </c>
      <c r="BV51">
        <v>6.7563999999999999E-2</v>
      </c>
      <c r="BW51">
        <v>2.7179999999999999E-2</v>
      </c>
      <c r="BX51">
        <v>0.15720000000000001</v>
      </c>
      <c r="BY51">
        <v>0.26379999999999998</v>
      </c>
      <c r="BZ51">
        <v>9.9480524000000001E-2</v>
      </c>
      <c r="CA51">
        <v>9.8548291999999996E-2</v>
      </c>
      <c r="CB51">
        <v>9.7182316000000005E-2</v>
      </c>
      <c r="CC51">
        <v>9.5786824000000007E-2</v>
      </c>
      <c r="CD51">
        <v>0.121824</v>
      </c>
      <c r="CE51">
        <v>0.17963999999999999</v>
      </c>
      <c r="CF51">
        <v>5.3780000000000001E-2</v>
      </c>
      <c r="CG51">
        <v>7.1484000000000006E-2</v>
      </c>
      <c r="CH51">
        <v>0.29765999999999998</v>
      </c>
      <c r="CI51">
        <v>0.20785200000000001</v>
      </c>
      <c r="CJ51">
        <v>0.24554799999999999</v>
      </c>
      <c r="CK51">
        <v>9.0247999999999995E-2</v>
      </c>
      <c r="CL51">
        <v>0.13897200000000001</v>
      </c>
      <c r="CM51">
        <v>0.118536</v>
      </c>
      <c r="CN51">
        <v>5.0591999999999998E-2</v>
      </c>
      <c r="CO51">
        <v>8.5416000000000006E-2</v>
      </c>
      <c r="CP51">
        <v>0.13203999999999999</v>
      </c>
      <c r="CQ51">
        <v>0.16672000000000001</v>
      </c>
      <c r="CR51">
        <v>0.26879999999999998</v>
      </c>
      <c r="CS51">
        <v>0.30385704000000002</v>
      </c>
      <c r="CT51">
        <v>0.46</v>
      </c>
      <c r="CU51">
        <v>0.26879999999999998</v>
      </c>
      <c r="CV51">
        <v>0.28599999999999998</v>
      </c>
      <c r="CW51">
        <v>4</v>
      </c>
      <c r="CX51">
        <v>0.132936</v>
      </c>
      <c r="CY51">
        <v>0.22763600000000001</v>
      </c>
      <c r="CZ51">
        <v>0.32800000000000001</v>
      </c>
      <c r="DA51">
        <v>4.1599999999999996E-3</v>
      </c>
      <c r="DB51">
        <v>0.20780000000000001</v>
      </c>
      <c r="DC51">
        <v>0.28599999999999998</v>
      </c>
      <c r="DD51">
        <v>0.28599999999999998</v>
      </c>
      <c r="DE51">
        <v>5.9388000000000003E-2</v>
      </c>
      <c r="DF51">
        <v>3.5200000000000002E-2</v>
      </c>
      <c r="DG51">
        <v>0.10728</v>
      </c>
      <c r="DH51">
        <v>0.23680000000000001</v>
      </c>
      <c r="DI51">
        <v>0.11124000000000001</v>
      </c>
      <c r="DJ51">
        <v>0.46</v>
      </c>
      <c r="DK51">
        <v>4</v>
      </c>
      <c r="DL51">
        <v>7.9799999999999996E-2</v>
      </c>
      <c r="DM51">
        <v>4</v>
      </c>
      <c r="DN51">
        <v>4</v>
      </c>
      <c r="DO51">
        <v>4.5519999999999998E-2</v>
      </c>
      <c r="DP51">
        <v>9.8400000000000001E-2</v>
      </c>
      <c r="DQ51">
        <v>6.5600000000000006E-2</v>
      </c>
      <c r="DR51">
        <v>7.1639999999999995E-2</v>
      </c>
      <c r="DS51">
        <v>7.2160000000000002E-2</v>
      </c>
      <c r="DT51">
        <v>0.44412000000000001</v>
      </c>
      <c r="DU51">
        <v>87964</v>
      </c>
      <c r="DV51">
        <v>62</v>
      </c>
      <c r="DW51">
        <v>87.2</v>
      </c>
      <c r="DX51">
        <v>72.72</v>
      </c>
      <c r="DY51">
        <v>85.04</v>
      </c>
      <c r="DZ51">
        <v>84.68</v>
      </c>
    </row>
    <row r="52" spans="5:130" x14ac:dyDescent="0.25">
      <c r="E52" s="11">
        <v>4.5500000000000002E-3</v>
      </c>
      <c r="F52" s="12" t="s">
        <v>1835</v>
      </c>
      <c r="G52" t="s">
        <v>1897</v>
      </c>
      <c r="I52" s="22">
        <v>1.3</v>
      </c>
      <c r="J52">
        <f t="shared" si="9"/>
        <v>47</v>
      </c>
      <c r="K52">
        <v>9</v>
      </c>
      <c r="L52" s="13">
        <f t="shared" si="5"/>
        <v>11.700000000000001</v>
      </c>
      <c r="M52" s="13">
        <f t="shared" si="6"/>
        <v>0.62307692307692353</v>
      </c>
      <c r="N52" s="13"/>
      <c r="O52">
        <v>3</v>
      </c>
      <c r="P52">
        <v>6</v>
      </c>
      <c r="Q52" s="13">
        <f t="shared" si="7"/>
        <v>1.5</v>
      </c>
      <c r="R52" s="13"/>
      <c r="S52">
        <v>0.11223</v>
      </c>
      <c r="T52" s="13"/>
      <c r="V52">
        <v>3</v>
      </c>
      <c r="W52">
        <f t="shared" si="8"/>
        <v>3.9000000000000004</v>
      </c>
      <c r="X52">
        <v>0.11223</v>
      </c>
      <c r="Y52">
        <v>0.17027999999999999</v>
      </c>
      <c r="Z52">
        <v>2.7306000000000004E-2</v>
      </c>
      <c r="AA52">
        <v>4.5699000000000004E-2</v>
      </c>
      <c r="AB52">
        <v>3.0489000000000002E-2</v>
      </c>
      <c r="AC52">
        <v>5.0837999999999994E-2</v>
      </c>
      <c r="AD52">
        <v>5.6559000000000005E-2</v>
      </c>
      <c r="AE52">
        <v>9.6605999999999997E-2</v>
      </c>
      <c r="AF52">
        <v>0.10450799999999999</v>
      </c>
      <c r="AG52">
        <v>8.8593000000000005E-2</v>
      </c>
      <c r="AH52">
        <v>7.1670000000000011E-2</v>
      </c>
      <c r="AI52">
        <v>3.5748000000000002E-2</v>
      </c>
      <c r="AJ52">
        <v>3.1959000000000001E-2</v>
      </c>
      <c r="AK52">
        <v>6.4458000000000001E-2</v>
      </c>
      <c r="AL52">
        <v>5.7888000000000002E-2</v>
      </c>
      <c r="AM52">
        <v>3.0269999999999998E-2</v>
      </c>
      <c r="AN52">
        <v>5.7749999999999996E-2</v>
      </c>
      <c r="AO52">
        <v>2.529E-2</v>
      </c>
      <c r="AP52">
        <v>4.3380000000000002E-2</v>
      </c>
      <c r="AQ52">
        <v>3.1794900000000001E-2</v>
      </c>
      <c r="AR52">
        <v>5.0382900000000008E-2</v>
      </c>
      <c r="AS52">
        <v>2.3764199999999999E-2</v>
      </c>
      <c r="AT52">
        <v>4.0792200000000001E-2</v>
      </c>
      <c r="AU52">
        <v>3.8951775000000001E-2</v>
      </c>
      <c r="AV52">
        <v>5.9740854000000003E-2</v>
      </c>
      <c r="AW52">
        <v>2.7755082E-2</v>
      </c>
      <c r="AX52">
        <v>4.5749033999999994E-2</v>
      </c>
      <c r="AY52">
        <v>0.14409</v>
      </c>
      <c r="AZ52">
        <v>0.1641</v>
      </c>
      <c r="BA52">
        <v>0.13683000000000001</v>
      </c>
      <c r="BB52">
        <v>0.1090827</v>
      </c>
      <c r="BC52">
        <v>0.10422000000000001</v>
      </c>
      <c r="BD52">
        <v>0.14295359999999999</v>
      </c>
      <c r="BE52">
        <v>0.13683000000000001</v>
      </c>
      <c r="BF52">
        <v>9.0630000000000002E-2</v>
      </c>
      <c r="BG52">
        <v>0.11898</v>
      </c>
      <c r="BH52">
        <v>0.10851</v>
      </c>
      <c r="BI52">
        <v>0.13311000000000001</v>
      </c>
      <c r="BJ52">
        <v>4.3382999999999998E-2</v>
      </c>
      <c r="BK52">
        <v>9.7305000000000003E-2</v>
      </c>
      <c r="BL52">
        <v>3.2765999999999997E-2</v>
      </c>
      <c r="BM52">
        <v>3.6405E-2</v>
      </c>
      <c r="BN52">
        <v>8.2722000000000004E-2</v>
      </c>
      <c r="BO52">
        <v>7.4450999999999989E-2</v>
      </c>
      <c r="BP52">
        <v>3.8127000000000001E-2</v>
      </c>
      <c r="BQ52">
        <v>6.5186999999999995E-2</v>
      </c>
      <c r="BR52">
        <v>3.6996000000000001E-2</v>
      </c>
      <c r="BS52">
        <v>0.12232499999999999</v>
      </c>
      <c r="BT52">
        <v>0.11598689999999999</v>
      </c>
      <c r="BU52">
        <v>8.4036E-2</v>
      </c>
      <c r="BV52">
        <v>5.4833999999999994E-2</v>
      </c>
      <c r="BW52">
        <v>2.2716E-2</v>
      </c>
      <c r="BX52">
        <v>0.12539999999999998</v>
      </c>
      <c r="BY52">
        <v>0.21512999999999999</v>
      </c>
      <c r="BZ52">
        <v>8.1081635999999999E-2</v>
      </c>
      <c r="CA52">
        <v>8.0378279999999996E-2</v>
      </c>
      <c r="CB52">
        <v>7.9330475999999997E-2</v>
      </c>
      <c r="CC52">
        <v>7.8250416000000003E-2</v>
      </c>
      <c r="CD52">
        <v>0.10005600000000001</v>
      </c>
      <c r="CE52">
        <v>0.14627999999999999</v>
      </c>
      <c r="CF52">
        <v>4.4580000000000002E-2</v>
      </c>
      <c r="CG52">
        <v>5.9406E-2</v>
      </c>
      <c r="CH52">
        <v>0.24492600000000003</v>
      </c>
      <c r="CI52">
        <v>0.17056500000000002</v>
      </c>
      <c r="CJ52">
        <v>0.20202300000000001</v>
      </c>
      <c r="CK52">
        <v>7.4540999999999996E-2</v>
      </c>
      <c r="CL52">
        <v>0.11300099999999999</v>
      </c>
      <c r="CM52">
        <v>9.6218999999999999E-2</v>
      </c>
      <c r="CN52">
        <v>4.0995000000000004E-2</v>
      </c>
      <c r="CO52">
        <v>7.0092000000000002E-2</v>
      </c>
      <c r="CP52">
        <v>0.10718999999999999</v>
      </c>
      <c r="CQ52">
        <v>0.13683000000000001</v>
      </c>
      <c r="CR52">
        <v>0.21360000000000001</v>
      </c>
      <c r="CS52">
        <v>0.23446334400000002</v>
      </c>
      <c r="CT52">
        <v>0.34500000000000003</v>
      </c>
      <c r="CU52">
        <v>0.21360000000000001</v>
      </c>
      <c r="CV52">
        <v>0.22499999999999998</v>
      </c>
      <c r="CW52">
        <v>3</v>
      </c>
      <c r="CX52">
        <v>0.10600499999999999</v>
      </c>
      <c r="CY52">
        <v>0.178839</v>
      </c>
      <c r="CZ52">
        <v>0.25800000000000001</v>
      </c>
      <c r="DA52">
        <v>3.96E-3</v>
      </c>
      <c r="DB52">
        <v>0.16398000000000001</v>
      </c>
      <c r="DC52">
        <v>0.22319999999999998</v>
      </c>
      <c r="DD52">
        <v>0.22314000000000001</v>
      </c>
      <c r="DE52">
        <v>5.0555999999999997E-2</v>
      </c>
      <c r="DF52">
        <v>3.1710000000000002E-2</v>
      </c>
      <c r="DG52">
        <v>8.5889999999999994E-2</v>
      </c>
      <c r="DH52">
        <v>0.1797</v>
      </c>
      <c r="DI52">
        <v>9.3269999999999992E-2</v>
      </c>
      <c r="DJ52">
        <v>0.38370000000000004</v>
      </c>
      <c r="DK52">
        <v>3</v>
      </c>
      <c r="DL52">
        <v>6.93E-2</v>
      </c>
      <c r="DM52">
        <v>3</v>
      </c>
      <c r="DN52">
        <v>3</v>
      </c>
      <c r="DO52">
        <v>2.7479999999999997E-2</v>
      </c>
      <c r="DP52">
        <v>7.3800000000000004E-2</v>
      </c>
      <c r="DQ52">
        <v>4.9200000000000008E-2</v>
      </c>
      <c r="DR52">
        <v>6.8400000000000002E-2</v>
      </c>
      <c r="DS52">
        <v>5.706E-2</v>
      </c>
      <c r="DT52">
        <v>0.38703000000000004</v>
      </c>
      <c r="DU52">
        <v>68187</v>
      </c>
      <c r="DV52">
        <v>48564</v>
      </c>
      <c r="DW52">
        <v>70.5</v>
      </c>
      <c r="DX52">
        <v>56.429999999999993</v>
      </c>
      <c r="DY52">
        <v>65.760000000000005</v>
      </c>
      <c r="DZ52">
        <v>66.09</v>
      </c>
    </row>
    <row r="53" spans="5:130" x14ac:dyDescent="0.25">
      <c r="E53" s="11">
        <v>5.0200000000000002E-3</v>
      </c>
      <c r="F53" s="12" t="s">
        <v>1836</v>
      </c>
      <c r="G53" t="s">
        <v>1898</v>
      </c>
      <c r="I53" s="22">
        <v>1.3</v>
      </c>
      <c r="J53">
        <f t="shared" si="9"/>
        <v>48</v>
      </c>
      <c r="K53">
        <v>4</v>
      </c>
      <c r="L53" s="13">
        <f t="shared" si="5"/>
        <v>5.2</v>
      </c>
      <c r="M53" s="13">
        <f t="shared" si="6"/>
        <v>0.27692307692307699</v>
      </c>
      <c r="N53" s="13"/>
      <c r="O53">
        <v>4</v>
      </c>
      <c r="P53">
        <v>8</v>
      </c>
      <c r="Q53" s="13">
        <f t="shared" si="7"/>
        <v>2</v>
      </c>
      <c r="R53" s="13"/>
      <c r="S53">
        <v>0.16492000000000001</v>
      </c>
      <c r="T53" s="13"/>
      <c r="V53">
        <v>4</v>
      </c>
      <c r="W53">
        <f t="shared" si="8"/>
        <v>5.2</v>
      </c>
      <c r="X53">
        <v>0.16492000000000001</v>
      </c>
      <c r="Y53">
        <v>0.24796000000000001</v>
      </c>
      <c r="Z53">
        <v>4.0135999999999998E-2</v>
      </c>
      <c r="AA53">
        <v>6.7916000000000004E-2</v>
      </c>
      <c r="AB53">
        <v>4.4659999999999998E-2</v>
      </c>
      <c r="AC53">
        <v>7.5679999999999997E-2</v>
      </c>
      <c r="AD53">
        <v>8.3856E-2</v>
      </c>
      <c r="AE53">
        <v>0.14036799999999999</v>
      </c>
      <c r="AF53">
        <v>0.15166399999999999</v>
      </c>
      <c r="AG53">
        <v>0.129468</v>
      </c>
      <c r="AH53">
        <v>0.104</v>
      </c>
      <c r="AI53">
        <v>5.2108000000000002E-2</v>
      </c>
      <c r="AJ53">
        <v>4.6788000000000003E-2</v>
      </c>
      <c r="AK53">
        <v>9.5240000000000005E-2</v>
      </c>
      <c r="AL53">
        <v>8.5484000000000004E-2</v>
      </c>
      <c r="AM53">
        <v>4.3999999999999997E-2</v>
      </c>
      <c r="AN53">
        <v>8.4080000000000002E-2</v>
      </c>
      <c r="AO53">
        <v>3.6760000000000001E-2</v>
      </c>
      <c r="AP53">
        <v>6.3240000000000005E-2</v>
      </c>
      <c r="AQ53">
        <v>4.60864E-2</v>
      </c>
      <c r="AR53">
        <v>7.35156E-2</v>
      </c>
      <c r="AS53">
        <v>3.5344800000000003E-2</v>
      </c>
      <c r="AT53">
        <v>6.0142399999999999E-2</v>
      </c>
      <c r="AU53">
        <v>5.6964915999999997E-2</v>
      </c>
      <c r="AV53">
        <v>8.7255012000000007E-2</v>
      </c>
      <c r="AW53">
        <v>4.0720388000000003E-2</v>
      </c>
      <c r="AX53">
        <v>6.7054208000000004E-2</v>
      </c>
      <c r="AY53">
        <v>0.20932000000000001</v>
      </c>
      <c r="AZ53">
        <v>0.23719999999999999</v>
      </c>
      <c r="BA53">
        <v>0.19916</v>
      </c>
      <c r="BB53">
        <v>0.15929879999999999</v>
      </c>
      <c r="BC53">
        <v>0.15215999999999999</v>
      </c>
      <c r="BD53">
        <v>0.2076576</v>
      </c>
      <c r="BE53">
        <v>0.19916</v>
      </c>
      <c r="BF53">
        <v>0.13231999999999999</v>
      </c>
      <c r="BG53">
        <v>0.17319999999999999</v>
      </c>
      <c r="BH53">
        <v>0.15804000000000001</v>
      </c>
      <c r="BI53">
        <v>0.19295599999999999</v>
      </c>
      <c r="BJ53">
        <v>6.5907999999999994E-2</v>
      </c>
      <c r="BK53">
        <v>0.144424</v>
      </c>
      <c r="BL53">
        <v>4.9540000000000001E-2</v>
      </c>
      <c r="BM53">
        <v>5.5044000000000003E-2</v>
      </c>
      <c r="BN53">
        <v>0.12235600000000001</v>
      </c>
      <c r="BO53">
        <v>0.11012</v>
      </c>
      <c r="BP53">
        <v>5.4919999999999997E-2</v>
      </c>
      <c r="BQ53">
        <v>9.4920000000000004E-2</v>
      </c>
      <c r="BR53">
        <v>5.7122399999999997E-2</v>
      </c>
      <c r="BS53">
        <v>0.17907200000000001</v>
      </c>
      <c r="BT53">
        <v>0.17022000000000001</v>
      </c>
      <c r="BU53">
        <v>0.12548400000000001</v>
      </c>
      <c r="BV53">
        <v>7.9544000000000004E-2</v>
      </c>
      <c r="BW53">
        <v>3.3591999999999997E-2</v>
      </c>
      <c r="BX53">
        <v>0.17771999999999999</v>
      </c>
      <c r="BY53">
        <v>0.31208000000000002</v>
      </c>
      <c r="BZ53">
        <v>0.11743648</v>
      </c>
      <c r="CA53">
        <v>0.11648736799999999</v>
      </c>
      <c r="CB53">
        <v>0.115065024</v>
      </c>
      <c r="CC53">
        <v>0.11358242</v>
      </c>
      <c r="CD53">
        <v>0.14550399999999999</v>
      </c>
      <c r="CE53">
        <v>0.21192</v>
      </c>
      <c r="CF53">
        <v>6.6968E-2</v>
      </c>
      <c r="CG53">
        <v>8.8824E-2</v>
      </c>
      <c r="CH53">
        <v>0.35824400000000001</v>
      </c>
      <c r="CI53">
        <v>0.248336</v>
      </c>
      <c r="CJ53">
        <v>0.29543999999999998</v>
      </c>
      <c r="CK53">
        <v>0.108928</v>
      </c>
      <c r="CL53">
        <v>0.16348399999999999</v>
      </c>
      <c r="CM53">
        <v>0.13897200000000001</v>
      </c>
      <c r="CN53">
        <v>5.9052E-2</v>
      </c>
      <c r="CO53">
        <v>0.102064</v>
      </c>
      <c r="CP53">
        <v>0.15464</v>
      </c>
      <c r="CQ53">
        <v>0.19916</v>
      </c>
      <c r="CR53">
        <v>0.30199999999999999</v>
      </c>
      <c r="CS53">
        <v>0.322391064</v>
      </c>
      <c r="CT53">
        <v>0.46</v>
      </c>
      <c r="CU53">
        <v>0.30199999999999999</v>
      </c>
      <c r="CV53">
        <v>0.32440000000000002</v>
      </c>
      <c r="CW53">
        <v>4</v>
      </c>
      <c r="CX53">
        <v>0.15054000000000001</v>
      </c>
      <c r="CY53">
        <v>0.250332</v>
      </c>
      <c r="CZ53">
        <v>0.35599999999999998</v>
      </c>
      <c r="DA53">
        <v>6.8799999999999998E-3</v>
      </c>
      <c r="DB53">
        <v>0.23016</v>
      </c>
      <c r="DC53">
        <v>0.312</v>
      </c>
      <c r="DD53">
        <v>0.31</v>
      </c>
      <c r="DE53">
        <v>7.6539999999999997E-2</v>
      </c>
      <c r="DF53">
        <v>5.1360000000000003E-2</v>
      </c>
      <c r="DG53">
        <v>0.12207999999999999</v>
      </c>
      <c r="DH53">
        <v>0.24440000000000001</v>
      </c>
      <c r="DI53">
        <v>0.13904</v>
      </c>
      <c r="DJ53">
        <v>0.56879999999999997</v>
      </c>
      <c r="DK53">
        <v>4</v>
      </c>
      <c r="DL53">
        <v>0.10675999999999999</v>
      </c>
      <c r="DM53">
        <v>4</v>
      </c>
      <c r="DN53">
        <v>4</v>
      </c>
      <c r="DO53">
        <v>3.4000000000000002E-2</v>
      </c>
      <c r="DP53">
        <v>9.8400000000000001E-2</v>
      </c>
      <c r="DQ53">
        <v>6.5600000000000006E-2</v>
      </c>
      <c r="DR53">
        <v>0.11831999999999999</v>
      </c>
      <c r="DS53">
        <v>4</v>
      </c>
      <c r="DT53">
        <v>0.62036000000000002</v>
      </c>
      <c r="DU53">
        <v>4</v>
      </c>
      <c r="DV53">
        <v>68324</v>
      </c>
      <c r="DW53">
        <v>103.6</v>
      </c>
      <c r="DX53">
        <v>77.84</v>
      </c>
      <c r="DY53">
        <v>90</v>
      </c>
      <c r="DZ53">
        <v>90.4</v>
      </c>
    </row>
    <row r="54" spans="5:130" x14ac:dyDescent="0.25">
      <c r="E54" s="11">
        <v>5.5399999999999998E-3</v>
      </c>
      <c r="F54" s="12" t="s">
        <v>1837</v>
      </c>
      <c r="G54" t="s">
        <v>1899</v>
      </c>
      <c r="I54" s="22">
        <v>1.3</v>
      </c>
      <c r="J54">
        <f t="shared" si="9"/>
        <v>49</v>
      </c>
      <c r="K54">
        <v>18</v>
      </c>
      <c r="L54" s="13">
        <f t="shared" si="5"/>
        <v>23.400000000000002</v>
      </c>
      <c r="M54" s="13">
        <f t="shared" si="6"/>
        <v>1.2461538461538471</v>
      </c>
      <c r="N54" s="13"/>
      <c r="O54">
        <v>8</v>
      </c>
      <c r="P54">
        <v>8</v>
      </c>
      <c r="Q54" s="13">
        <f t="shared" si="7"/>
        <v>0</v>
      </c>
      <c r="R54" s="13"/>
      <c r="S54">
        <v>0.36320000000000002</v>
      </c>
      <c r="T54" s="13"/>
      <c r="V54">
        <v>8</v>
      </c>
      <c r="W54">
        <f t="shared" si="8"/>
        <v>10.4</v>
      </c>
      <c r="X54">
        <v>0.36320000000000002</v>
      </c>
      <c r="Y54">
        <v>0.54135999999999995</v>
      </c>
      <c r="Z54">
        <v>8.8936000000000001E-2</v>
      </c>
      <c r="AA54">
        <v>0.15112800000000001</v>
      </c>
      <c r="AB54">
        <v>9.8711999999999994E-2</v>
      </c>
      <c r="AC54">
        <v>0.168568</v>
      </c>
      <c r="AD54">
        <v>0.18656800000000001</v>
      </c>
      <c r="AE54">
        <v>0.306176</v>
      </c>
      <c r="AF54">
        <v>0.32880799999999999</v>
      </c>
      <c r="AG54">
        <v>0.28348800000000002</v>
      </c>
      <c r="AH54">
        <v>0.22672</v>
      </c>
      <c r="AI54">
        <v>0.114608</v>
      </c>
      <c r="AJ54">
        <v>0.10324</v>
      </c>
      <c r="AK54">
        <v>0.21082400000000001</v>
      </c>
      <c r="AL54">
        <v>0.18917600000000001</v>
      </c>
      <c r="AM54">
        <v>9.6159999999999995E-2</v>
      </c>
      <c r="AN54">
        <v>0.18360000000000001</v>
      </c>
      <c r="AO54">
        <v>8.0479999999999996E-2</v>
      </c>
      <c r="AP54">
        <v>0.1384</v>
      </c>
      <c r="AQ54">
        <v>9.9855200000000005E-2</v>
      </c>
      <c r="AR54">
        <v>0.1623192</v>
      </c>
      <c r="AS54">
        <v>7.7963199999999996E-2</v>
      </c>
      <c r="AT54">
        <v>0.13340879999999999</v>
      </c>
      <c r="AU54">
        <v>0.124965808</v>
      </c>
      <c r="AV54">
        <v>0.19115363199999999</v>
      </c>
      <c r="AW54">
        <v>8.9623040000000001E-2</v>
      </c>
      <c r="AX54">
        <v>0.147440448</v>
      </c>
      <c r="AY54">
        <v>0.45488000000000001</v>
      </c>
      <c r="AZ54">
        <v>0.51415999999999995</v>
      </c>
      <c r="BA54">
        <v>0.43319999999999997</v>
      </c>
      <c r="BB54">
        <v>0.34882560000000001</v>
      </c>
      <c r="BC54">
        <v>0.33344000000000001</v>
      </c>
      <c r="BD54">
        <v>0.4506984</v>
      </c>
      <c r="BE54">
        <v>0.43319999999999997</v>
      </c>
      <c r="BF54">
        <v>0.28992000000000001</v>
      </c>
      <c r="BG54">
        <v>0.37672</v>
      </c>
      <c r="BH54">
        <v>0.34639999999999999</v>
      </c>
      <c r="BI54">
        <v>0.41820000000000002</v>
      </c>
      <c r="BJ54">
        <v>0.152</v>
      </c>
      <c r="BK54">
        <v>0.32006400000000002</v>
      </c>
      <c r="BL54">
        <v>0.113024</v>
      </c>
      <c r="BM54">
        <v>0.125584</v>
      </c>
      <c r="BN54">
        <v>0.269816</v>
      </c>
      <c r="BO54">
        <v>0.24283199999999999</v>
      </c>
      <c r="BP54">
        <v>0.11962399999999999</v>
      </c>
      <c r="BQ54">
        <v>0.20760799999999999</v>
      </c>
      <c r="BR54">
        <v>0.13178880000000001</v>
      </c>
      <c r="BS54">
        <v>0.39312799999999998</v>
      </c>
      <c r="BT54">
        <v>0.37453199999999998</v>
      </c>
      <c r="BU54">
        <v>0.28064800000000001</v>
      </c>
      <c r="BV54">
        <v>0.17399999999999999</v>
      </c>
      <c r="BW54">
        <v>7.4095999999999995E-2</v>
      </c>
      <c r="BX54">
        <v>0.37712000000000001</v>
      </c>
      <c r="BY54">
        <v>0.67944000000000004</v>
      </c>
      <c r="BZ54">
        <v>0.25470816800000001</v>
      </c>
      <c r="CA54">
        <v>0.25278763199999998</v>
      </c>
      <c r="CB54">
        <v>0.24987551199999999</v>
      </c>
      <c r="CC54">
        <v>0.24681550399999999</v>
      </c>
      <c r="CD54">
        <v>0.31607200000000002</v>
      </c>
      <c r="CE54">
        <v>0.46079999999999999</v>
      </c>
      <c r="CF54">
        <v>0.14863199999999999</v>
      </c>
      <c r="CG54">
        <v>0.19656000000000001</v>
      </c>
      <c r="CH54">
        <v>0.78583999999999998</v>
      </c>
      <c r="CI54">
        <v>0.54708800000000002</v>
      </c>
      <c r="CJ54">
        <v>0.64795199999999997</v>
      </c>
      <c r="CK54">
        <v>0.237072</v>
      </c>
      <c r="CL54">
        <v>0.35603200000000002</v>
      </c>
      <c r="CM54">
        <v>0.30133599999999999</v>
      </c>
      <c r="CN54">
        <v>0.128632</v>
      </c>
      <c r="CO54">
        <v>0.22323999999999999</v>
      </c>
      <c r="CP54">
        <v>0.33456000000000002</v>
      </c>
      <c r="CQ54">
        <v>0.43319999999999997</v>
      </c>
      <c r="CR54">
        <v>0.64559999999999995</v>
      </c>
      <c r="CS54">
        <v>0.66645048799999995</v>
      </c>
      <c r="CT54">
        <v>0.92</v>
      </c>
      <c r="CU54">
        <v>0.64559999999999995</v>
      </c>
      <c r="CV54">
        <v>8</v>
      </c>
      <c r="CW54">
        <v>8</v>
      </c>
      <c r="CX54">
        <v>0.32112000000000002</v>
      </c>
      <c r="CY54">
        <v>0.52672799999999997</v>
      </c>
      <c r="CZ54">
        <v>0.73599999999999999</v>
      </c>
      <c r="DA54">
        <v>8</v>
      </c>
      <c r="DB54">
        <v>0.48448000000000002</v>
      </c>
      <c r="DC54">
        <v>0.64800000000000002</v>
      </c>
      <c r="DD54">
        <v>0.64759999999999995</v>
      </c>
      <c r="DE54">
        <v>0.173872</v>
      </c>
      <c r="DF54">
        <v>0.126</v>
      </c>
      <c r="DG54">
        <v>0.25991999999999998</v>
      </c>
      <c r="DH54">
        <v>0.50239999999999996</v>
      </c>
      <c r="DI54">
        <v>0.31087999999999999</v>
      </c>
      <c r="DJ54">
        <v>8</v>
      </c>
      <c r="DK54">
        <v>8</v>
      </c>
      <c r="DL54">
        <v>8</v>
      </c>
      <c r="DM54">
        <v>8</v>
      </c>
      <c r="DN54">
        <v>8</v>
      </c>
      <c r="DO54">
        <v>8</v>
      </c>
      <c r="DP54">
        <v>0.1968</v>
      </c>
      <c r="DQ54">
        <v>0.13120000000000001</v>
      </c>
      <c r="DR54">
        <v>8</v>
      </c>
      <c r="DS54">
        <v>8</v>
      </c>
      <c r="DT54">
        <v>1.5143200000000001</v>
      </c>
      <c r="DU54">
        <v>8</v>
      </c>
      <c r="DV54">
        <v>145888</v>
      </c>
      <c r="DW54">
        <v>8</v>
      </c>
      <c r="DX54">
        <v>160.96</v>
      </c>
      <c r="DY54">
        <v>186.16</v>
      </c>
      <c r="DZ54">
        <v>185.44</v>
      </c>
    </row>
    <row r="55" spans="5:130" x14ac:dyDescent="0.25">
      <c r="E55" s="11">
        <v>6.1000000000000004E-3</v>
      </c>
      <c r="F55" s="12" t="s">
        <v>1838</v>
      </c>
      <c r="G55" t="s">
        <v>1900</v>
      </c>
      <c r="I55" s="22">
        <v>1.3</v>
      </c>
      <c r="J55">
        <f t="shared" si="9"/>
        <v>50</v>
      </c>
      <c r="K55">
        <v>12</v>
      </c>
      <c r="L55" s="13">
        <f t="shared" si="5"/>
        <v>15.600000000000001</v>
      </c>
      <c r="M55" s="13">
        <f t="shared" si="6"/>
        <v>0.83076923076923137</v>
      </c>
      <c r="N55" s="13"/>
      <c r="O55">
        <v>4</v>
      </c>
      <c r="P55">
        <v>5</v>
      </c>
      <c r="Q55" s="13">
        <f t="shared" si="7"/>
        <v>0.2</v>
      </c>
      <c r="R55" s="13"/>
      <c r="S55">
        <v>0.19975999999999999</v>
      </c>
      <c r="T55" s="13"/>
      <c r="V55">
        <v>4</v>
      </c>
      <c r="W55">
        <f t="shared" si="8"/>
        <v>5.2</v>
      </c>
      <c r="X55">
        <v>0.19975999999999999</v>
      </c>
      <c r="Y55">
        <v>0.29492000000000002</v>
      </c>
      <c r="Z55">
        <v>4.9543999999999998E-2</v>
      </c>
      <c r="AA55">
        <v>8.3867999999999998E-2</v>
      </c>
      <c r="AB55">
        <v>5.4935999999999999E-2</v>
      </c>
      <c r="AC55">
        <v>9.3551999999999996E-2</v>
      </c>
      <c r="AD55">
        <v>0.10381600000000001</v>
      </c>
      <c r="AE55">
        <v>0.16708400000000001</v>
      </c>
      <c r="AF55">
        <v>0.17768</v>
      </c>
      <c r="AG55">
        <v>0.155024</v>
      </c>
      <c r="AH55">
        <v>0.12372</v>
      </c>
      <c r="AI55">
        <v>6.3488000000000003E-2</v>
      </c>
      <c r="AJ55">
        <v>5.7276000000000001E-2</v>
      </c>
      <c r="AK55">
        <v>0.11648</v>
      </c>
      <c r="AL55">
        <v>0.10452400000000001</v>
      </c>
      <c r="AM55">
        <v>5.2479999999999999E-2</v>
      </c>
      <c r="AN55">
        <v>0.10032000000000001</v>
      </c>
      <c r="AO55">
        <v>4.4080000000000001E-2</v>
      </c>
      <c r="AP55">
        <v>7.5719999999999996E-2</v>
      </c>
      <c r="AQ55">
        <v>5.4400400000000002E-2</v>
      </c>
      <c r="AR55">
        <v>9.0790399999999993E-2</v>
      </c>
      <c r="AS55">
        <v>4.2992000000000002E-2</v>
      </c>
      <c r="AT55">
        <v>7.4800800000000001E-2</v>
      </c>
      <c r="AU55">
        <v>6.8539872000000002E-2</v>
      </c>
      <c r="AV55">
        <v>0.104683284</v>
      </c>
      <c r="AW55">
        <v>4.932856E-2</v>
      </c>
      <c r="AX55">
        <v>8.1055952000000001E-2</v>
      </c>
      <c r="AY55">
        <v>0.24632000000000001</v>
      </c>
      <c r="AZ55">
        <v>0.27864</v>
      </c>
      <c r="BA55">
        <v>0.2346</v>
      </c>
      <c r="BB55">
        <v>0.19060479999999999</v>
      </c>
      <c r="BC55">
        <v>0.18243999999999999</v>
      </c>
      <c r="BD55">
        <v>0.24354200000000001</v>
      </c>
      <c r="BE55">
        <v>0.2346</v>
      </c>
      <c r="BF55">
        <v>0.15864</v>
      </c>
      <c r="BG55">
        <v>0.20399999999999999</v>
      </c>
      <c r="BH55">
        <v>0.19059999999999999</v>
      </c>
      <c r="BI55">
        <v>0.225832</v>
      </c>
      <c r="BJ55">
        <v>8.7644E-2</v>
      </c>
      <c r="BK55">
        <v>0.17530799999999999</v>
      </c>
      <c r="BL55">
        <v>6.4640000000000003E-2</v>
      </c>
      <c r="BM55">
        <v>7.1819999999999995E-2</v>
      </c>
      <c r="BN55">
        <v>0.148312</v>
      </c>
      <c r="BO55">
        <v>0.13347999999999999</v>
      </c>
      <c r="BP55">
        <v>6.6023999999999999E-2</v>
      </c>
      <c r="BQ55">
        <v>0.113924</v>
      </c>
      <c r="BR55">
        <v>7.5663999999999995E-2</v>
      </c>
      <c r="BS55">
        <v>0.21571199999999999</v>
      </c>
      <c r="BT55">
        <v>0.2059048</v>
      </c>
      <c r="BU55">
        <v>0.15656</v>
      </c>
      <c r="BV55">
        <v>9.5556000000000002E-2</v>
      </c>
      <c r="BW55">
        <v>4.0604000000000001E-2</v>
      </c>
      <c r="BX55">
        <v>0.19952</v>
      </c>
      <c r="BY55">
        <v>0.37003999999999998</v>
      </c>
      <c r="BZ55">
        <v>0.138034396</v>
      </c>
      <c r="CA55">
        <v>0.13707062</v>
      </c>
      <c r="CB55">
        <v>0.135566992</v>
      </c>
      <c r="CC55">
        <v>0.133983624</v>
      </c>
      <c r="CD55">
        <v>0.171044</v>
      </c>
      <c r="CE55">
        <v>0.25063999999999997</v>
      </c>
      <c r="CF55">
        <v>8.2659999999999997E-2</v>
      </c>
      <c r="CG55">
        <v>0.109124</v>
      </c>
      <c r="CH55">
        <v>0.43085200000000001</v>
      </c>
      <c r="CI55">
        <v>0.30019200000000001</v>
      </c>
      <c r="CJ55">
        <v>0.35518</v>
      </c>
      <c r="CK55">
        <v>0.12829199999999999</v>
      </c>
      <c r="CL55">
        <v>0.19401599999999999</v>
      </c>
      <c r="CM55">
        <v>0.16348399999999999</v>
      </c>
      <c r="CN55">
        <v>7.0992E-2</v>
      </c>
      <c r="CO55">
        <v>0.1225</v>
      </c>
      <c r="CP55">
        <v>0.1812</v>
      </c>
      <c r="CQ55">
        <v>0.2346</v>
      </c>
      <c r="CR55">
        <v>0.34560000000000002</v>
      </c>
      <c r="CS55">
        <v>0.34517139200000002</v>
      </c>
      <c r="CT55">
        <v>0.46</v>
      </c>
      <c r="CU55">
        <v>0.34560000000000002</v>
      </c>
      <c r="CV55">
        <v>4</v>
      </c>
      <c r="CW55">
        <v>4</v>
      </c>
      <c r="CX55">
        <v>0.171404</v>
      </c>
      <c r="CY55">
        <v>0.27761999999999998</v>
      </c>
      <c r="CZ55">
        <v>0.38</v>
      </c>
      <c r="DA55">
        <v>4</v>
      </c>
      <c r="DB55">
        <v>0.255</v>
      </c>
      <c r="DC55">
        <v>0.33200000000000002</v>
      </c>
      <c r="DD55">
        <v>0.33935999999999999</v>
      </c>
      <c r="DE55">
        <v>9.8780000000000007E-2</v>
      </c>
      <c r="DF55">
        <v>7.7439999999999995E-2</v>
      </c>
      <c r="DG55">
        <v>0.13816000000000001</v>
      </c>
      <c r="DH55">
        <v>0.26</v>
      </c>
      <c r="DI55">
        <v>0.17376</v>
      </c>
      <c r="DJ55">
        <v>4</v>
      </c>
      <c r="DK55">
        <v>4</v>
      </c>
      <c r="DL55">
        <v>4</v>
      </c>
      <c r="DM55">
        <v>4</v>
      </c>
      <c r="DN55">
        <v>4</v>
      </c>
      <c r="DO55">
        <v>4</v>
      </c>
      <c r="DP55">
        <v>9.8400000000000001E-2</v>
      </c>
      <c r="DQ55">
        <v>6.5600000000000006E-2</v>
      </c>
      <c r="DR55">
        <v>4</v>
      </c>
      <c r="DS55">
        <v>4</v>
      </c>
      <c r="DT55">
        <v>0.88507999999999998</v>
      </c>
      <c r="DU55">
        <v>4</v>
      </c>
      <c r="DV55">
        <v>78768</v>
      </c>
      <c r="DW55">
        <v>4</v>
      </c>
      <c r="DX55">
        <v>83.2</v>
      </c>
      <c r="DY55">
        <v>95.84</v>
      </c>
      <c r="DZ55">
        <v>95.12</v>
      </c>
    </row>
    <row r="56" spans="5:130" x14ac:dyDescent="0.25">
      <c r="E56" s="11">
        <v>6.6299999999999996E-3</v>
      </c>
      <c r="F56" s="12" t="s">
        <v>1839</v>
      </c>
      <c r="G56" t="s">
        <v>1901</v>
      </c>
      <c r="I56" s="22">
        <v>1.3</v>
      </c>
      <c r="J56">
        <f t="shared" si="9"/>
        <v>51</v>
      </c>
      <c r="K56">
        <v>18</v>
      </c>
      <c r="L56" s="13">
        <f t="shared" si="5"/>
        <v>23.400000000000002</v>
      </c>
      <c r="M56" s="13">
        <f t="shared" si="6"/>
        <v>1.2461538461538471</v>
      </c>
      <c r="N56" s="13"/>
      <c r="O56">
        <v>3</v>
      </c>
      <c r="P56">
        <v>2</v>
      </c>
      <c r="Q56" s="13">
        <f t="shared" si="7"/>
        <v>0.5</v>
      </c>
      <c r="R56" s="13"/>
      <c r="S56">
        <v>0.16469999999999999</v>
      </c>
      <c r="T56" s="13"/>
      <c r="V56">
        <v>3</v>
      </c>
      <c r="W56">
        <f t="shared" si="8"/>
        <v>3.9000000000000004</v>
      </c>
      <c r="X56">
        <v>0.16469999999999999</v>
      </c>
      <c r="Y56">
        <v>0.24054</v>
      </c>
      <c r="Z56">
        <v>4.1612999999999997E-2</v>
      </c>
      <c r="AA56">
        <v>6.9626999999999994E-2</v>
      </c>
      <c r="AB56">
        <v>4.6172999999999999E-2</v>
      </c>
      <c r="AC56">
        <v>7.7613000000000001E-2</v>
      </c>
      <c r="AD56">
        <v>8.6676000000000003E-2</v>
      </c>
      <c r="AE56">
        <v>0.13686000000000001</v>
      </c>
      <c r="AF56">
        <v>0.14396100000000001</v>
      </c>
      <c r="AG56">
        <v>0.12703800000000001</v>
      </c>
      <c r="AH56">
        <v>0.10139999999999999</v>
      </c>
      <c r="AI56">
        <v>5.3151000000000004E-2</v>
      </c>
      <c r="AJ56">
        <v>4.7940000000000003E-2</v>
      </c>
      <c r="AK56">
        <v>9.6368999999999996E-2</v>
      </c>
      <c r="AL56">
        <v>8.6504999999999999E-2</v>
      </c>
      <c r="AM56">
        <v>4.2900000000000001E-2</v>
      </c>
      <c r="AN56">
        <v>8.2199999999999995E-2</v>
      </c>
      <c r="AO56">
        <v>3.6119999999999999E-2</v>
      </c>
      <c r="AP56">
        <v>6.2159999999999993E-2</v>
      </c>
      <c r="AQ56">
        <v>4.4320499999999999E-2</v>
      </c>
      <c r="AR56">
        <v>7.6235700000000003E-2</v>
      </c>
      <c r="AS56">
        <v>3.5324700000000001E-2</v>
      </c>
      <c r="AT56">
        <v>6.2625600000000003E-2</v>
      </c>
      <c r="AU56">
        <v>5.6394837000000003E-2</v>
      </c>
      <c r="AV56">
        <v>8.5989239999999995E-2</v>
      </c>
      <c r="AW56">
        <v>4.0720986000000001E-2</v>
      </c>
      <c r="AX56">
        <v>6.6846960000000011E-2</v>
      </c>
      <c r="AY56">
        <v>0.19926000000000002</v>
      </c>
      <c r="AZ56">
        <v>0.22649999999999998</v>
      </c>
      <c r="BA56">
        <v>0.18978</v>
      </c>
      <c r="BB56">
        <v>0.1557432</v>
      </c>
      <c r="BC56">
        <v>0.14937</v>
      </c>
      <c r="BD56">
        <v>0.19683149999999999</v>
      </c>
      <c r="BE56">
        <v>0.18978</v>
      </c>
      <c r="BF56">
        <v>0.12989999999999999</v>
      </c>
      <c r="BG56">
        <v>0.16503000000000001</v>
      </c>
      <c r="BH56">
        <v>0.15792</v>
      </c>
      <c r="BI56">
        <v>0.18219299999999999</v>
      </c>
      <c r="BJ56">
        <v>7.5336E-2</v>
      </c>
      <c r="BK56">
        <v>0.14246700000000001</v>
      </c>
      <c r="BL56">
        <v>5.5443000000000006E-2</v>
      </c>
      <c r="BM56">
        <v>6.1602000000000004E-2</v>
      </c>
      <c r="BN56">
        <v>0.122268</v>
      </c>
      <c r="BO56">
        <v>0.11004</v>
      </c>
      <c r="BP56">
        <v>5.5031999999999998E-2</v>
      </c>
      <c r="BQ56">
        <v>9.3602999999999992E-2</v>
      </c>
      <c r="BR56">
        <v>6.4836900000000003E-2</v>
      </c>
      <c r="BS56">
        <v>0.17749200000000001</v>
      </c>
      <c r="BT56">
        <v>0.1696935</v>
      </c>
      <c r="BU56">
        <v>0.13064699999999999</v>
      </c>
      <c r="BV56">
        <v>7.8857999999999998E-2</v>
      </c>
      <c r="BW56">
        <v>3.3161999999999997E-2</v>
      </c>
      <c r="BX56">
        <v>0.1578</v>
      </c>
      <c r="BY56">
        <v>0.30230999999999997</v>
      </c>
      <c r="BZ56">
        <v>0.11213505299999998</v>
      </c>
      <c r="CA56">
        <v>0.111419028</v>
      </c>
      <c r="CB56">
        <v>0.110238738</v>
      </c>
      <c r="CC56">
        <v>0.10900404</v>
      </c>
      <c r="CD56">
        <v>0.13861200000000001</v>
      </c>
      <c r="CE56">
        <v>0.20457</v>
      </c>
      <c r="CF56">
        <v>6.8909999999999999E-2</v>
      </c>
      <c r="CG56">
        <v>9.1161000000000006E-2</v>
      </c>
      <c r="CH56">
        <v>0.35422500000000001</v>
      </c>
      <c r="CI56">
        <v>0.24600900000000003</v>
      </c>
      <c r="CJ56">
        <v>0.29195700000000002</v>
      </c>
      <c r="CK56">
        <v>0.10422900000000002</v>
      </c>
      <c r="CL56">
        <v>0.15873900000000002</v>
      </c>
      <c r="CM56">
        <v>0.13351200000000002</v>
      </c>
      <c r="CN56">
        <v>5.9171999999999995E-2</v>
      </c>
      <c r="CO56">
        <v>0.10064700000000001</v>
      </c>
      <c r="CP56">
        <v>0.14745</v>
      </c>
      <c r="CQ56">
        <v>0.18978</v>
      </c>
      <c r="CR56">
        <v>0.28260000000000002</v>
      </c>
      <c r="CS56">
        <v>0.268712436</v>
      </c>
      <c r="CT56">
        <v>0.34500000000000003</v>
      </c>
      <c r="CU56">
        <v>0.28260000000000002</v>
      </c>
      <c r="CV56">
        <v>3</v>
      </c>
      <c r="CW56">
        <v>3</v>
      </c>
      <c r="CX56">
        <v>0.13730699999999998</v>
      </c>
      <c r="CY56">
        <v>0.21987599999999999</v>
      </c>
      <c r="CZ56">
        <v>0.29700000000000004</v>
      </c>
      <c r="DA56">
        <v>3</v>
      </c>
      <c r="DB56">
        <v>0.20138999999999999</v>
      </c>
      <c r="DC56">
        <v>0.255</v>
      </c>
      <c r="DD56">
        <v>0.26774999999999999</v>
      </c>
      <c r="DE56">
        <v>8.4197999999999995E-2</v>
      </c>
      <c r="DF56">
        <v>7.1580000000000005E-2</v>
      </c>
      <c r="DG56">
        <v>0.11001</v>
      </c>
      <c r="DH56">
        <v>0.2034</v>
      </c>
      <c r="DI56">
        <v>0.14568</v>
      </c>
      <c r="DJ56">
        <v>3</v>
      </c>
      <c r="DK56">
        <v>3</v>
      </c>
      <c r="DL56">
        <v>3</v>
      </c>
      <c r="DM56">
        <v>3</v>
      </c>
      <c r="DN56">
        <v>3</v>
      </c>
      <c r="DO56">
        <v>3</v>
      </c>
      <c r="DP56">
        <v>7.3800000000000004E-2</v>
      </c>
      <c r="DQ56">
        <v>4.9200000000000008E-2</v>
      </c>
      <c r="DR56">
        <v>3</v>
      </c>
      <c r="DS56">
        <v>3</v>
      </c>
      <c r="DT56">
        <v>0.75774000000000008</v>
      </c>
      <c r="DU56">
        <v>3</v>
      </c>
      <c r="DV56">
        <v>64.5</v>
      </c>
      <c r="DW56">
        <v>3</v>
      </c>
      <c r="DX56">
        <v>64.47</v>
      </c>
      <c r="DY56">
        <v>65.010000000000005</v>
      </c>
      <c r="DZ56">
        <v>64.11</v>
      </c>
    </row>
    <row r="57" spans="5:130" x14ac:dyDescent="0.25">
      <c r="E57" s="11">
        <v>7.1700000000000002E-3</v>
      </c>
      <c r="F57" s="12" t="s">
        <v>1840</v>
      </c>
      <c r="G57" t="s">
        <v>1902</v>
      </c>
      <c r="I57" s="22">
        <v>1.3</v>
      </c>
      <c r="J57">
        <f t="shared" si="9"/>
        <v>52</v>
      </c>
      <c r="K57">
        <v>16</v>
      </c>
      <c r="L57" s="13">
        <f t="shared" si="5"/>
        <v>20.8</v>
      </c>
      <c r="M57" s="13">
        <f t="shared" si="6"/>
        <v>1.107692307692308</v>
      </c>
      <c r="N57" s="13"/>
      <c r="O57">
        <v>2</v>
      </c>
      <c r="P57">
        <v>2</v>
      </c>
      <c r="Q57" s="13">
        <f t="shared" si="7"/>
        <v>0</v>
      </c>
      <c r="R57" s="13"/>
      <c r="S57">
        <v>0.12048</v>
      </c>
      <c r="T57" s="13"/>
      <c r="V57">
        <v>2</v>
      </c>
      <c r="W57">
        <f t="shared" si="8"/>
        <v>2.6</v>
      </c>
      <c r="X57">
        <v>0.12048</v>
      </c>
      <c r="Y57">
        <v>0.17405999999999999</v>
      </c>
      <c r="Z57">
        <v>3.1184E-2</v>
      </c>
      <c r="AA57">
        <v>5.1288E-2</v>
      </c>
      <c r="AB57">
        <v>3.4652000000000002E-2</v>
      </c>
      <c r="AC57">
        <v>5.7104000000000002E-2</v>
      </c>
      <c r="AD57">
        <v>6.4341999999999996E-2</v>
      </c>
      <c r="AE57">
        <v>9.9704000000000001E-2</v>
      </c>
      <c r="AF57">
        <v>0.103644</v>
      </c>
      <c r="AG57">
        <v>9.2452000000000006E-2</v>
      </c>
      <c r="AH57">
        <v>7.3959999999999998E-2</v>
      </c>
      <c r="AI57">
        <v>3.9766000000000003E-2</v>
      </c>
      <c r="AJ57">
        <v>3.5818000000000003E-2</v>
      </c>
      <c r="AK57">
        <v>7.0795999999999998E-2</v>
      </c>
      <c r="AL57">
        <v>6.3588000000000006E-2</v>
      </c>
      <c r="AM57">
        <v>3.116E-2</v>
      </c>
      <c r="AN57">
        <v>5.9880000000000003E-2</v>
      </c>
      <c r="AO57">
        <v>2.6259999999999999E-2</v>
      </c>
      <c r="AP57">
        <v>4.5359999999999998E-2</v>
      </c>
      <c r="AQ57">
        <v>3.2844999999999999E-2</v>
      </c>
      <c r="AR57">
        <v>5.6131800000000003E-2</v>
      </c>
      <c r="AS57">
        <v>2.5600399999999999E-2</v>
      </c>
      <c r="AT57">
        <v>4.6579599999999999E-2</v>
      </c>
      <c r="AU57">
        <v>4.1248496000000003E-2</v>
      </c>
      <c r="AV57">
        <v>6.2784646E-2</v>
      </c>
      <c r="AW57">
        <v>2.9883745999999999E-2</v>
      </c>
      <c r="AX57">
        <v>4.9009549999999999E-2</v>
      </c>
      <c r="AY57">
        <v>0.14305999999999999</v>
      </c>
      <c r="AZ57">
        <v>0.16361999999999999</v>
      </c>
      <c r="BA57">
        <v>0.13624</v>
      </c>
      <c r="BB57">
        <v>0.1126746</v>
      </c>
      <c r="BC57">
        <v>0.10829999999999999</v>
      </c>
      <c r="BD57">
        <v>0.14130499999999999</v>
      </c>
      <c r="BE57">
        <v>0.13624</v>
      </c>
      <c r="BF57">
        <v>9.418E-2</v>
      </c>
      <c r="BG57">
        <v>0.11846</v>
      </c>
      <c r="BH57">
        <v>0.11638</v>
      </c>
      <c r="BI57">
        <v>0.13042000000000001</v>
      </c>
      <c r="BJ57">
        <v>5.7264000000000002E-2</v>
      </c>
      <c r="BK57">
        <v>0.10244200000000001</v>
      </c>
      <c r="BL57">
        <v>4.2183999999999999E-2</v>
      </c>
      <c r="BM57">
        <v>4.6870000000000002E-2</v>
      </c>
      <c r="BN57">
        <v>8.9751999999999998E-2</v>
      </c>
      <c r="BO57">
        <v>8.0776000000000001E-2</v>
      </c>
      <c r="BP57">
        <v>4.0762E-2</v>
      </c>
      <c r="BQ57">
        <v>6.8101999999999996E-2</v>
      </c>
      <c r="BR57">
        <v>4.9134999999999998E-2</v>
      </c>
      <c r="BS57">
        <v>0.12978000000000001</v>
      </c>
      <c r="BT57">
        <v>0.12422560000000001</v>
      </c>
      <c r="BU57">
        <v>9.6615999999999994E-2</v>
      </c>
      <c r="BV57">
        <v>5.7827999999999997E-2</v>
      </c>
      <c r="BW57">
        <v>2.3921999999999999E-2</v>
      </c>
      <c r="BX57">
        <v>0.11068</v>
      </c>
      <c r="BY57">
        <v>0.21973999999999999</v>
      </c>
      <c r="BZ57">
        <v>8.0924419999999997E-2</v>
      </c>
      <c r="CA57">
        <v>8.0455265999999998E-2</v>
      </c>
      <c r="CB57">
        <v>7.96235E-2</v>
      </c>
      <c r="CC57">
        <v>7.8764723999999994E-2</v>
      </c>
      <c r="CD57">
        <v>9.9809999999999996E-2</v>
      </c>
      <c r="CE57">
        <v>0.14848</v>
      </c>
      <c r="CF57">
        <v>5.0916000000000003E-2</v>
      </c>
      <c r="CG57">
        <v>6.7799999999999999E-2</v>
      </c>
      <c r="CH57">
        <v>0.258774</v>
      </c>
      <c r="CI57">
        <v>0.17883399999999999</v>
      </c>
      <c r="CJ57">
        <v>0.213252</v>
      </c>
      <c r="CK57">
        <v>7.5333999999999998E-2</v>
      </c>
      <c r="CL57">
        <v>0.11555</v>
      </c>
      <c r="CM57">
        <v>9.7007999999999997E-2</v>
      </c>
      <c r="CN57">
        <v>4.3830000000000001E-2</v>
      </c>
      <c r="CO57">
        <v>7.3228000000000001E-2</v>
      </c>
      <c r="CP57">
        <v>0.10684</v>
      </c>
      <c r="CQ57">
        <v>0.13624</v>
      </c>
      <c r="CR57">
        <v>0.20280000000000001</v>
      </c>
      <c r="CS57">
        <v>0.18630864599999999</v>
      </c>
      <c r="CT57">
        <v>0.22800000000000001</v>
      </c>
      <c r="CU57">
        <v>0.20280000000000001</v>
      </c>
      <c r="CV57">
        <v>2</v>
      </c>
      <c r="CW57">
        <v>2</v>
      </c>
      <c r="CX57">
        <v>9.7790000000000002E-2</v>
      </c>
      <c r="CY57">
        <v>0.155024</v>
      </c>
      <c r="CZ57">
        <v>0.20599999999999999</v>
      </c>
      <c r="DA57">
        <v>2</v>
      </c>
      <c r="DB57">
        <v>0.14138000000000001</v>
      </c>
      <c r="DC57">
        <v>0.17399999999999999</v>
      </c>
      <c r="DD57">
        <v>0.18858</v>
      </c>
      <c r="DE57">
        <v>6.3808000000000004E-2</v>
      </c>
      <c r="DF57">
        <v>5.8479999999999997E-2</v>
      </c>
      <c r="DG57">
        <v>7.7759999999999996E-2</v>
      </c>
      <c r="DH57">
        <v>0.1424</v>
      </c>
      <c r="DI57">
        <v>0.10858</v>
      </c>
      <c r="DJ57">
        <v>2</v>
      </c>
      <c r="DK57">
        <v>2</v>
      </c>
      <c r="DL57">
        <v>2</v>
      </c>
      <c r="DM57">
        <v>2</v>
      </c>
      <c r="DN57">
        <v>2</v>
      </c>
      <c r="DO57">
        <v>2</v>
      </c>
      <c r="DP57">
        <v>4.9200000000000001E-2</v>
      </c>
      <c r="DQ57">
        <v>3.2800000000000003E-2</v>
      </c>
      <c r="DR57">
        <v>2</v>
      </c>
      <c r="DS57">
        <v>2</v>
      </c>
      <c r="DT57">
        <v>0.57711999999999997</v>
      </c>
      <c r="DU57">
        <v>2</v>
      </c>
      <c r="DV57">
        <v>50</v>
      </c>
      <c r="DW57">
        <v>2</v>
      </c>
      <c r="DX57">
        <v>44.38</v>
      </c>
      <c r="DY57">
        <v>50.82</v>
      </c>
      <c r="DZ57">
        <v>43.96</v>
      </c>
    </row>
    <row r="58" spans="5:130" x14ac:dyDescent="0.25">
      <c r="E58" s="11">
        <v>7.7299999999999999E-3</v>
      </c>
      <c r="F58" s="12" t="s">
        <v>1841</v>
      </c>
      <c r="G58" t="s">
        <v>1903</v>
      </c>
      <c r="I58" s="22">
        <v>1.3</v>
      </c>
      <c r="J58">
        <f t="shared" si="9"/>
        <v>53</v>
      </c>
      <c r="K58">
        <v>14</v>
      </c>
      <c r="L58" s="13">
        <f t="shared" si="5"/>
        <v>18.2</v>
      </c>
      <c r="M58" s="13">
        <f t="shared" si="6"/>
        <v>0.9692307692307689</v>
      </c>
      <c r="N58" s="13"/>
      <c r="O58">
        <v>1</v>
      </c>
      <c r="P58">
        <v>1</v>
      </c>
      <c r="Q58" s="13">
        <f t="shared" si="7"/>
        <v>0</v>
      </c>
      <c r="R58" s="13"/>
      <c r="S58">
        <v>6.6019999999999995E-2</v>
      </c>
      <c r="T58" s="13"/>
      <c r="V58">
        <v>1</v>
      </c>
      <c r="W58">
        <f t="shared" si="8"/>
        <v>1.3</v>
      </c>
      <c r="X58">
        <v>6.6019999999999995E-2</v>
      </c>
      <c r="Y58">
        <v>9.4369999999999996E-2</v>
      </c>
      <c r="Z58">
        <v>1.7564E-2</v>
      </c>
      <c r="AA58">
        <v>2.8303999999999999E-2</v>
      </c>
      <c r="AB58">
        <v>1.9550999999999999E-2</v>
      </c>
      <c r="AC58">
        <v>3.1476999999999998E-2</v>
      </c>
      <c r="AD58">
        <v>3.5829E-2</v>
      </c>
      <c r="AE58">
        <v>5.4501000000000001E-2</v>
      </c>
      <c r="AF58">
        <v>5.5946000000000003E-2</v>
      </c>
      <c r="AG58">
        <v>5.0416999999999997E-2</v>
      </c>
      <c r="AH58">
        <v>4.0489999999999998E-2</v>
      </c>
      <c r="AI58">
        <v>2.2383E-2</v>
      </c>
      <c r="AJ58">
        <v>2.0126999999999999E-2</v>
      </c>
      <c r="AK58">
        <v>3.8986E-2</v>
      </c>
      <c r="AL58">
        <v>3.5046000000000001E-2</v>
      </c>
      <c r="AM58">
        <v>1.6990000000000002E-2</v>
      </c>
      <c r="AN58">
        <v>3.2730000000000002E-2</v>
      </c>
      <c r="AO58">
        <v>1.4330000000000001E-2</v>
      </c>
      <c r="AP58">
        <v>2.4830000000000001E-2</v>
      </c>
      <c r="AQ58">
        <v>1.8207899999999999E-2</v>
      </c>
      <c r="AR58">
        <v>2.98929E-2</v>
      </c>
      <c r="AS58">
        <v>1.3845E-2</v>
      </c>
      <c r="AT58">
        <v>2.5784399999999999E-2</v>
      </c>
      <c r="AU58">
        <v>2.2628826000000001E-2</v>
      </c>
      <c r="AV58">
        <v>3.4378187999999997E-2</v>
      </c>
      <c r="AW58">
        <v>1.6451792999999999E-2</v>
      </c>
      <c r="AX58">
        <v>2.6950655E-2</v>
      </c>
      <c r="AY58">
        <v>7.7039999999999997E-2</v>
      </c>
      <c r="AZ58">
        <v>8.8639999999999997E-2</v>
      </c>
      <c r="BA58">
        <v>7.3370000000000005E-2</v>
      </c>
      <c r="BB58">
        <v>6.0885500000000002E-2</v>
      </c>
      <c r="BC58">
        <v>5.8650000000000001E-2</v>
      </c>
      <c r="BD58">
        <v>7.6164300000000004E-2</v>
      </c>
      <c r="BE58">
        <v>7.3370000000000005E-2</v>
      </c>
      <c r="BF58">
        <v>5.0999999999999997E-2</v>
      </c>
      <c r="BG58">
        <v>6.3799999999999996E-2</v>
      </c>
      <c r="BH58">
        <v>6.4189999999999997E-2</v>
      </c>
      <c r="BI58">
        <v>7.0003999999999997E-2</v>
      </c>
      <c r="BJ58">
        <v>3.2384999999999997E-2</v>
      </c>
      <c r="BK58">
        <v>5.5293000000000002E-2</v>
      </c>
      <c r="BL58">
        <v>2.3991999999999999E-2</v>
      </c>
      <c r="BM58">
        <v>2.6658000000000001E-2</v>
      </c>
      <c r="BN58">
        <v>4.9551999999999999E-2</v>
      </c>
      <c r="BO58">
        <v>4.4596999999999998E-2</v>
      </c>
      <c r="BP58">
        <v>2.2686000000000001E-2</v>
      </c>
      <c r="BQ58">
        <v>3.7211000000000001E-2</v>
      </c>
      <c r="BR58">
        <v>2.77862E-2</v>
      </c>
      <c r="BS58">
        <v>7.1146000000000001E-2</v>
      </c>
      <c r="BT58">
        <v>6.8153099999999994E-2</v>
      </c>
      <c r="BU58">
        <v>5.3415999999999998E-2</v>
      </c>
      <c r="BV58">
        <v>3.1746000000000003E-2</v>
      </c>
      <c r="BW58">
        <v>1.2878000000000001E-2</v>
      </c>
      <c r="BX58">
        <v>5.7880000000000001E-2</v>
      </c>
      <c r="BY58">
        <v>0.11971999999999999</v>
      </c>
      <c r="BZ58">
        <v>4.3768942999999998E-2</v>
      </c>
      <c r="CA58">
        <v>4.3538753999999999E-2</v>
      </c>
      <c r="CB58">
        <v>4.3096979000000001E-2</v>
      </c>
      <c r="CC58">
        <v>4.2647565999999998E-2</v>
      </c>
      <c r="CD58">
        <v>5.3884000000000001E-2</v>
      </c>
      <c r="CE58">
        <v>8.0850000000000005E-2</v>
      </c>
      <c r="CF58">
        <v>2.8105999999999999E-2</v>
      </c>
      <c r="CG58">
        <v>3.7834E-2</v>
      </c>
      <c r="CH58">
        <v>0.14172100000000001</v>
      </c>
      <c r="CI58">
        <v>9.7452999999999998E-2</v>
      </c>
      <c r="CJ58">
        <v>0.11677700000000001</v>
      </c>
      <c r="CK58">
        <v>4.0870999999999998E-2</v>
      </c>
      <c r="CL58">
        <v>6.3142000000000004E-2</v>
      </c>
      <c r="CM58">
        <v>5.2913000000000002E-2</v>
      </c>
      <c r="CN58">
        <v>2.4393000000000001E-2</v>
      </c>
      <c r="CO58">
        <v>4.0011999999999999E-2</v>
      </c>
      <c r="CP58">
        <v>5.799E-2</v>
      </c>
      <c r="CQ58">
        <v>7.3370000000000005E-2</v>
      </c>
      <c r="CR58">
        <v>0.1067</v>
      </c>
      <c r="CS58">
        <v>9.7058185000000005E-2</v>
      </c>
      <c r="CT58">
        <v>0.113</v>
      </c>
      <c r="CU58">
        <v>0.10979999999999999</v>
      </c>
      <c r="CV58">
        <v>1</v>
      </c>
      <c r="CW58">
        <v>1</v>
      </c>
      <c r="CX58">
        <v>5.2229999999999999E-2</v>
      </c>
      <c r="CY58">
        <v>8.2067000000000001E-2</v>
      </c>
      <c r="CZ58">
        <v>0.106</v>
      </c>
      <c r="DA58">
        <v>1</v>
      </c>
      <c r="DB58">
        <v>7.4440000000000006E-2</v>
      </c>
      <c r="DC58">
        <v>8.8999999999999996E-2</v>
      </c>
      <c r="DD58">
        <v>0.10007000000000001</v>
      </c>
      <c r="DE58">
        <v>3.6275000000000002E-2</v>
      </c>
      <c r="DF58">
        <v>3.5369999999999999E-2</v>
      </c>
      <c r="DG58">
        <v>4.1169999999999998E-2</v>
      </c>
      <c r="DH58">
        <v>7.4999999999999997E-2</v>
      </c>
      <c r="DI58">
        <v>6.0699999999999997E-2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2.46E-2</v>
      </c>
      <c r="DQ58">
        <v>1.6400000000000001E-2</v>
      </c>
      <c r="DR58">
        <v>1</v>
      </c>
      <c r="DS58">
        <v>1</v>
      </c>
      <c r="DT58">
        <v>0.33090999999999998</v>
      </c>
      <c r="DU58">
        <v>1</v>
      </c>
      <c r="DV58">
        <v>1</v>
      </c>
      <c r="DW58">
        <v>1</v>
      </c>
      <c r="DX58">
        <v>22.92</v>
      </c>
      <c r="DY58">
        <v>26.19</v>
      </c>
      <c r="DZ58">
        <v>25.61</v>
      </c>
    </row>
    <row r="59" spans="5:130" x14ac:dyDescent="0.25">
      <c r="E59" s="11">
        <v>8.3700000000000007E-3</v>
      </c>
      <c r="F59" s="12" t="s">
        <v>1842</v>
      </c>
      <c r="G59" t="s">
        <v>1904</v>
      </c>
      <c r="I59" s="22">
        <v>1.3</v>
      </c>
      <c r="J59">
        <f t="shared" si="9"/>
        <v>54</v>
      </c>
      <c r="K59">
        <v>13</v>
      </c>
      <c r="L59" s="13">
        <f t="shared" si="5"/>
        <v>16.900000000000002</v>
      </c>
      <c r="M59" s="13">
        <f t="shared" si="6"/>
        <v>0.90000000000000091</v>
      </c>
      <c r="N59" s="13"/>
    </row>
    <row r="60" spans="5:130" x14ac:dyDescent="0.25">
      <c r="E60" s="11">
        <v>9.11E-3</v>
      </c>
      <c r="F60" s="12" t="s">
        <v>1843</v>
      </c>
      <c r="G60" t="s">
        <v>1905</v>
      </c>
      <c r="I60" s="22">
        <v>1.3</v>
      </c>
      <c r="J60">
        <f t="shared" si="9"/>
        <v>55</v>
      </c>
      <c r="K60">
        <v>12</v>
      </c>
      <c r="L60" s="13">
        <f t="shared" si="5"/>
        <v>15.600000000000001</v>
      </c>
      <c r="M60" s="13">
        <f t="shared" si="6"/>
        <v>0.83076923076923137</v>
      </c>
      <c r="N60" s="13"/>
    </row>
    <row r="61" spans="5:130" x14ac:dyDescent="0.25">
      <c r="E61" s="11">
        <v>0.01</v>
      </c>
      <c r="F61" s="12" t="s">
        <v>1844</v>
      </c>
      <c r="G61" t="s">
        <v>1906</v>
      </c>
      <c r="I61" s="22">
        <v>1.3</v>
      </c>
      <c r="J61">
        <f t="shared" si="9"/>
        <v>56</v>
      </c>
      <c r="K61">
        <v>9</v>
      </c>
      <c r="L61" s="13">
        <f t="shared" si="5"/>
        <v>11.700000000000001</v>
      </c>
      <c r="M61" s="13">
        <f t="shared" si="6"/>
        <v>0.62307692307692353</v>
      </c>
      <c r="N61" s="13"/>
    </row>
    <row r="62" spans="5:130" x14ac:dyDescent="0.25">
      <c r="E62" s="11">
        <v>1.1010000000000001E-2</v>
      </c>
      <c r="F62" s="12" t="s">
        <v>1845</v>
      </c>
      <c r="G62" t="s">
        <v>1907</v>
      </c>
      <c r="I62" s="22">
        <v>1.3</v>
      </c>
      <c r="J62">
        <f t="shared" si="9"/>
        <v>57</v>
      </c>
      <c r="K62">
        <v>10</v>
      </c>
      <c r="L62" s="13">
        <f t="shared" si="5"/>
        <v>13</v>
      </c>
      <c r="M62" s="13">
        <f t="shared" si="6"/>
        <v>0.69230769230769229</v>
      </c>
      <c r="N62" s="13"/>
    </row>
    <row r="63" spans="5:130" x14ac:dyDescent="0.25">
      <c r="E63" s="11">
        <v>1.2149999999999999E-2</v>
      </c>
      <c r="F63" s="12" t="s">
        <v>1846</v>
      </c>
      <c r="G63" t="s">
        <v>1908</v>
      </c>
      <c r="I63" s="22">
        <v>1.3</v>
      </c>
      <c r="J63">
        <f t="shared" si="9"/>
        <v>58</v>
      </c>
      <c r="K63">
        <v>9</v>
      </c>
      <c r="L63" s="13">
        <f t="shared" si="5"/>
        <v>11.700000000000001</v>
      </c>
      <c r="M63" s="13">
        <f t="shared" si="6"/>
        <v>0.62307692307692353</v>
      </c>
      <c r="N63" s="13"/>
    </row>
    <row r="64" spans="5:130" x14ac:dyDescent="0.25">
      <c r="E64" s="11">
        <v>1.3310000000000001E-2</v>
      </c>
      <c r="F64" s="12" t="s">
        <v>1847</v>
      </c>
      <c r="G64" t="s">
        <v>1909</v>
      </c>
      <c r="I64" s="22">
        <v>1.3</v>
      </c>
      <c r="J64">
        <f t="shared" si="9"/>
        <v>59</v>
      </c>
      <c r="K64">
        <v>12</v>
      </c>
      <c r="L64" s="13">
        <f t="shared" si="5"/>
        <v>15.600000000000001</v>
      </c>
      <c r="M64" s="13">
        <f t="shared" si="6"/>
        <v>0.83076923076923137</v>
      </c>
      <c r="N64" s="13"/>
    </row>
    <row r="65" spans="5:14" x14ac:dyDescent="0.25">
      <c r="E65" s="11">
        <v>1.487E-2</v>
      </c>
      <c r="F65" s="12" t="s">
        <v>1848</v>
      </c>
      <c r="G65" t="s">
        <v>1910</v>
      </c>
      <c r="I65" s="22">
        <v>1.3</v>
      </c>
      <c r="J65">
        <f t="shared" si="9"/>
        <v>60</v>
      </c>
      <c r="K65">
        <v>4</v>
      </c>
      <c r="L65" s="13">
        <f t="shared" si="5"/>
        <v>5.2</v>
      </c>
      <c r="M65" s="13">
        <f t="shared" si="6"/>
        <v>0.27692307692307699</v>
      </c>
      <c r="N65" s="13"/>
    </row>
    <row r="66" spans="5:14" x14ac:dyDescent="0.25">
      <c r="E66" s="11">
        <v>1.6490000000000001E-2</v>
      </c>
      <c r="F66" s="12" t="s">
        <v>1849</v>
      </c>
      <c r="G66" t="s">
        <v>1911</v>
      </c>
      <c r="I66" s="22">
        <v>1.3</v>
      </c>
      <c r="J66">
        <f t="shared" si="9"/>
        <v>61</v>
      </c>
      <c r="K66">
        <v>3</v>
      </c>
      <c r="L66" s="13">
        <f t="shared" si="5"/>
        <v>3.9000000000000004</v>
      </c>
      <c r="M66" s="13">
        <f t="shared" si="6"/>
        <v>0.20769230769230784</v>
      </c>
      <c r="N66" s="13"/>
    </row>
    <row r="67" spans="5:14" x14ac:dyDescent="0.25">
      <c r="E67" s="11">
        <v>1.831E-2</v>
      </c>
      <c r="F67" s="12" t="s">
        <v>1850</v>
      </c>
      <c r="G67" t="s">
        <v>1912</v>
      </c>
      <c r="I67" s="22">
        <v>1.3</v>
      </c>
      <c r="J67">
        <f t="shared" si="9"/>
        <v>62</v>
      </c>
      <c r="K67">
        <v>4</v>
      </c>
      <c r="L67" s="13">
        <f t="shared" si="5"/>
        <v>5.2</v>
      </c>
      <c r="M67" s="13">
        <f t="shared" si="6"/>
        <v>0.27692307692307699</v>
      </c>
      <c r="N67" s="13"/>
    </row>
    <row r="68" spans="5:14" x14ac:dyDescent="0.25">
      <c r="E68" s="11">
        <v>2.034E-2</v>
      </c>
      <c r="F68" s="12" t="s">
        <v>1851</v>
      </c>
      <c r="G68" t="s">
        <v>1913</v>
      </c>
      <c r="I68" s="22">
        <v>1.3</v>
      </c>
      <c r="J68">
        <f t="shared" si="9"/>
        <v>63</v>
      </c>
      <c r="K68">
        <v>8</v>
      </c>
      <c r="L68" s="13">
        <f t="shared" si="5"/>
        <v>10.4</v>
      </c>
      <c r="M68" s="13">
        <f t="shared" si="6"/>
        <v>0.55384615384615399</v>
      </c>
      <c r="N68" s="13"/>
    </row>
    <row r="69" spans="5:14" x14ac:dyDescent="0.25">
      <c r="E69" s="11">
        <v>2.2599999999999999E-2</v>
      </c>
      <c r="F69" s="12" t="s">
        <v>1852</v>
      </c>
      <c r="G69" t="s">
        <v>1914</v>
      </c>
      <c r="I69" s="22">
        <v>1.3</v>
      </c>
      <c r="J69">
        <f t="shared" si="9"/>
        <v>64</v>
      </c>
      <c r="K69">
        <v>4</v>
      </c>
      <c r="L69" s="13">
        <f t="shared" si="5"/>
        <v>5.2</v>
      </c>
      <c r="M69" s="13">
        <f t="shared" si="6"/>
        <v>0.27692307692307699</v>
      </c>
      <c r="N69" s="13"/>
    </row>
    <row r="70" spans="5:14" x14ac:dyDescent="0.25">
      <c r="E70" s="11">
        <v>2.5069999999999999E-2</v>
      </c>
      <c r="F70" s="12" t="s">
        <v>1853</v>
      </c>
      <c r="G70" t="s">
        <v>1915</v>
      </c>
      <c r="I70" s="22">
        <v>1.3</v>
      </c>
      <c r="J70">
        <f t="shared" si="9"/>
        <v>65</v>
      </c>
      <c r="K70">
        <v>3</v>
      </c>
      <c r="L70" s="13">
        <f t="shared" ref="L70:L131" si="11">K70*I70</f>
        <v>3.9000000000000004</v>
      </c>
      <c r="M70" s="13">
        <f t="shared" ref="M70:M131" si="12">IF(L70=0,0,(K70-L70)^2/L70)</f>
        <v>0.20769230769230784</v>
      </c>
      <c r="N70" s="13"/>
    </row>
    <row r="71" spans="5:14" x14ac:dyDescent="0.25">
      <c r="E71" s="11">
        <v>2.777E-2</v>
      </c>
      <c r="F71" s="12" t="s">
        <v>1854</v>
      </c>
      <c r="G71" t="s">
        <v>1916</v>
      </c>
      <c r="I71" s="22">
        <v>1.3</v>
      </c>
      <c r="J71">
        <f t="shared" ref="J71:J131" si="13">J70+1</f>
        <v>66</v>
      </c>
      <c r="K71">
        <v>2</v>
      </c>
      <c r="L71" s="13">
        <f t="shared" si="11"/>
        <v>2.6</v>
      </c>
      <c r="M71" s="13">
        <f t="shared" si="12"/>
        <v>0.1384615384615385</v>
      </c>
      <c r="N71" s="13"/>
    </row>
    <row r="72" spans="5:14" x14ac:dyDescent="0.25">
      <c r="E72" s="11">
        <v>3.0700000000000002E-2</v>
      </c>
      <c r="F72" s="12" t="s">
        <v>1855</v>
      </c>
      <c r="G72" t="s">
        <v>1917</v>
      </c>
      <c r="I72" s="22">
        <v>1.3</v>
      </c>
      <c r="J72">
        <f t="shared" si="13"/>
        <v>67</v>
      </c>
      <c r="K72">
        <v>1</v>
      </c>
      <c r="L72" s="13">
        <f t="shared" si="11"/>
        <v>1.3</v>
      </c>
      <c r="M72" s="13">
        <f t="shared" si="12"/>
        <v>6.9230769230769248E-2</v>
      </c>
      <c r="N72" s="13"/>
    </row>
    <row r="73" spans="5:14" x14ac:dyDescent="0.25">
      <c r="E73" s="11">
        <v>3.39E-2</v>
      </c>
      <c r="F73" s="12" t="s">
        <v>1856</v>
      </c>
      <c r="G73" t="s">
        <v>1918</v>
      </c>
      <c r="I73" s="22">
        <v>1.3</v>
      </c>
      <c r="J73">
        <f t="shared" si="13"/>
        <v>68</v>
      </c>
      <c r="K73">
        <v>0</v>
      </c>
      <c r="L73" s="13">
        <f t="shared" si="11"/>
        <v>0</v>
      </c>
      <c r="M73" s="13">
        <f t="shared" si="12"/>
        <v>0</v>
      </c>
      <c r="N73" s="13"/>
    </row>
    <row r="74" spans="5:14" x14ac:dyDescent="0.25">
      <c r="E74" s="11">
        <v>3.7409999999999999E-2</v>
      </c>
      <c r="F74" s="12" t="s">
        <v>1857</v>
      </c>
      <c r="G74" t="s">
        <v>1919</v>
      </c>
      <c r="I74" s="22">
        <v>1.3</v>
      </c>
      <c r="J74">
        <f t="shared" si="13"/>
        <v>69</v>
      </c>
      <c r="K74">
        <v>0</v>
      </c>
      <c r="L74" s="13">
        <f t="shared" si="11"/>
        <v>0</v>
      </c>
      <c r="M74" s="13">
        <f t="shared" si="12"/>
        <v>0</v>
      </c>
      <c r="N74" s="13"/>
    </row>
    <row r="75" spans="5:14" x14ac:dyDescent="0.25">
      <c r="E75" s="11">
        <v>4.1230000000000003E-2</v>
      </c>
      <c r="F75" s="12" t="s">
        <v>1858</v>
      </c>
      <c r="G75" t="s">
        <v>1920</v>
      </c>
      <c r="I75" s="22">
        <v>1.3</v>
      </c>
      <c r="J75">
        <f t="shared" si="13"/>
        <v>70</v>
      </c>
      <c r="K75">
        <v>0</v>
      </c>
      <c r="L75" s="13">
        <f t="shared" si="11"/>
        <v>0</v>
      </c>
      <c r="M75" s="13">
        <f t="shared" si="12"/>
        <v>0</v>
      </c>
      <c r="N75" s="13"/>
    </row>
    <row r="76" spans="5:14" x14ac:dyDescent="0.25">
      <c r="E76" s="11">
        <v>4.5400000000000003E-2</v>
      </c>
      <c r="F76" s="12" t="s">
        <v>1859</v>
      </c>
      <c r="G76" t="s">
        <v>1921</v>
      </c>
      <c r="I76" s="22">
        <v>1.3</v>
      </c>
      <c r="J76">
        <f t="shared" si="13"/>
        <v>71</v>
      </c>
      <c r="K76">
        <v>0</v>
      </c>
      <c r="L76" s="13">
        <f t="shared" si="11"/>
        <v>0</v>
      </c>
      <c r="M76" s="13">
        <f t="shared" si="12"/>
        <v>0</v>
      </c>
      <c r="N76" s="13"/>
    </row>
    <row r="77" spans="5:14" x14ac:dyDescent="0.25">
      <c r="E77" s="11">
        <v>4.9939999999999998E-2</v>
      </c>
      <c r="F77" s="12" t="s">
        <v>1860</v>
      </c>
      <c r="G77" t="s">
        <v>1922</v>
      </c>
      <c r="I77" s="22">
        <v>1.3</v>
      </c>
      <c r="J77">
        <f t="shared" si="13"/>
        <v>72</v>
      </c>
      <c r="K77">
        <v>0</v>
      </c>
      <c r="L77" s="13">
        <f t="shared" si="11"/>
        <v>0</v>
      </c>
      <c r="M77" s="13">
        <f t="shared" si="12"/>
        <v>0</v>
      </c>
      <c r="N77" s="13"/>
    </row>
    <row r="78" spans="5:14" x14ac:dyDescent="0.25">
      <c r="E78" s="11">
        <v>5.4899999999999997E-2</v>
      </c>
      <c r="F78" s="12" t="s">
        <v>1861</v>
      </c>
      <c r="G78" t="s">
        <v>1923</v>
      </c>
      <c r="I78" s="22">
        <v>1.3</v>
      </c>
      <c r="J78">
        <f t="shared" si="13"/>
        <v>73</v>
      </c>
      <c r="K78">
        <v>0</v>
      </c>
      <c r="L78" s="13">
        <f t="shared" si="11"/>
        <v>0</v>
      </c>
      <c r="M78" s="13">
        <f t="shared" si="12"/>
        <v>0</v>
      </c>
      <c r="N78" s="13"/>
    </row>
    <row r="79" spans="5:14" x14ac:dyDescent="0.25">
      <c r="E79" s="11">
        <v>6.0240000000000002E-2</v>
      </c>
      <c r="F79" s="12" t="s">
        <v>1862</v>
      </c>
      <c r="G79" t="s">
        <v>1924</v>
      </c>
      <c r="I79" s="22">
        <v>1.3</v>
      </c>
      <c r="J79">
        <f t="shared" si="13"/>
        <v>74</v>
      </c>
      <c r="K79">
        <v>0</v>
      </c>
      <c r="L79" s="13">
        <f t="shared" si="11"/>
        <v>0</v>
      </c>
      <c r="M79" s="13">
        <f t="shared" si="12"/>
        <v>0</v>
      </c>
      <c r="N79" s="13"/>
    </row>
    <row r="80" spans="5:14" x14ac:dyDescent="0.25">
      <c r="E80" s="11">
        <v>6.6019999999999995E-2</v>
      </c>
      <c r="F80" s="12" t="s">
        <v>1863</v>
      </c>
      <c r="G80" t="s">
        <v>1925</v>
      </c>
      <c r="I80" s="22">
        <v>1.3</v>
      </c>
      <c r="J80">
        <f t="shared" si="13"/>
        <v>75</v>
      </c>
      <c r="K80">
        <v>0</v>
      </c>
      <c r="L80" s="13">
        <f t="shared" si="11"/>
        <v>0</v>
      </c>
      <c r="M80" s="13">
        <f t="shared" si="12"/>
        <v>0</v>
      </c>
      <c r="N80" s="13"/>
    </row>
    <row r="81" spans="5:14" x14ac:dyDescent="0.25">
      <c r="E81" s="11">
        <v>7.2300000000000003E-2</v>
      </c>
      <c r="F81" s="12" t="s">
        <v>1864</v>
      </c>
      <c r="G81" t="s">
        <v>1926</v>
      </c>
      <c r="I81" s="22">
        <v>1.3</v>
      </c>
      <c r="J81">
        <f t="shared" si="13"/>
        <v>76</v>
      </c>
      <c r="K81">
        <v>0</v>
      </c>
      <c r="L81" s="13">
        <f t="shared" si="11"/>
        <v>0</v>
      </c>
      <c r="M81" s="13">
        <f t="shared" si="12"/>
        <v>0</v>
      </c>
      <c r="N81" s="13"/>
    </row>
    <row r="82" spans="5:14" x14ac:dyDescent="0.25">
      <c r="E82" s="11">
        <v>7.9140000000000002E-2</v>
      </c>
      <c r="F82" s="12" t="s">
        <v>1865</v>
      </c>
      <c r="G82" t="s">
        <v>1927</v>
      </c>
      <c r="I82" s="22">
        <v>1.3</v>
      </c>
      <c r="J82">
        <f t="shared" si="13"/>
        <v>77</v>
      </c>
      <c r="K82">
        <v>0</v>
      </c>
      <c r="L82" s="13">
        <f t="shared" si="11"/>
        <v>0</v>
      </c>
      <c r="M82" s="13">
        <f t="shared" si="12"/>
        <v>0</v>
      </c>
      <c r="N82" s="13"/>
    </row>
    <row r="83" spans="5:14" x14ac:dyDescent="0.25">
      <c r="E83" s="11">
        <v>8.6709999999999995E-2</v>
      </c>
      <c r="F83" s="12" t="s">
        <v>1866</v>
      </c>
      <c r="G83" t="s">
        <v>1928</v>
      </c>
      <c r="I83" s="22">
        <v>1.3</v>
      </c>
      <c r="J83">
        <f t="shared" si="13"/>
        <v>78</v>
      </c>
      <c r="K83">
        <v>0</v>
      </c>
      <c r="L83" s="13">
        <f t="shared" si="11"/>
        <v>0</v>
      </c>
      <c r="M83" s="13">
        <f t="shared" si="12"/>
        <v>0</v>
      </c>
      <c r="N83" s="13"/>
    </row>
    <row r="84" spans="5:14" x14ac:dyDescent="0.25">
      <c r="E84" s="11">
        <v>9.5159999999999995E-2</v>
      </c>
      <c r="F84" s="12" t="s">
        <v>1867</v>
      </c>
      <c r="G84" t="s">
        <v>1929</v>
      </c>
      <c r="I84" s="22">
        <v>1.3</v>
      </c>
      <c r="J84">
        <f t="shared" si="13"/>
        <v>79</v>
      </c>
      <c r="K84">
        <v>0</v>
      </c>
      <c r="L84" s="13">
        <f t="shared" si="11"/>
        <v>0</v>
      </c>
      <c r="M84" s="13">
        <f t="shared" si="12"/>
        <v>0</v>
      </c>
      <c r="N84" s="13"/>
    </row>
    <row r="85" spans="5:14" x14ac:dyDescent="0.25">
      <c r="E85" s="11">
        <v>0.10452</v>
      </c>
      <c r="F85" s="12">
        <v>1</v>
      </c>
      <c r="G85" t="s">
        <v>1930</v>
      </c>
      <c r="I85" s="22">
        <v>1.3</v>
      </c>
      <c r="J85">
        <f t="shared" si="13"/>
        <v>80</v>
      </c>
      <c r="K85">
        <v>0</v>
      </c>
      <c r="L85" s="13">
        <f t="shared" si="11"/>
        <v>0</v>
      </c>
      <c r="M85" s="13">
        <f t="shared" si="12"/>
        <v>0</v>
      </c>
      <c r="N85" s="13"/>
    </row>
    <row r="86" spans="5:14" x14ac:dyDescent="0.25">
      <c r="E86" s="11">
        <v>1</v>
      </c>
      <c r="F86" s="12">
        <v>1</v>
      </c>
      <c r="G86">
        <v>1</v>
      </c>
      <c r="I86" s="22">
        <v>1.3</v>
      </c>
      <c r="J86">
        <f t="shared" si="13"/>
        <v>81</v>
      </c>
      <c r="K86">
        <v>0</v>
      </c>
      <c r="L86" s="13">
        <f t="shared" si="11"/>
        <v>0</v>
      </c>
      <c r="M86" s="13">
        <f t="shared" si="12"/>
        <v>0</v>
      </c>
      <c r="N86" s="13"/>
    </row>
    <row r="87" spans="5:14" x14ac:dyDescent="0.25">
      <c r="E87" s="11">
        <v>1</v>
      </c>
      <c r="F87" s="12">
        <v>1</v>
      </c>
      <c r="G87">
        <v>1</v>
      </c>
      <c r="I87" s="22">
        <v>1.3</v>
      </c>
      <c r="J87">
        <f t="shared" si="13"/>
        <v>82</v>
      </c>
      <c r="K87">
        <v>0</v>
      </c>
      <c r="L87" s="13">
        <f t="shared" si="11"/>
        <v>0</v>
      </c>
      <c r="M87" s="13">
        <f t="shared" si="12"/>
        <v>0</v>
      </c>
      <c r="N87" s="13"/>
    </row>
    <row r="88" spans="5:14" x14ac:dyDescent="0.25">
      <c r="E88" s="11">
        <v>1</v>
      </c>
      <c r="F88" s="12">
        <v>1</v>
      </c>
      <c r="G88">
        <v>1</v>
      </c>
      <c r="I88" s="22">
        <v>1.3</v>
      </c>
      <c r="J88">
        <f t="shared" si="13"/>
        <v>83</v>
      </c>
      <c r="K88">
        <v>0</v>
      </c>
      <c r="L88" s="13">
        <f t="shared" si="11"/>
        <v>0</v>
      </c>
      <c r="M88" s="13">
        <f t="shared" si="12"/>
        <v>0</v>
      </c>
      <c r="N88" s="13"/>
    </row>
    <row r="89" spans="5:14" x14ac:dyDescent="0.25">
      <c r="E89" s="11">
        <v>1</v>
      </c>
      <c r="F89" s="12">
        <v>1</v>
      </c>
      <c r="G89">
        <v>1</v>
      </c>
      <c r="I89" s="22">
        <v>1.3</v>
      </c>
      <c r="J89">
        <f t="shared" si="13"/>
        <v>84</v>
      </c>
      <c r="K89">
        <v>0</v>
      </c>
      <c r="L89" s="13">
        <f t="shared" si="11"/>
        <v>0</v>
      </c>
      <c r="M89" s="13">
        <f t="shared" si="12"/>
        <v>0</v>
      </c>
      <c r="N89" s="13"/>
    </row>
    <row r="90" spans="5:14" x14ac:dyDescent="0.25">
      <c r="E90" s="11">
        <v>1</v>
      </c>
      <c r="F90" s="12">
        <v>1</v>
      </c>
      <c r="G90">
        <v>1</v>
      </c>
      <c r="I90" s="22">
        <v>1.3</v>
      </c>
      <c r="J90">
        <f t="shared" si="13"/>
        <v>85</v>
      </c>
      <c r="K90">
        <v>0</v>
      </c>
      <c r="L90" s="13">
        <f t="shared" si="11"/>
        <v>0</v>
      </c>
      <c r="M90" s="13">
        <f t="shared" si="12"/>
        <v>0</v>
      </c>
      <c r="N90" s="13"/>
    </row>
    <row r="91" spans="5:14" x14ac:dyDescent="0.25">
      <c r="E91" s="11">
        <v>1</v>
      </c>
      <c r="F91" s="12">
        <v>1</v>
      </c>
      <c r="G91">
        <v>1</v>
      </c>
      <c r="I91" s="22">
        <v>1.3</v>
      </c>
      <c r="J91">
        <f t="shared" si="13"/>
        <v>86</v>
      </c>
      <c r="K91">
        <v>0</v>
      </c>
      <c r="L91" s="13">
        <f t="shared" si="11"/>
        <v>0</v>
      </c>
      <c r="M91" s="13">
        <f t="shared" si="12"/>
        <v>0</v>
      </c>
      <c r="N91" s="13"/>
    </row>
    <row r="92" spans="5:14" x14ac:dyDescent="0.25">
      <c r="E92" s="11">
        <v>1</v>
      </c>
      <c r="F92" s="12">
        <v>1</v>
      </c>
      <c r="G92">
        <v>1</v>
      </c>
      <c r="I92" s="22">
        <v>1.3</v>
      </c>
      <c r="J92">
        <f t="shared" si="13"/>
        <v>87</v>
      </c>
      <c r="K92">
        <v>0</v>
      </c>
      <c r="L92" s="13">
        <f t="shared" si="11"/>
        <v>0</v>
      </c>
      <c r="M92" s="13">
        <f t="shared" si="12"/>
        <v>0</v>
      </c>
      <c r="N92" s="13"/>
    </row>
    <row r="93" spans="5:14" x14ac:dyDescent="0.25">
      <c r="E93" s="11">
        <v>1</v>
      </c>
      <c r="F93" s="12">
        <v>1</v>
      </c>
      <c r="G93">
        <v>1</v>
      </c>
      <c r="I93" s="22">
        <v>1.3</v>
      </c>
      <c r="J93">
        <f t="shared" si="13"/>
        <v>88</v>
      </c>
      <c r="K93">
        <v>0</v>
      </c>
      <c r="L93" s="13">
        <f t="shared" si="11"/>
        <v>0</v>
      </c>
      <c r="M93" s="13">
        <f t="shared" si="12"/>
        <v>0</v>
      </c>
      <c r="N93" s="13"/>
    </row>
    <row r="94" spans="5:14" x14ac:dyDescent="0.25">
      <c r="E94" s="11">
        <v>1</v>
      </c>
      <c r="F94" s="12">
        <v>1</v>
      </c>
      <c r="G94">
        <v>1</v>
      </c>
      <c r="I94" s="22">
        <v>1.3</v>
      </c>
      <c r="J94">
        <f t="shared" si="13"/>
        <v>89</v>
      </c>
      <c r="K94">
        <v>0</v>
      </c>
      <c r="L94" s="13">
        <f t="shared" si="11"/>
        <v>0</v>
      </c>
      <c r="M94" s="13">
        <f t="shared" si="12"/>
        <v>0</v>
      </c>
      <c r="N94" s="13"/>
    </row>
    <row r="95" spans="5:14" x14ac:dyDescent="0.25">
      <c r="E95" s="11">
        <v>1</v>
      </c>
      <c r="F95" s="12">
        <v>1</v>
      </c>
      <c r="G95">
        <v>1</v>
      </c>
      <c r="I95" s="22">
        <v>1.3</v>
      </c>
      <c r="J95">
        <f t="shared" si="13"/>
        <v>90</v>
      </c>
      <c r="K95">
        <v>0</v>
      </c>
      <c r="L95" s="13">
        <f t="shared" si="11"/>
        <v>0</v>
      </c>
      <c r="M95" s="13">
        <f t="shared" si="12"/>
        <v>0</v>
      </c>
      <c r="N95" s="13"/>
    </row>
    <row r="96" spans="5:14" x14ac:dyDescent="0.25">
      <c r="E96" s="11">
        <v>1</v>
      </c>
      <c r="F96" s="12">
        <v>1</v>
      </c>
      <c r="G96">
        <v>1</v>
      </c>
      <c r="I96" s="22">
        <v>1.3</v>
      </c>
      <c r="J96">
        <f t="shared" si="13"/>
        <v>91</v>
      </c>
      <c r="K96">
        <v>0</v>
      </c>
      <c r="L96" s="13">
        <f t="shared" si="11"/>
        <v>0</v>
      </c>
      <c r="M96" s="13">
        <f t="shared" si="12"/>
        <v>0</v>
      </c>
      <c r="N96" s="13"/>
    </row>
    <row r="97" spans="5:14" x14ac:dyDescent="0.25">
      <c r="E97" s="11">
        <v>1</v>
      </c>
      <c r="F97" s="12">
        <v>1</v>
      </c>
      <c r="G97">
        <v>1</v>
      </c>
      <c r="I97" s="22">
        <v>1.3</v>
      </c>
      <c r="J97">
        <f t="shared" si="13"/>
        <v>92</v>
      </c>
      <c r="K97">
        <v>0</v>
      </c>
      <c r="L97" s="13">
        <f t="shared" si="11"/>
        <v>0</v>
      </c>
      <c r="M97" s="13">
        <f t="shared" si="12"/>
        <v>0</v>
      </c>
      <c r="N97" s="13"/>
    </row>
    <row r="98" spans="5:14" x14ac:dyDescent="0.25">
      <c r="E98" s="11">
        <v>1</v>
      </c>
      <c r="F98" s="12">
        <v>1</v>
      </c>
      <c r="G98">
        <v>1</v>
      </c>
      <c r="I98" s="22">
        <v>1.3</v>
      </c>
      <c r="J98">
        <f t="shared" si="13"/>
        <v>93</v>
      </c>
      <c r="K98">
        <v>0</v>
      </c>
      <c r="L98" s="13">
        <f t="shared" si="11"/>
        <v>0</v>
      </c>
      <c r="M98" s="13">
        <f t="shared" si="12"/>
        <v>0</v>
      </c>
      <c r="N98" s="13"/>
    </row>
    <row r="99" spans="5:14" x14ac:dyDescent="0.25">
      <c r="E99" s="11">
        <v>1</v>
      </c>
      <c r="F99" s="12">
        <v>1</v>
      </c>
      <c r="G99">
        <v>1</v>
      </c>
      <c r="I99" s="22">
        <v>1.3</v>
      </c>
      <c r="J99">
        <f t="shared" si="13"/>
        <v>94</v>
      </c>
      <c r="K99">
        <v>0</v>
      </c>
      <c r="L99" s="13">
        <f t="shared" si="11"/>
        <v>0</v>
      </c>
      <c r="M99" s="13">
        <f t="shared" si="12"/>
        <v>0</v>
      </c>
      <c r="N99" s="13"/>
    </row>
    <row r="100" spans="5:14" x14ac:dyDescent="0.25">
      <c r="E100" s="11">
        <v>1</v>
      </c>
      <c r="F100" s="12">
        <v>1</v>
      </c>
      <c r="G100">
        <v>1</v>
      </c>
      <c r="I100" s="22">
        <v>1.3</v>
      </c>
      <c r="J100">
        <f t="shared" si="13"/>
        <v>95</v>
      </c>
      <c r="K100">
        <v>0</v>
      </c>
      <c r="L100" s="13">
        <f t="shared" si="11"/>
        <v>0</v>
      </c>
      <c r="M100" s="13">
        <f t="shared" si="12"/>
        <v>0</v>
      </c>
      <c r="N100" s="13"/>
    </row>
    <row r="101" spans="5:14" x14ac:dyDescent="0.25">
      <c r="E101" s="11">
        <v>1</v>
      </c>
      <c r="F101" s="12">
        <v>1</v>
      </c>
      <c r="G101">
        <v>1</v>
      </c>
      <c r="I101" s="22">
        <v>1.3</v>
      </c>
      <c r="J101">
        <f t="shared" si="13"/>
        <v>96</v>
      </c>
      <c r="K101">
        <v>0</v>
      </c>
      <c r="L101" s="13">
        <f t="shared" si="11"/>
        <v>0</v>
      </c>
      <c r="M101" s="13">
        <f t="shared" si="12"/>
        <v>0</v>
      </c>
      <c r="N101" s="13"/>
    </row>
    <row r="102" spans="5:14" x14ac:dyDescent="0.25">
      <c r="E102" s="11">
        <v>1</v>
      </c>
      <c r="F102" s="12">
        <v>1</v>
      </c>
      <c r="G102">
        <v>1</v>
      </c>
      <c r="I102" s="22">
        <v>1.3</v>
      </c>
      <c r="J102">
        <f t="shared" si="13"/>
        <v>97</v>
      </c>
      <c r="K102">
        <v>0</v>
      </c>
      <c r="L102" s="13">
        <f t="shared" si="11"/>
        <v>0</v>
      </c>
      <c r="M102" s="13">
        <f t="shared" si="12"/>
        <v>0</v>
      </c>
      <c r="N102" s="13"/>
    </row>
    <row r="103" spans="5:14" x14ac:dyDescent="0.25">
      <c r="E103" s="11">
        <v>1</v>
      </c>
      <c r="F103" s="12">
        <v>1</v>
      </c>
      <c r="G103">
        <v>1</v>
      </c>
      <c r="I103" s="22">
        <v>1.3</v>
      </c>
      <c r="J103">
        <f t="shared" si="13"/>
        <v>98</v>
      </c>
      <c r="K103">
        <v>0</v>
      </c>
      <c r="L103" s="13">
        <f t="shared" si="11"/>
        <v>0</v>
      </c>
      <c r="M103" s="13">
        <f t="shared" si="12"/>
        <v>0</v>
      </c>
      <c r="N103" s="13"/>
    </row>
    <row r="104" spans="5:14" x14ac:dyDescent="0.25">
      <c r="E104" s="11">
        <v>1</v>
      </c>
      <c r="F104" s="12">
        <v>1</v>
      </c>
      <c r="G104">
        <v>1</v>
      </c>
      <c r="I104" s="22">
        <v>1.3</v>
      </c>
      <c r="J104">
        <f t="shared" si="13"/>
        <v>99</v>
      </c>
      <c r="K104">
        <v>0</v>
      </c>
      <c r="L104" s="13">
        <f t="shared" si="11"/>
        <v>0</v>
      </c>
      <c r="M104" s="13">
        <f t="shared" si="12"/>
        <v>0</v>
      </c>
      <c r="N104" s="13"/>
    </row>
    <row r="105" spans="5:14" x14ac:dyDescent="0.25">
      <c r="E105" s="11">
        <v>1</v>
      </c>
      <c r="F105" s="12">
        <v>1</v>
      </c>
      <c r="G105">
        <v>1</v>
      </c>
      <c r="I105" s="22">
        <v>1.3</v>
      </c>
      <c r="J105">
        <f t="shared" si="13"/>
        <v>100</v>
      </c>
      <c r="K105">
        <v>0</v>
      </c>
      <c r="L105" s="13">
        <f t="shared" si="11"/>
        <v>0</v>
      </c>
      <c r="M105" s="13">
        <f t="shared" si="12"/>
        <v>0</v>
      </c>
      <c r="N105" s="13"/>
    </row>
    <row r="106" spans="5:14" x14ac:dyDescent="0.25">
      <c r="E106" s="11">
        <v>1</v>
      </c>
      <c r="F106" s="12">
        <v>1</v>
      </c>
      <c r="G106">
        <v>1</v>
      </c>
      <c r="I106" s="22">
        <v>1.3</v>
      </c>
      <c r="J106">
        <f t="shared" si="13"/>
        <v>101</v>
      </c>
      <c r="K106">
        <v>0</v>
      </c>
      <c r="L106" s="13">
        <f t="shared" si="11"/>
        <v>0</v>
      </c>
      <c r="M106" s="13">
        <f t="shared" si="12"/>
        <v>0</v>
      </c>
      <c r="N106" s="13"/>
    </row>
    <row r="107" spans="5:14" x14ac:dyDescent="0.25">
      <c r="E107" s="11">
        <v>1</v>
      </c>
      <c r="F107" s="12">
        <v>1</v>
      </c>
      <c r="G107">
        <v>1</v>
      </c>
      <c r="I107" s="22">
        <v>1.3</v>
      </c>
      <c r="J107">
        <f t="shared" si="13"/>
        <v>102</v>
      </c>
      <c r="K107">
        <v>0</v>
      </c>
      <c r="L107" s="13">
        <f t="shared" si="11"/>
        <v>0</v>
      </c>
      <c r="M107" s="13">
        <f t="shared" si="12"/>
        <v>0</v>
      </c>
      <c r="N107" s="13"/>
    </row>
    <row r="108" spans="5:14" x14ac:dyDescent="0.25">
      <c r="E108" s="11">
        <v>1</v>
      </c>
      <c r="F108" s="12">
        <v>1</v>
      </c>
      <c r="G108">
        <v>1</v>
      </c>
      <c r="I108" s="22">
        <v>1.3</v>
      </c>
      <c r="J108">
        <f t="shared" si="13"/>
        <v>103</v>
      </c>
      <c r="K108">
        <v>0</v>
      </c>
      <c r="L108" s="13">
        <f t="shared" si="11"/>
        <v>0</v>
      </c>
      <c r="M108" s="13">
        <f t="shared" si="12"/>
        <v>0</v>
      </c>
      <c r="N108" s="13"/>
    </row>
    <row r="109" spans="5:14" x14ac:dyDescent="0.25">
      <c r="E109" s="11">
        <v>1</v>
      </c>
      <c r="F109" s="12">
        <v>1</v>
      </c>
      <c r="G109">
        <v>1</v>
      </c>
      <c r="I109" s="22">
        <v>1.3</v>
      </c>
      <c r="J109">
        <f t="shared" si="13"/>
        <v>104</v>
      </c>
      <c r="K109">
        <v>0</v>
      </c>
      <c r="L109" s="13">
        <f t="shared" si="11"/>
        <v>0</v>
      </c>
      <c r="M109" s="13">
        <f t="shared" si="12"/>
        <v>0</v>
      </c>
      <c r="N109" s="13"/>
    </row>
    <row r="110" spans="5:14" x14ac:dyDescent="0.25">
      <c r="E110" s="11">
        <v>1</v>
      </c>
      <c r="F110" s="12">
        <v>1</v>
      </c>
      <c r="G110">
        <v>1</v>
      </c>
      <c r="I110" s="22">
        <v>1.3</v>
      </c>
      <c r="J110">
        <f t="shared" si="13"/>
        <v>105</v>
      </c>
      <c r="K110">
        <v>0</v>
      </c>
      <c r="L110" s="13">
        <f t="shared" si="11"/>
        <v>0</v>
      </c>
      <c r="M110" s="13">
        <f t="shared" si="12"/>
        <v>0</v>
      </c>
      <c r="N110" s="13"/>
    </row>
    <row r="111" spans="5:14" x14ac:dyDescent="0.25">
      <c r="E111" s="11">
        <v>1</v>
      </c>
      <c r="F111" s="12">
        <v>1</v>
      </c>
      <c r="G111">
        <v>1</v>
      </c>
      <c r="I111" s="22">
        <v>1.3</v>
      </c>
      <c r="J111">
        <f t="shared" si="13"/>
        <v>106</v>
      </c>
      <c r="K111">
        <v>0</v>
      </c>
      <c r="L111" s="13">
        <f t="shared" si="11"/>
        <v>0</v>
      </c>
      <c r="M111" s="13">
        <f t="shared" si="12"/>
        <v>0</v>
      </c>
      <c r="N111" s="13"/>
    </row>
    <row r="112" spans="5:14" x14ac:dyDescent="0.25">
      <c r="E112" s="11">
        <v>1</v>
      </c>
      <c r="F112" s="12">
        <v>1</v>
      </c>
      <c r="G112">
        <v>1</v>
      </c>
      <c r="I112" s="22">
        <v>1.3</v>
      </c>
      <c r="J112">
        <f t="shared" si="13"/>
        <v>107</v>
      </c>
      <c r="K112">
        <v>0</v>
      </c>
      <c r="L112" s="13">
        <f t="shared" si="11"/>
        <v>0</v>
      </c>
      <c r="M112" s="13">
        <f t="shared" si="12"/>
        <v>0</v>
      </c>
      <c r="N112" s="13"/>
    </row>
    <row r="113" spans="5:14" x14ac:dyDescent="0.25">
      <c r="E113" s="11">
        <v>1</v>
      </c>
      <c r="F113" s="12">
        <v>1</v>
      </c>
      <c r="G113">
        <v>1</v>
      </c>
      <c r="I113" s="22">
        <v>1.3</v>
      </c>
      <c r="J113">
        <f t="shared" si="13"/>
        <v>108</v>
      </c>
      <c r="K113">
        <v>0</v>
      </c>
      <c r="L113" s="13">
        <f t="shared" si="11"/>
        <v>0</v>
      </c>
      <c r="M113" s="13">
        <f t="shared" si="12"/>
        <v>0</v>
      </c>
      <c r="N113" s="13"/>
    </row>
    <row r="114" spans="5:14" x14ac:dyDescent="0.25">
      <c r="E114" s="11">
        <v>1</v>
      </c>
      <c r="F114" s="12">
        <v>1</v>
      </c>
      <c r="G114">
        <v>1</v>
      </c>
      <c r="I114" s="22">
        <v>1.3</v>
      </c>
      <c r="J114">
        <f t="shared" si="13"/>
        <v>109</v>
      </c>
      <c r="K114">
        <v>0</v>
      </c>
      <c r="L114" s="13">
        <f t="shared" si="11"/>
        <v>0</v>
      </c>
      <c r="M114" s="13">
        <f t="shared" si="12"/>
        <v>0</v>
      </c>
      <c r="N114" s="13"/>
    </row>
    <row r="115" spans="5:14" x14ac:dyDescent="0.25">
      <c r="E115" s="11">
        <v>1</v>
      </c>
      <c r="F115" s="12">
        <v>1</v>
      </c>
      <c r="G115">
        <v>1</v>
      </c>
      <c r="I115" s="22">
        <v>1.3</v>
      </c>
      <c r="J115">
        <f t="shared" si="13"/>
        <v>110</v>
      </c>
      <c r="K115">
        <v>0</v>
      </c>
      <c r="L115" s="13">
        <f t="shared" si="11"/>
        <v>0</v>
      </c>
      <c r="M115" s="13">
        <f t="shared" si="12"/>
        <v>0</v>
      </c>
      <c r="N115" s="13"/>
    </row>
    <row r="116" spans="5:14" x14ac:dyDescent="0.25">
      <c r="E116" s="11">
        <v>1</v>
      </c>
      <c r="F116" s="12">
        <v>1</v>
      </c>
      <c r="G116">
        <v>1</v>
      </c>
      <c r="I116" s="22">
        <v>1.3</v>
      </c>
      <c r="J116">
        <f t="shared" si="13"/>
        <v>111</v>
      </c>
      <c r="K116">
        <v>0</v>
      </c>
      <c r="L116" s="13">
        <f t="shared" si="11"/>
        <v>0</v>
      </c>
      <c r="M116" s="13">
        <f t="shared" si="12"/>
        <v>0</v>
      </c>
      <c r="N116" s="13"/>
    </row>
    <row r="117" spans="5:14" x14ac:dyDescent="0.25">
      <c r="E117" s="11">
        <v>1</v>
      </c>
      <c r="F117" s="12">
        <v>1</v>
      </c>
      <c r="G117">
        <v>1</v>
      </c>
      <c r="I117" s="22">
        <v>1.3</v>
      </c>
      <c r="J117">
        <f t="shared" si="13"/>
        <v>112</v>
      </c>
      <c r="K117">
        <v>0</v>
      </c>
      <c r="L117" s="13">
        <f t="shared" si="11"/>
        <v>0</v>
      </c>
      <c r="M117" s="13">
        <f t="shared" si="12"/>
        <v>0</v>
      </c>
      <c r="N117" s="13"/>
    </row>
    <row r="118" spans="5:14" x14ac:dyDescent="0.25">
      <c r="E118" s="11">
        <v>1</v>
      </c>
      <c r="F118" s="12">
        <v>1</v>
      </c>
      <c r="G118">
        <v>1</v>
      </c>
      <c r="I118" s="22">
        <v>1.3</v>
      </c>
      <c r="J118">
        <f t="shared" si="13"/>
        <v>113</v>
      </c>
      <c r="K118">
        <v>0</v>
      </c>
      <c r="L118" s="13">
        <f t="shared" si="11"/>
        <v>0</v>
      </c>
      <c r="M118" s="13">
        <f t="shared" si="12"/>
        <v>0</v>
      </c>
      <c r="N118" s="13"/>
    </row>
    <row r="119" spans="5:14" x14ac:dyDescent="0.25">
      <c r="E119" s="11">
        <v>1</v>
      </c>
      <c r="F119" s="12">
        <v>1</v>
      </c>
      <c r="G119">
        <v>1</v>
      </c>
      <c r="I119" s="22">
        <v>1.3</v>
      </c>
      <c r="J119">
        <f t="shared" si="13"/>
        <v>114</v>
      </c>
      <c r="K119">
        <v>0</v>
      </c>
      <c r="L119" s="13">
        <f t="shared" si="11"/>
        <v>0</v>
      </c>
      <c r="M119" s="13">
        <f t="shared" si="12"/>
        <v>0</v>
      </c>
      <c r="N119" s="13"/>
    </row>
    <row r="120" spans="5:14" x14ac:dyDescent="0.25">
      <c r="E120" s="11">
        <v>1</v>
      </c>
      <c r="F120" s="12">
        <v>1</v>
      </c>
      <c r="G120">
        <v>1</v>
      </c>
      <c r="I120" s="22">
        <v>1.3</v>
      </c>
      <c r="J120">
        <f t="shared" si="13"/>
        <v>115</v>
      </c>
      <c r="K120">
        <v>0</v>
      </c>
      <c r="L120" s="13">
        <f t="shared" si="11"/>
        <v>0</v>
      </c>
      <c r="M120" s="13">
        <f t="shared" si="12"/>
        <v>0</v>
      </c>
      <c r="N120" s="13"/>
    </row>
    <row r="121" spans="5:14" x14ac:dyDescent="0.25">
      <c r="E121" s="11">
        <v>1</v>
      </c>
      <c r="F121" s="12">
        <v>1</v>
      </c>
      <c r="G121">
        <v>1</v>
      </c>
      <c r="I121" s="22">
        <v>1.3</v>
      </c>
      <c r="J121">
        <f t="shared" si="13"/>
        <v>116</v>
      </c>
      <c r="K121">
        <v>0</v>
      </c>
      <c r="L121" s="13">
        <f t="shared" si="11"/>
        <v>0</v>
      </c>
      <c r="M121" s="13">
        <f t="shared" si="12"/>
        <v>0</v>
      </c>
      <c r="N121" s="13"/>
    </row>
    <row r="122" spans="5:14" x14ac:dyDescent="0.25">
      <c r="E122" s="11">
        <v>1</v>
      </c>
      <c r="F122" s="12">
        <v>1</v>
      </c>
      <c r="G122">
        <v>1</v>
      </c>
      <c r="I122" s="22">
        <v>1.3</v>
      </c>
      <c r="J122">
        <f t="shared" si="13"/>
        <v>117</v>
      </c>
      <c r="K122">
        <v>0</v>
      </c>
      <c r="L122" s="13">
        <f t="shared" si="11"/>
        <v>0</v>
      </c>
      <c r="M122" s="13">
        <f t="shared" si="12"/>
        <v>0</v>
      </c>
      <c r="N122" s="13"/>
    </row>
    <row r="123" spans="5:14" x14ac:dyDescent="0.25">
      <c r="E123" s="11">
        <v>1</v>
      </c>
      <c r="F123" s="12">
        <v>1</v>
      </c>
      <c r="G123">
        <v>1</v>
      </c>
      <c r="I123" s="22">
        <v>1.3</v>
      </c>
      <c r="J123">
        <f t="shared" si="13"/>
        <v>118</v>
      </c>
      <c r="K123">
        <v>0</v>
      </c>
      <c r="L123" s="13">
        <f t="shared" si="11"/>
        <v>0</v>
      </c>
      <c r="M123" s="13">
        <f t="shared" si="12"/>
        <v>0</v>
      </c>
      <c r="N123" s="13"/>
    </row>
    <row r="124" spans="5:14" x14ac:dyDescent="0.25">
      <c r="E124" s="11">
        <v>1</v>
      </c>
      <c r="F124" s="12">
        <v>1</v>
      </c>
      <c r="G124">
        <v>1</v>
      </c>
      <c r="I124" s="22">
        <v>1.3</v>
      </c>
      <c r="J124">
        <f t="shared" si="13"/>
        <v>119</v>
      </c>
      <c r="K124">
        <v>0</v>
      </c>
      <c r="L124" s="13">
        <f t="shared" si="11"/>
        <v>0</v>
      </c>
      <c r="M124" s="13">
        <f t="shared" si="12"/>
        <v>0</v>
      </c>
      <c r="N124" s="13"/>
    </row>
    <row r="125" spans="5:14" x14ac:dyDescent="0.25">
      <c r="E125" s="11">
        <v>1</v>
      </c>
      <c r="F125" s="12">
        <v>1</v>
      </c>
      <c r="G125">
        <v>1</v>
      </c>
      <c r="I125" s="22">
        <v>1.3</v>
      </c>
      <c r="J125">
        <f t="shared" si="13"/>
        <v>120</v>
      </c>
      <c r="K125">
        <v>0</v>
      </c>
      <c r="L125" s="13">
        <f t="shared" si="11"/>
        <v>0</v>
      </c>
      <c r="M125" s="13">
        <f t="shared" si="12"/>
        <v>0</v>
      </c>
      <c r="N125" s="13"/>
    </row>
    <row r="126" spans="5:14" x14ac:dyDescent="0.25">
      <c r="E126" s="11">
        <v>1</v>
      </c>
      <c r="F126" s="12">
        <v>1</v>
      </c>
      <c r="G126">
        <v>1</v>
      </c>
      <c r="I126" s="22">
        <v>1.3</v>
      </c>
      <c r="J126">
        <f t="shared" si="13"/>
        <v>121</v>
      </c>
      <c r="K126">
        <v>0</v>
      </c>
      <c r="L126" s="13">
        <f t="shared" si="11"/>
        <v>0</v>
      </c>
      <c r="M126" s="13">
        <f t="shared" si="12"/>
        <v>0</v>
      </c>
      <c r="N126" s="13"/>
    </row>
    <row r="127" spans="5:14" x14ac:dyDescent="0.25">
      <c r="E127" s="11">
        <v>1</v>
      </c>
      <c r="F127" s="12">
        <v>1</v>
      </c>
      <c r="G127">
        <v>1</v>
      </c>
      <c r="I127" s="22">
        <v>1.3</v>
      </c>
      <c r="J127">
        <f t="shared" si="13"/>
        <v>122</v>
      </c>
      <c r="K127">
        <v>0</v>
      </c>
      <c r="L127" s="13">
        <f t="shared" si="11"/>
        <v>0</v>
      </c>
      <c r="M127" s="13">
        <f t="shared" si="12"/>
        <v>0</v>
      </c>
      <c r="N127" s="13"/>
    </row>
    <row r="128" spans="5:14" x14ac:dyDescent="0.25">
      <c r="E128" s="11">
        <v>1</v>
      </c>
      <c r="F128" s="12">
        <v>1</v>
      </c>
      <c r="G128">
        <v>1</v>
      </c>
      <c r="I128" s="22">
        <v>1.3</v>
      </c>
      <c r="J128">
        <f t="shared" si="13"/>
        <v>123</v>
      </c>
      <c r="K128">
        <v>0</v>
      </c>
      <c r="L128" s="13">
        <f t="shared" si="11"/>
        <v>0</v>
      </c>
      <c r="M128" s="13">
        <f t="shared" si="12"/>
        <v>0</v>
      </c>
      <c r="N128" s="13"/>
    </row>
    <row r="129" spans="5:14" x14ac:dyDescent="0.25">
      <c r="E129" s="11">
        <v>1</v>
      </c>
      <c r="F129" s="12">
        <v>1</v>
      </c>
      <c r="G129">
        <v>1</v>
      </c>
      <c r="I129" s="22">
        <v>1.3</v>
      </c>
      <c r="J129">
        <f t="shared" si="13"/>
        <v>124</v>
      </c>
      <c r="K129">
        <v>0</v>
      </c>
      <c r="L129" s="13">
        <f t="shared" si="11"/>
        <v>0</v>
      </c>
      <c r="M129" s="13">
        <f t="shared" si="12"/>
        <v>0</v>
      </c>
      <c r="N129" s="13"/>
    </row>
    <row r="130" spans="5:14" x14ac:dyDescent="0.25">
      <c r="E130" s="11">
        <v>1</v>
      </c>
      <c r="F130" s="12">
        <v>1</v>
      </c>
      <c r="G130">
        <v>1</v>
      </c>
      <c r="I130" s="22">
        <v>1.3</v>
      </c>
      <c r="J130">
        <f t="shared" si="13"/>
        <v>125</v>
      </c>
      <c r="K130">
        <v>0</v>
      </c>
      <c r="L130" s="13">
        <f t="shared" si="11"/>
        <v>0</v>
      </c>
      <c r="M130" s="13">
        <f t="shared" si="12"/>
        <v>0</v>
      </c>
      <c r="N130" s="13"/>
    </row>
    <row r="131" spans="5:14" x14ac:dyDescent="0.25">
      <c r="E131" s="11">
        <v>1</v>
      </c>
      <c r="F131" s="12">
        <v>1</v>
      </c>
      <c r="G131">
        <v>1</v>
      </c>
      <c r="I131" s="22">
        <v>1.3</v>
      </c>
      <c r="J131">
        <f t="shared" si="13"/>
        <v>126</v>
      </c>
      <c r="K131">
        <v>0</v>
      </c>
      <c r="L131" s="13">
        <f t="shared" si="11"/>
        <v>0</v>
      </c>
      <c r="M131" s="13">
        <f t="shared" si="12"/>
        <v>0</v>
      </c>
      <c r="N131" s="13"/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5.SERV_FALEC_EXON</vt:lpstr>
      <vt:lpstr>Qui_Quadrado</vt:lpstr>
      <vt:lpstr>P_value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Italo Igor</cp:lastModifiedBy>
  <dcterms:created xsi:type="dcterms:W3CDTF">2021-09-08T18:50:20Z</dcterms:created>
  <dcterms:modified xsi:type="dcterms:W3CDTF">2021-09-13T20:23:15Z</dcterms:modified>
</cp:coreProperties>
</file>