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llynch/Desktop/Cornell Research/Natl Soil Project/shimadzu data/Excel files for cal curve correction/"/>
    </mc:Choice>
  </mc:AlternateContent>
  <xr:revisionPtr revIDLastSave="0" documentId="8_{35905786-3D39-AF47-A99A-71BAF91EE5AB}" xr6:coauthVersionLast="43" xr6:coauthVersionMax="43" xr10:uidLastSave="{00000000-0000-0000-0000-000000000000}"/>
  <bookViews>
    <workbookView xWindow="-29820" yWindow="820" windowWidth="26380" windowHeight="15540"/>
  </bookViews>
  <sheets>
    <sheet name="July 16_all 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" i="1"/>
  <c r="P184" i="1"/>
  <c r="P183" i="1"/>
  <c r="P182" i="1"/>
  <c r="P115" i="1"/>
  <c r="P114" i="1"/>
  <c r="P113" i="1"/>
  <c r="P46" i="1"/>
  <c r="P45" i="1"/>
  <c r="P44" i="1"/>
  <c r="P3" i="1"/>
  <c r="P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" i="1"/>
</calcChain>
</file>

<file path=xl/sharedStrings.xml><?xml version="1.0" encoding="utf-8"?>
<sst xmlns="http://schemas.openxmlformats.org/spreadsheetml/2006/main" count="898" uniqueCount="75">
  <si>
    <t>Sample Name</t>
  </si>
  <si>
    <t>Analysis(Inj.)</t>
  </si>
  <si>
    <t>Area</t>
  </si>
  <si>
    <t>Conc.</t>
  </si>
  <si>
    <t>Result</t>
  </si>
  <si>
    <t>25 ppm</t>
  </si>
  <si>
    <t>NPOC</t>
  </si>
  <si>
    <t>TN</t>
  </si>
  <si>
    <t>DI</t>
  </si>
  <si>
    <t>457</t>
  </si>
  <si>
    <t>459</t>
  </si>
  <si>
    <t>461</t>
  </si>
  <si>
    <t>463</t>
  </si>
  <si>
    <t>465</t>
  </si>
  <si>
    <t>467</t>
  </si>
  <si>
    <t>469</t>
  </si>
  <si>
    <t>471</t>
  </si>
  <si>
    <t>473</t>
  </si>
  <si>
    <t>475</t>
  </si>
  <si>
    <t>477</t>
  </si>
  <si>
    <t>479</t>
  </si>
  <si>
    <t>481</t>
  </si>
  <si>
    <t>483</t>
  </si>
  <si>
    <t>485</t>
  </si>
  <si>
    <t>487</t>
  </si>
  <si>
    <t>489</t>
  </si>
  <si>
    <t>491</t>
  </si>
  <si>
    <t>493</t>
  </si>
  <si>
    <t>495</t>
  </si>
  <si>
    <t>497</t>
  </si>
  <si>
    <t>499</t>
  </si>
  <si>
    <t>501</t>
  </si>
  <si>
    <t>503</t>
  </si>
  <si>
    <t>505</t>
  </si>
  <si>
    <t>507</t>
  </si>
  <si>
    <t>509</t>
  </si>
  <si>
    <t>511</t>
  </si>
  <si>
    <t>513</t>
  </si>
  <si>
    <t>515</t>
  </si>
  <si>
    <t>517</t>
  </si>
  <si>
    <t>519</t>
  </si>
  <si>
    <t>521</t>
  </si>
  <si>
    <t>458</t>
  </si>
  <si>
    <t>460</t>
  </si>
  <si>
    <t>462</t>
  </si>
  <si>
    <t>464</t>
  </si>
  <si>
    <t>466</t>
  </si>
  <si>
    <t>468</t>
  </si>
  <si>
    <t>470</t>
  </si>
  <si>
    <t>472</t>
  </si>
  <si>
    <t>474</t>
  </si>
  <si>
    <t>476</t>
  </si>
  <si>
    <t>478</t>
  </si>
  <si>
    <t>480</t>
  </si>
  <si>
    <t>482</t>
  </si>
  <si>
    <t>484</t>
  </si>
  <si>
    <t>486</t>
  </si>
  <si>
    <t>488</t>
  </si>
  <si>
    <t>490</t>
  </si>
  <si>
    <t>492</t>
  </si>
  <si>
    <t>494</t>
  </si>
  <si>
    <t>496</t>
  </si>
  <si>
    <t>498</t>
  </si>
  <si>
    <t>500</t>
  </si>
  <si>
    <t>502</t>
  </si>
  <si>
    <t>504</t>
  </si>
  <si>
    <t>506</t>
  </si>
  <si>
    <t>508</t>
  </si>
  <si>
    <t>510</t>
  </si>
  <si>
    <t>512</t>
  </si>
  <si>
    <t>514</t>
  </si>
  <si>
    <t>516</t>
  </si>
  <si>
    <t>518</t>
  </si>
  <si>
    <t>520</t>
  </si>
  <si>
    <t>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</si>
</sst>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tabSelected="1" workbookViewId="0">
      <selection activeCell="H6" sqref="H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6" x14ac:dyDescent="0.2">
      <c r="A2" t="s">
        <v>5</v>
      </c>
      <c r="B2" t="s">
        <v>6</v>
      </c>
      <c r="C2" s="1">
        <v>26.97</v>
      </c>
      <c r="D2" s="1">
        <v>24.92</v>
      </c>
      <c r="E2">
        <f>(C2+3.0538)/4.8193</f>
        <v>6.2299089079326864</v>
      </c>
      <c r="F2">
        <f>E2*4</f>
        <v>24.919635631730745</v>
      </c>
      <c r="K2" t="s">
        <v>5</v>
      </c>
      <c r="L2" t="s">
        <v>7</v>
      </c>
      <c r="M2" s="1">
        <v>25.27</v>
      </c>
      <c r="N2" s="1">
        <v>17.399999999999999</v>
      </c>
      <c r="O2">
        <f>(M2+0.4212)/5.5088</f>
        <v>4.6636654080743538</v>
      </c>
      <c r="P2">
        <f>O2*4</f>
        <v>18.654661632297415</v>
      </c>
    </row>
    <row r="3" spans="1:16" x14ac:dyDescent="0.2">
      <c r="A3" t="s">
        <v>5</v>
      </c>
      <c r="B3" t="s">
        <v>6</v>
      </c>
      <c r="C3" s="1">
        <v>26.69</v>
      </c>
      <c r="D3" s="1">
        <v>24.69</v>
      </c>
      <c r="E3">
        <f t="shared" ref="E3:E66" si="0">(C3+3.0538)/4.8193</f>
        <v>6.171809183906376</v>
      </c>
      <c r="F3">
        <f t="shared" ref="F3:F4" si="1">E3*4</f>
        <v>24.687236735625504</v>
      </c>
      <c r="K3" t="s">
        <v>5</v>
      </c>
      <c r="L3" t="s">
        <v>7</v>
      </c>
      <c r="M3" s="1">
        <v>24.4</v>
      </c>
      <c r="N3" s="1">
        <v>16.809999999999999</v>
      </c>
      <c r="O3">
        <f t="shared" ref="O3:O66" si="2">(M3+0.4212)/5.5088</f>
        <v>4.5057362765030495</v>
      </c>
      <c r="P3">
        <f t="shared" ref="P3:P4" si="3">O3*4</f>
        <v>18.022945106012198</v>
      </c>
    </row>
    <row r="4" spans="1:16" x14ac:dyDescent="0.2">
      <c r="A4" t="s">
        <v>5</v>
      </c>
      <c r="B4" t="s">
        <v>6</v>
      </c>
      <c r="C4" s="1">
        <v>26.71</v>
      </c>
      <c r="D4" s="1">
        <v>24.7</v>
      </c>
      <c r="E4">
        <f t="shared" si="0"/>
        <v>6.1759591641939702</v>
      </c>
      <c r="F4">
        <f t="shared" si="1"/>
        <v>24.703836656775881</v>
      </c>
      <c r="K4" t="s">
        <v>5</v>
      </c>
      <c r="L4" t="s">
        <v>7</v>
      </c>
      <c r="M4" s="1">
        <v>24.61</v>
      </c>
      <c r="N4" s="1">
        <v>16.95</v>
      </c>
      <c r="O4">
        <f t="shared" si="2"/>
        <v>4.5438571013650879</v>
      </c>
      <c r="P4">
        <f t="shared" si="3"/>
        <v>18.175428405460352</v>
      </c>
    </row>
    <row r="5" spans="1:16" x14ac:dyDescent="0.2">
      <c r="A5" t="s">
        <v>8</v>
      </c>
      <c r="B5" t="s">
        <v>6</v>
      </c>
      <c r="C5" s="1">
        <v>0.95289999999999997</v>
      </c>
      <c r="D5" s="1">
        <v>0.83140000000000003</v>
      </c>
      <c r="E5">
        <f t="shared" si="0"/>
        <v>0.83138630091507049</v>
      </c>
      <c r="K5" t="s">
        <v>8</v>
      </c>
      <c r="L5" t="s">
        <v>7</v>
      </c>
      <c r="M5" s="1">
        <v>0</v>
      </c>
      <c r="N5" s="1">
        <v>9.5000000000000001E-2</v>
      </c>
      <c r="O5">
        <f t="shared" si="2"/>
        <v>7.6459483009003779E-2</v>
      </c>
    </row>
    <row r="6" spans="1:16" x14ac:dyDescent="0.2">
      <c r="A6" t="s">
        <v>8</v>
      </c>
      <c r="B6" t="s">
        <v>6</v>
      </c>
      <c r="C6" s="1">
        <v>0.91269999999999996</v>
      </c>
      <c r="D6" s="1">
        <v>0.82299999999999995</v>
      </c>
      <c r="E6">
        <f t="shared" si="0"/>
        <v>0.82304484053700744</v>
      </c>
      <c r="K6" t="s">
        <v>8</v>
      </c>
      <c r="L6" t="s">
        <v>7</v>
      </c>
      <c r="M6" s="1">
        <v>0</v>
      </c>
      <c r="N6" s="1">
        <v>9.5000000000000001E-2</v>
      </c>
      <c r="O6">
        <f t="shared" si="2"/>
        <v>7.6459483009003779E-2</v>
      </c>
    </row>
    <row r="7" spans="1:16" x14ac:dyDescent="0.2">
      <c r="A7" t="s">
        <v>8</v>
      </c>
      <c r="B7" t="s">
        <v>6</v>
      </c>
      <c r="C7" s="1">
        <v>0.97040000000000004</v>
      </c>
      <c r="D7" s="1">
        <v>0.83499999999999996</v>
      </c>
      <c r="E7">
        <f t="shared" si="0"/>
        <v>0.83501753366671494</v>
      </c>
      <c r="K7" t="s">
        <v>8</v>
      </c>
      <c r="L7" t="s">
        <v>7</v>
      </c>
      <c r="M7" s="1">
        <v>0</v>
      </c>
      <c r="N7" s="1">
        <v>9.5000000000000001E-2</v>
      </c>
      <c r="O7">
        <f t="shared" si="2"/>
        <v>7.6459483009003779E-2</v>
      </c>
    </row>
    <row r="8" spans="1:16" x14ac:dyDescent="0.2">
      <c r="A8" t="s">
        <v>9</v>
      </c>
      <c r="B8" t="s">
        <v>6</v>
      </c>
      <c r="C8" s="1">
        <v>75.040000000000006</v>
      </c>
      <c r="D8" s="1">
        <v>16.2</v>
      </c>
      <c r="E8">
        <f t="shared" si="0"/>
        <v>16.204386529163987</v>
      </c>
      <c r="K8" t="s">
        <v>9</v>
      </c>
      <c r="L8" t="s">
        <v>7</v>
      </c>
      <c r="M8" s="1">
        <v>14.62</v>
      </c>
      <c r="N8" s="1">
        <v>2.556</v>
      </c>
      <c r="O8">
        <f t="shared" si="2"/>
        <v>2.7303950043566658</v>
      </c>
    </row>
    <row r="9" spans="1:16" x14ac:dyDescent="0.2">
      <c r="A9" t="s">
        <v>9</v>
      </c>
      <c r="B9" t="s">
        <v>6</v>
      </c>
      <c r="C9" s="1">
        <v>75.650000000000006</v>
      </c>
      <c r="D9" s="1">
        <v>16.329999999999998</v>
      </c>
      <c r="E9">
        <f t="shared" si="0"/>
        <v>16.330960927935593</v>
      </c>
      <c r="K9" t="s">
        <v>9</v>
      </c>
      <c r="L9" t="s">
        <v>7</v>
      </c>
      <c r="M9" s="1">
        <v>14.18</v>
      </c>
      <c r="N9" s="1">
        <v>2.4820000000000002</v>
      </c>
      <c r="O9">
        <f t="shared" si="2"/>
        <v>2.6505227998838223</v>
      </c>
    </row>
    <row r="10" spans="1:16" x14ac:dyDescent="0.2">
      <c r="A10" t="s">
        <v>9</v>
      </c>
      <c r="B10" t="s">
        <v>6</v>
      </c>
      <c r="C10" s="1">
        <v>77.47</v>
      </c>
      <c r="D10" s="1">
        <v>16.71</v>
      </c>
      <c r="E10">
        <f t="shared" si="0"/>
        <v>16.708609134106613</v>
      </c>
      <c r="K10" t="s">
        <v>9</v>
      </c>
      <c r="L10" t="s">
        <v>7</v>
      </c>
      <c r="M10" s="1">
        <v>14.32</v>
      </c>
      <c r="N10" s="1">
        <v>2.5059999999999998</v>
      </c>
      <c r="O10">
        <f t="shared" si="2"/>
        <v>2.6759366831251818</v>
      </c>
    </row>
    <row r="11" spans="1:16" x14ac:dyDescent="0.2">
      <c r="A11" t="s">
        <v>10</v>
      </c>
      <c r="B11" t="s">
        <v>6</v>
      </c>
      <c r="C11" s="1">
        <v>75.989999999999995</v>
      </c>
      <c r="D11" s="1">
        <v>16.399999999999999</v>
      </c>
      <c r="E11">
        <f t="shared" si="0"/>
        <v>16.401510592824682</v>
      </c>
      <c r="K11" t="s">
        <v>10</v>
      </c>
      <c r="L11" t="s">
        <v>7</v>
      </c>
      <c r="M11" s="1">
        <v>14.85</v>
      </c>
      <c r="N11" s="1">
        <v>2.5950000000000002</v>
      </c>
      <c r="O11">
        <f t="shared" si="2"/>
        <v>2.7721463839674705</v>
      </c>
    </row>
    <row r="12" spans="1:16" x14ac:dyDescent="0.2">
      <c r="A12" t="s">
        <v>10</v>
      </c>
      <c r="B12" t="s">
        <v>6</v>
      </c>
      <c r="C12" s="1">
        <v>77.569999999999993</v>
      </c>
      <c r="D12" s="1">
        <v>16.73</v>
      </c>
      <c r="E12">
        <f t="shared" si="0"/>
        <v>16.729359035544579</v>
      </c>
      <c r="K12" t="s">
        <v>10</v>
      </c>
      <c r="L12" t="s">
        <v>7</v>
      </c>
      <c r="M12" s="1">
        <v>14.39</v>
      </c>
      <c r="N12" s="1">
        <v>2.5169999999999999</v>
      </c>
      <c r="O12">
        <f t="shared" si="2"/>
        <v>2.6886436247458616</v>
      </c>
    </row>
    <row r="13" spans="1:16" x14ac:dyDescent="0.2">
      <c r="A13" t="s">
        <v>10</v>
      </c>
      <c r="B13" t="s">
        <v>6</v>
      </c>
      <c r="C13" s="1">
        <v>78.83</v>
      </c>
      <c r="D13" s="1">
        <v>16.989999999999998</v>
      </c>
      <c r="E13">
        <f t="shared" si="0"/>
        <v>16.990807793662977</v>
      </c>
      <c r="K13" t="s">
        <v>10</v>
      </c>
      <c r="L13" t="s">
        <v>7</v>
      </c>
      <c r="M13" s="1">
        <v>14.6</v>
      </c>
      <c r="N13" s="1">
        <v>2.5529999999999999</v>
      </c>
      <c r="O13">
        <f t="shared" si="2"/>
        <v>2.7267644496079</v>
      </c>
    </row>
    <row r="14" spans="1:16" x14ac:dyDescent="0.2">
      <c r="A14" t="s">
        <v>11</v>
      </c>
      <c r="B14" t="s">
        <v>6</v>
      </c>
      <c r="C14" s="1">
        <v>74.14</v>
      </c>
      <c r="D14" s="1">
        <v>16.02</v>
      </c>
      <c r="E14">
        <f t="shared" si="0"/>
        <v>16.017637416222271</v>
      </c>
      <c r="K14" t="s">
        <v>11</v>
      </c>
      <c r="L14" t="s">
        <v>7</v>
      </c>
      <c r="M14" s="1">
        <v>14.29</v>
      </c>
      <c r="N14" s="1">
        <v>2.5009999999999999</v>
      </c>
      <c r="O14">
        <f t="shared" si="2"/>
        <v>2.6704908510020333</v>
      </c>
    </row>
    <row r="15" spans="1:16" x14ac:dyDescent="0.2">
      <c r="A15" t="s">
        <v>11</v>
      </c>
      <c r="B15" t="s">
        <v>6</v>
      </c>
      <c r="C15" s="1">
        <v>73.97</v>
      </c>
      <c r="D15" s="1">
        <v>15.98</v>
      </c>
      <c r="E15">
        <f t="shared" si="0"/>
        <v>15.982362583777725</v>
      </c>
      <c r="K15" t="s">
        <v>11</v>
      </c>
      <c r="L15" t="s">
        <v>7</v>
      </c>
      <c r="M15" s="1">
        <v>14.42</v>
      </c>
      <c r="N15" s="1">
        <v>2.5219999999999998</v>
      </c>
      <c r="O15">
        <f t="shared" si="2"/>
        <v>2.6940894568690097</v>
      </c>
    </row>
    <row r="16" spans="1:16" x14ac:dyDescent="0.2">
      <c r="A16" t="s">
        <v>11</v>
      </c>
      <c r="B16" t="s">
        <v>6</v>
      </c>
      <c r="C16" s="1">
        <v>72.86</v>
      </c>
      <c r="D16" s="1">
        <v>15.75</v>
      </c>
      <c r="E16">
        <f t="shared" si="0"/>
        <v>15.752038677816278</v>
      </c>
      <c r="K16" t="s">
        <v>11</v>
      </c>
      <c r="L16" t="s">
        <v>7</v>
      </c>
      <c r="M16" s="1">
        <v>14.7</v>
      </c>
      <c r="N16" s="1">
        <v>2.57</v>
      </c>
      <c r="O16">
        <f t="shared" si="2"/>
        <v>2.7449172233517283</v>
      </c>
    </row>
    <row r="17" spans="1:15" x14ac:dyDescent="0.2">
      <c r="A17" t="s">
        <v>12</v>
      </c>
      <c r="B17" t="s">
        <v>6</v>
      </c>
      <c r="C17" s="1">
        <v>12.7</v>
      </c>
      <c r="D17" s="1">
        <v>3.2690000000000001</v>
      </c>
      <c r="E17">
        <f t="shared" si="0"/>
        <v>3.2688979727346292</v>
      </c>
      <c r="K17" t="s">
        <v>12</v>
      </c>
      <c r="L17" t="s">
        <v>7</v>
      </c>
      <c r="M17" s="1">
        <v>0</v>
      </c>
      <c r="N17" s="1">
        <v>9.5000000000000001E-2</v>
      </c>
      <c r="O17">
        <f t="shared" si="2"/>
        <v>7.6459483009003779E-2</v>
      </c>
    </row>
    <row r="18" spans="1:15" x14ac:dyDescent="0.2">
      <c r="A18" t="s">
        <v>12</v>
      </c>
      <c r="B18" t="s">
        <v>6</v>
      </c>
      <c r="C18" s="1">
        <v>12.59</v>
      </c>
      <c r="D18" s="1">
        <v>3.246</v>
      </c>
      <c r="E18">
        <f t="shared" si="0"/>
        <v>3.246073081152864</v>
      </c>
      <c r="K18" t="s">
        <v>12</v>
      </c>
      <c r="L18" t="s">
        <v>7</v>
      </c>
      <c r="M18" s="1">
        <v>0</v>
      </c>
      <c r="N18" s="1">
        <v>9.5000000000000001E-2</v>
      </c>
      <c r="O18">
        <f t="shared" si="2"/>
        <v>7.6459483009003779E-2</v>
      </c>
    </row>
    <row r="19" spans="1:15" x14ac:dyDescent="0.2">
      <c r="A19" t="s">
        <v>12</v>
      </c>
      <c r="B19" t="s">
        <v>6</v>
      </c>
      <c r="C19" s="1">
        <v>12.38</v>
      </c>
      <c r="D19" s="1">
        <v>3.202</v>
      </c>
      <c r="E19">
        <f t="shared" si="0"/>
        <v>3.2024982881331314</v>
      </c>
      <c r="K19" t="s">
        <v>12</v>
      </c>
      <c r="L19" t="s">
        <v>7</v>
      </c>
      <c r="M19" s="1">
        <v>0</v>
      </c>
      <c r="N19" s="1">
        <v>9.5000000000000001E-2</v>
      </c>
      <c r="O19">
        <f t="shared" si="2"/>
        <v>7.6459483009003779E-2</v>
      </c>
    </row>
    <row r="20" spans="1:15" x14ac:dyDescent="0.2">
      <c r="A20" t="s">
        <v>13</v>
      </c>
      <c r="B20" t="s">
        <v>6</v>
      </c>
      <c r="C20" s="1">
        <v>13.24</v>
      </c>
      <c r="D20" s="1">
        <v>3.3809999999999998</v>
      </c>
      <c r="E20">
        <f t="shared" si="0"/>
        <v>3.3809474404996576</v>
      </c>
      <c r="K20" t="s">
        <v>13</v>
      </c>
      <c r="L20" t="s">
        <v>7</v>
      </c>
      <c r="M20" s="1">
        <v>0</v>
      </c>
      <c r="N20" s="1">
        <v>9.5000000000000001E-2</v>
      </c>
      <c r="O20">
        <f t="shared" si="2"/>
        <v>7.6459483009003779E-2</v>
      </c>
    </row>
    <row r="21" spans="1:15" x14ac:dyDescent="0.2">
      <c r="A21" t="s">
        <v>13</v>
      </c>
      <c r="B21" t="s">
        <v>6</v>
      </c>
      <c r="C21" s="1">
        <v>13.15</v>
      </c>
      <c r="D21" s="1">
        <v>3.3620000000000001</v>
      </c>
      <c r="E21">
        <f t="shared" si="0"/>
        <v>3.3622725292054865</v>
      </c>
      <c r="K21" t="s">
        <v>13</v>
      </c>
      <c r="L21" t="s">
        <v>7</v>
      </c>
      <c r="M21" s="1">
        <v>0</v>
      </c>
      <c r="N21" s="1">
        <v>9.5000000000000001E-2</v>
      </c>
      <c r="O21">
        <f t="shared" si="2"/>
        <v>7.6459483009003779E-2</v>
      </c>
    </row>
    <row r="22" spans="1:15" x14ac:dyDescent="0.2">
      <c r="A22" t="s">
        <v>13</v>
      </c>
      <c r="B22" t="s">
        <v>6</v>
      </c>
      <c r="C22" s="1">
        <v>13.56</v>
      </c>
      <c r="D22" s="1">
        <v>3.4470000000000001</v>
      </c>
      <c r="E22">
        <f t="shared" si="0"/>
        <v>3.4473471251011558</v>
      </c>
      <c r="K22" t="s">
        <v>13</v>
      </c>
      <c r="L22" t="s">
        <v>7</v>
      </c>
      <c r="M22" s="1">
        <v>0</v>
      </c>
      <c r="N22" s="1">
        <v>9.5000000000000001E-2</v>
      </c>
      <c r="O22">
        <f t="shared" si="2"/>
        <v>7.6459483009003779E-2</v>
      </c>
    </row>
    <row r="23" spans="1:15" x14ac:dyDescent="0.2">
      <c r="A23" t="s">
        <v>14</v>
      </c>
      <c r="B23" t="s">
        <v>6</v>
      </c>
      <c r="C23" s="1">
        <v>12.96</v>
      </c>
      <c r="D23" s="1">
        <v>3.323</v>
      </c>
      <c r="E23">
        <f t="shared" si="0"/>
        <v>3.3228477164733468</v>
      </c>
      <c r="K23" t="s">
        <v>14</v>
      </c>
      <c r="L23" t="s">
        <v>7</v>
      </c>
      <c r="M23" s="1">
        <v>0</v>
      </c>
      <c r="N23" s="1">
        <v>9.5000000000000001E-2</v>
      </c>
      <c r="O23">
        <f t="shared" si="2"/>
        <v>7.6459483009003779E-2</v>
      </c>
    </row>
    <row r="24" spans="1:15" x14ac:dyDescent="0.2">
      <c r="A24" t="s">
        <v>14</v>
      </c>
      <c r="B24" t="s">
        <v>6</v>
      </c>
      <c r="C24" s="1">
        <v>13.28</v>
      </c>
      <c r="D24" s="1">
        <v>3.3889999999999998</v>
      </c>
      <c r="E24">
        <f t="shared" si="0"/>
        <v>3.389247401074845</v>
      </c>
      <c r="K24" t="s">
        <v>14</v>
      </c>
      <c r="L24" t="s">
        <v>7</v>
      </c>
      <c r="M24" s="1">
        <v>0</v>
      </c>
      <c r="N24" s="1">
        <v>9.5000000000000001E-2</v>
      </c>
      <c r="O24">
        <f t="shared" si="2"/>
        <v>7.6459483009003779E-2</v>
      </c>
    </row>
    <row r="25" spans="1:15" x14ac:dyDescent="0.2">
      <c r="A25" t="s">
        <v>14</v>
      </c>
      <c r="B25" t="s">
        <v>6</v>
      </c>
      <c r="C25" s="1">
        <v>13.2</v>
      </c>
      <c r="D25" s="1">
        <v>3.3730000000000002</v>
      </c>
      <c r="E25">
        <f t="shared" si="0"/>
        <v>3.3726474799244701</v>
      </c>
      <c r="K25" t="s">
        <v>14</v>
      </c>
      <c r="L25" t="s">
        <v>7</v>
      </c>
      <c r="M25" s="1">
        <v>0</v>
      </c>
      <c r="N25" s="1">
        <v>9.5000000000000001E-2</v>
      </c>
      <c r="O25">
        <f t="shared" si="2"/>
        <v>7.6459483009003779E-2</v>
      </c>
    </row>
    <row r="26" spans="1:15" x14ac:dyDescent="0.2">
      <c r="A26" t="s">
        <v>15</v>
      </c>
      <c r="B26" t="s">
        <v>6</v>
      </c>
      <c r="C26" s="1">
        <v>11.88</v>
      </c>
      <c r="D26" s="1">
        <v>3.0990000000000002</v>
      </c>
      <c r="E26">
        <f t="shared" si="0"/>
        <v>3.0987487809432905</v>
      </c>
      <c r="K26" t="s">
        <v>15</v>
      </c>
      <c r="L26" t="s">
        <v>7</v>
      </c>
      <c r="M26" s="1">
        <v>0.63100000000000001</v>
      </c>
      <c r="N26" s="1">
        <v>0.20119999999999999</v>
      </c>
      <c r="O26">
        <f t="shared" si="2"/>
        <v>0.19100348533255881</v>
      </c>
    </row>
    <row r="27" spans="1:15" x14ac:dyDescent="0.2">
      <c r="A27" t="s">
        <v>15</v>
      </c>
      <c r="B27" t="s">
        <v>6</v>
      </c>
      <c r="C27" s="1">
        <v>11.79</v>
      </c>
      <c r="D27" s="1">
        <v>3.08</v>
      </c>
      <c r="E27">
        <f t="shared" si="0"/>
        <v>3.0800738696491186</v>
      </c>
      <c r="K27" t="s">
        <v>15</v>
      </c>
      <c r="L27" t="s">
        <v>7</v>
      </c>
      <c r="M27" s="1">
        <v>0.65429999999999999</v>
      </c>
      <c r="N27" s="1">
        <v>0.2051</v>
      </c>
      <c r="O27">
        <f t="shared" si="2"/>
        <v>0.19523308161487074</v>
      </c>
    </row>
    <row r="28" spans="1:15" x14ac:dyDescent="0.2">
      <c r="A28" t="s">
        <v>15</v>
      </c>
      <c r="B28" t="s">
        <v>6</v>
      </c>
      <c r="C28" s="1">
        <v>12.23</v>
      </c>
      <c r="D28" s="1">
        <v>3.1709999999999998</v>
      </c>
      <c r="E28">
        <f t="shared" si="0"/>
        <v>3.1713734359761787</v>
      </c>
      <c r="K28" t="s">
        <v>15</v>
      </c>
      <c r="L28" t="s">
        <v>7</v>
      </c>
      <c r="M28" s="1">
        <v>0.68830000000000002</v>
      </c>
      <c r="N28" s="1">
        <v>0.2109</v>
      </c>
      <c r="O28">
        <f t="shared" si="2"/>
        <v>0.20140502468777233</v>
      </c>
    </row>
    <row r="29" spans="1:15" x14ac:dyDescent="0.2">
      <c r="A29" t="s">
        <v>16</v>
      </c>
      <c r="B29" t="s">
        <v>6</v>
      </c>
      <c r="C29" s="1">
        <v>10.71</v>
      </c>
      <c r="D29" s="1">
        <v>2.8559999999999999</v>
      </c>
      <c r="E29">
        <f t="shared" si="0"/>
        <v>2.8559749341190628</v>
      </c>
      <c r="K29" t="s">
        <v>16</v>
      </c>
      <c r="L29" t="s">
        <v>7</v>
      </c>
      <c r="M29" s="1">
        <v>0</v>
      </c>
      <c r="N29" s="1">
        <v>9.5000000000000001E-2</v>
      </c>
      <c r="O29">
        <f t="shared" si="2"/>
        <v>7.6459483009003779E-2</v>
      </c>
    </row>
    <row r="30" spans="1:15" x14ac:dyDescent="0.2">
      <c r="A30" t="s">
        <v>16</v>
      </c>
      <c r="B30" t="s">
        <v>6</v>
      </c>
      <c r="C30" s="1">
        <v>10.8</v>
      </c>
      <c r="D30" s="1">
        <v>2.875</v>
      </c>
      <c r="E30">
        <f t="shared" si="0"/>
        <v>2.8746498454132343</v>
      </c>
      <c r="K30" t="s">
        <v>16</v>
      </c>
      <c r="L30" t="s">
        <v>7</v>
      </c>
      <c r="M30" s="1">
        <v>0</v>
      </c>
      <c r="N30" s="1">
        <v>9.5000000000000001E-2</v>
      </c>
      <c r="O30">
        <f t="shared" si="2"/>
        <v>7.6459483009003779E-2</v>
      </c>
    </row>
    <row r="31" spans="1:15" x14ac:dyDescent="0.2">
      <c r="A31" t="s">
        <v>16</v>
      </c>
      <c r="B31" t="s">
        <v>6</v>
      </c>
      <c r="C31" s="1">
        <v>10.65</v>
      </c>
      <c r="D31" s="1">
        <v>2.8439999999999999</v>
      </c>
      <c r="E31">
        <f t="shared" si="0"/>
        <v>2.8435249932562821</v>
      </c>
      <c r="K31" t="s">
        <v>16</v>
      </c>
      <c r="L31" t="s">
        <v>7</v>
      </c>
      <c r="M31" s="1">
        <v>0</v>
      </c>
      <c r="N31" s="1">
        <v>9.5000000000000001E-2</v>
      </c>
      <c r="O31">
        <f t="shared" si="2"/>
        <v>7.6459483009003779E-2</v>
      </c>
    </row>
    <row r="32" spans="1:15" x14ac:dyDescent="0.2">
      <c r="A32" t="s">
        <v>17</v>
      </c>
      <c r="B32" t="s">
        <v>6</v>
      </c>
      <c r="C32" s="1">
        <v>11.56</v>
      </c>
      <c r="D32" s="1">
        <v>3.032</v>
      </c>
      <c r="E32">
        <f t="shared" si="0"/>
        <v>3.0323490963417927</v>
      </c>
      <c r="K32" t="s">
        <v>17</v>
      </c>
      <c r="L32" t="s">
        <v>7</v>
      </c>
      <c r="M32" s="1">
        <v>0.55649999999999999</v>
      </c>
      <c r="N32" s="1">
        <v>0.18870000000000001</v>
      </c>
      <c r="O32">
        <f t="shared" si="2"/>
        <v>0.17747966889340691</v>
      </c>
    </row>
    <row r="33" spans="1:16" x14ac:dyDescent="0.2">
      <c r="A33" t="s">
        <v>17</v>
      </c>
      <c r="B33" t="s">
        <v>6</v>
      </c>
      <c r="C33" s="1">
        <v>11.76</v>
      </c>
      <c r="D33" s="1">
        <v>3.0739999999999998</v>
      </c>
      <c r="E33">
        <f t="shared" si="0"/>
        <v>3.0738488992177286</v>
      </c>
      <c r="K33" t="s">
        <v>17</v>
      </c>
      <c r="L33" t="s">
        <v>7</v>
      </c>
      <c r="M33" s="1">
        <v>0.55030000000000001</v>
      </c>
      <c r="N33" s="1">
        <v>0.18759999999999999</v>
      </c>
      <c r="O33">
        <f t="shared" si="2"/>
        <v>0.17635419692128959</v>
      </c>
    </row>
    <row r="34" spans="1:16" x14ac:dyDescent="0.2">
      <c r="A34" t="s">
        <v>17</v>
      </c>
      <c r="B34" t="s">
        <v>6</v>
      </c>
      <c r="C34" s="1">
        <v>11.56</v>
      </c>
      <c r="D34" s="1">
        <v>3.032</v>
      </c>
      <c r="E34">
        <f t="shared" si="0"/>
        <v>3.0323490963417927</v>
      </c>
      <c r="K34" t="s">
        <v>17</v>
      </c>
      <c r="L34" t="s">
        <v>7</v>
      </c>
      <c r="M34" s="1">
        <v>0.46760000000000002</v>
      </c>
      <c r="N34" s="1">
        <v>0.17369999999999999</v>
      </c>
      <c r="O34">
        <f t="shared" si="2"/>
        <v>0.16134185303514378</v>
      </c>
    </row>
    <row r="35" spans="1:16" x14ac:dyDescent="0.2">
      <c r="A35" t="s">
        <v>18</v>
      </c>
      <c r="B35" t="s">
        <v>6</v>
      </c>
      <c r="C35" s="1">
        <v>16</v>
      </c>
      <c r="D35" s="1">
        <v>3.9540000000000002</v>
      </c>
      <c r="E35">
        <f t="shared" si="0"/>
        <v>3.9536447201875786</v>
      </c>
      <c r="K35" t="s">
        <v>18</v>
      </c>
      <c r="L35" t="s">
        <v>7</v>
      </c>
      <c r="M35" s="1">
        <v>0.89259999999999995</v>
      </c>
      <c r="N35" s="1">
        <v>0.24529999999999999</v>
      </c>
      <c r="O35">
        <f t="shared" si="2"/>
        <v>0.23849114144641304</v>
      </c>
    </row>
    <row r="36" spans="1:16" x14ac:dyDescent="0.2">
      <c r="A36" t="s">
        <v>18</v>
      </c>
      <c r="B36" t="s">
        <v>6</v>
      </c>
      <c r="C36" s="1">
        <v>16.38</v>
      </c>
      <c r="D36" s="1">
        <v>4.032</v>
      </c>
      <c r="E36">
        <f t="shared" si="0"/>
        <v>4.032494345651858</v>
      </c>
      <c r="K36" t="s">
        <v>18</v>
      </c>
      <c r="L36" t="s">
        <v>7</v>
      </c>
      <c r="M36" s="1">
        <v>0.91100000000000003</v>
      </c>
      <c r="N36" s="1">
        <v>0.24840000000000001</v>
      </c>
      <c r="O36">
        <f t="shared" si="2"/>
        <v>0.2418312518152774</v>
      </c>
    </row>
    <row r="37" spans="1:16" x14ac:dyDescent="0.2">
      <c r="A37" t="s">
        <v>18</v>
      </c>
      <c r="B37" t="s">
        <v>6</v>
      </c>
      <c r="C37" s="1">
        <v>16.579999999999998</v>
      </c>
      <c r="D37" s="1">
        <v>4.0739999999999998</v>
      </c>
      <c r="E37">
        <f t="shared" si="0"/>
        <v>4.0739941485277935</v>
      </c>
      <c r="K37" t="s">
        <v>18</v>
      </c>
      <c r="L37" t="s">
        <v>7</v>
      </c>
      <c r="M37" s="1">
        <v>1.0760000000000001</v>
      </c>
      <c r="N37" s="1">
        <v>0.27610000000000001</v>
      </c>
      <c r="O37">
        <f t="shared" si="2"/>
        <v>0.27178332849259368</v>
      </c>
    </row>
    <row r="38" spans="1:16" x14ac:dyDescent="0.2">
      <c r="A38" t="s">
        <v>19</v>
      </c>
      <c r="B38" t="s">
        <v>6</v>
      </c>
      <c r="C38" s="1">
        <v>14.35</v>
      </c>
      <c r="D38" s="1">
        <v>3.6110000000000002</v>
      </c>
      <c r="E38">
        <f t="shared" si="0"/>
        <v>3.6112713464611041</v>
      </c>
      <c r="K38" t="s">
        <v>19</v>
      </c>
      <c r="L38" t="s">
        <v>7</v>
      </c>
      <c r="M38" s="1">
        <v>0.51910000000000001</v>
      </c>
      <c r="N38" s="1">
        <v>0.18240000000000001</v>
      </c>
      <c r="O38">
        <f t="shared" si="2"/>
        <v>0.17069053151321523</v>
      </c>
    </row>
    <row r="39" spans="1:16" x14ac:dyDescent="0.2">
      <c r="A39" t="s">
        <v>19</v>
      </c>
      <c r="B39" t="s">
        <v>6</v>
      </c>
      <c r="C39" s="1">
        <v>14.48</v>
      </c>
      <c r="D39" s="1">
        <v>3.6379999999999999</v>
      </c>
      <c r="E39">
        <f t="shared" si="0"/>
        <v>3.6382462183304627</v>
      </c>
      <c r="K39" t="s">
        <v>19</v>
      </c>
      <c r="L39" t="s">
        <v>7</v>
      </c>
      <c r="M39" s="1">
        <v>0.72660000000000002</v>
      </c>
      <c r="N39" s="1">
        <v>0.21729999999999999</v>
      </c>
      <c r="O39">
        <f t="shared" si="2"/>
        <v>0.20835753703165846</v>
      </c>
    </row>
    <row r="40" spans="1:16" x14ac:dyDescent="0.2">
      <c r="A40" t="s">
        <v>19</v>
      </c>
      <c r="B40" t="s">
        <v>6</v>
      </c>
      <c r="C40" s="1">
        <v>14.53</v>
      </c>
      <c r="D40" s="1">
        <v>3.649</v>
      </c>
      <c r="E40">
        <f t="shared" si="0"/>
        <v>3.6486211690494468</v>
      </c>
      <c r="K40" t="s">
        <v>19</v>
      </c>
      <c r="L40" t="s">
        <v>7</v>
      </c>
      <c r="M40" s="1">
        <v>0.66210000000000002</v>
      </c>
      <c r="N40" s="1">
        <v>0.20649999999999999</v>
      </c>
      <c r="O40">
        <f t="shared" si="2"/>
        <v>0.19664899796688934</v>
      </c>
    </row>
    <row r="41" spans="1:16" x14ac:dyDescent="0.2">
      <c r="A41" t="s">
        <v>20</v>
      </c>
      <c r="B41" t="s">
        <v>6</v>
      </c>
      <c r="C41" s="1">
        <v>15.08</v>
      </c>
      <c r="D41" s="1">
        <v>3.7629999999999999</v>
      </c>
      <c r="E41">
        <f t="shared" si="0"/>
        <v>3.7627456269582722</v>
      </c>
      <c r="K41" t="s">
        <v>20</v>
      </c>
      <c r="L41" t="s">
        <v>7</v>
      </c>
      <c r="M41" s="1">
        <v>1.141</v>
      </c>
      <c r="N41" s="1">
        <v>0.28710000000000002</v>
      </c>
      <c r="O41">
        <f t="shared" si="2"/>
        <v>0.28358263142608192</v>
      </c>
    </row>
    <row r="42" spans="1:16" x14ac:dyDescent="0.2">
      <c r="A42" t="s">
        <v>20</v>
      </c>
      <c r="B42" t="s">
        <v>6</v>
      </c>
      <c r="C42" s="1">
        <v>14.7</v>
      </c>
      <c r="D42" s="1">
        <v>3.6840000000000002</v>
      </c>
      <c r="E42">
        <f t="shared" si="0"/>
        <v>3.6838960014939923</v>
      </c>
      <c r="K42" t="s">
        <v>20</v>
      </c>
      <c r="L42" t="s">
        <v>7</v>
      </c>
      <c r="M42" s="1">
        <v>0.87970000000000004</v>
      </c>
      <c r="N42" s="1">
        <v>0.24310000000000001</v>
      </c>
      <c r="O42">
        <f t="shared" si="2"/>
        <v>0.23614943363345919</v>
      </c>
    </row>
    <row r="43" spans="1:16" x14ac:dyDescent="0.2">
      <c r="A43" t="s">
        <v>20</v>
      </c>
      <c r="B43" t="s">
        <v>6</v>
      </c>
      <c r="C43" s="1">
        <v>15.08</v>
      </c>
      <c r="D43" s="1">
        <v>3.7629999999999999</v>
      </c>
      <c r="E43">
        <f t="shared" si="0"/>
        <v>3.7627456269582722</v>
      </c>
      <c r="K43" t="s">
        <v>20</v>
      </c>
      <c r="L43" t="s">
        <v>7</v>
      </c>
      <c r="M43" s="1">
        <v>0.88329999999999997</v>
      </c>
      <c r="N43" s="1">
        <v>0.2437</v>
      </c>
      <c r="O43">
        <f t="shared" si="2"/>
        <v>0.236802933488237</v>
      </c>
    </row>
    <row r="44" spans="1:16" x14ac:dyDescent="0.2">
      <c r="A44" t="s">
        <v>5</v>
      </c>
      <c r="B44" t="s">
        <v>6</v>
      </c>
      <c r="C44" s="1">
        <v>27.31</v>
      </c>
      <c r="D44" s="1">
        <v>25.2</v>
      </c>
      <c r="E44">
        <f t="shared" si="0"/>
        <v>6.3004585728217783</v>
      </c>
      <c r="K44" t="s">
        <v>5</v>
      </c>
      <c r="L44" t="s">
        <v>7</v>
      </c>
      <c r="M44" s="1">
        <v>25.44</v>
      </c>
      <c r="N44" s="1">
        <v>17.510000000000002</v>
      </c>
      <c r="O44">
        <f t="shared" si="2"/>
        <v>4.6945251234388614</v>
      </c>
      <c r="P44">
        <f>O44*4</f>
        <v>18.778100493755446</v>
      </c>
    </row>
    <row r="45" spans="1:16" x14ac:dyDescent="0.2">
      <c r="A45" t="s">
        <v>5</v>
      </c>
      <c r="B45" t="s">
        <v>6</v>
      </c>
      <c r="C45" s="1">
        <v>28.02</v>
      </c>
      <c r="D45" s="1">
        <v>25.79</v>
      </c>
      <c r="E45">
        <f t="shared" si="0"/>
        <v>6.4477828730313522</v>
      </c>
      <c r="K45" t="s">
        <v>5</v>
      </c>
      <c r="L45" t="s">
        <v>7</v>
      </c>
      <c r="M45" s="1">
        <v>25.58</v>
      </c>
      <c r="N45" s="1">
        <v>17.600000000000001</v>
      </c>
      <c r="O45">
        <f t="shared" si="2"/>
        <v>4.71993900668022</v>
      </c>
      <c r="P45">
        <f t="shared" ref="P45:P46" si="4">O45*4</f>
        <v>18.87975602672088</v>
      </c>
    </row>
    <row r="46" spans="1:16" x14ac:dyDescent="0.2">
      <c r="A46" t="s">
        <v>5</v>
      </c>
      <c r="B46" t="s">
        <v>6</v>
      </c>
      <c r="C46" s="1">
        <v>28.15</v>
      </c>
      <c r="D46" s="1">
        <v>25.9</v>
      </c>
      <c r="E46">
        <f t="shared" si="0"/>
        <v>6.4747577449007112</v>
      </c>
      <c r="K46" t="s">
        <v>5</v>
      </c>
      <c r="L46" t="s">
        <v>7</v>
      </c>
      <c r="M46" s="1">
        <v>26.12</v>
      </c>
      <c r="N46" s="1">
        <v>17.97</v>
      </c>
      <c r="O46">
        <f t="shared" si="2"/>
        <v>4.8179639848968927</v>
      </c>
      <c r="P46">
        <f t="shared" si="4"/>
        <v>19.271855939587571</v>
      </c>
    </row>
    <row r="47" spans="1:16" x14ac:dyDescent="0.2">
      <c r="A47" t="s">
        <v>8</v>
      </c>
      <c r="B47" t="s">
        <v>6</v>
      </c>
      <c r="C47" s="1">
        <v>1.0269999999999999</v>
      </c>
      <c r="D47" s="1">
        <v>0.8468</v>
      </c>
      <c r="E47">
        <f t="shared" si="0"/>
        <v>0.84676197788060503</v>
      </c>
      <c r="K47" t="s">
        <v>8</v>
      </c>
      <c r="L47" t="s">
        <v>7</v>
      </c>
      <c r="M47" s="1">
        <v>0</v>
      </c>
      <c r="N47" s="1">
        <v>9.5000000000000001E-2</v>
      </c>
      <c r="O47">
        <f t="shared" si="2"/>
        <v>7.6459483009003779E-2</v>
      </c>
    </row>
    <row r="48" spans="1:16" x14ac:dyDescent="0.2">
      <c r="A48" t="s">
        <v>8</v>
      </c>
      <c r="B48" t="s">
        <v>6</v>
      </c>
      <c r="C48" s="1">
        <v>1.0109999999999999</v>
      </c>
      <c r="D48" s="1">
        <v>0.84340000000000004</v>
      </c>
      <c r="E48">
        <f t="shared" si="0"/>
        <v>0.84344199365053008</v>
      </c>
      <c r="K48" t="s">
        <v>8</v>
      </c>
      <c r="L48" t="s">
        <v>7</v>
      </c>
      <c r="M48" s="1">
        <v>0</v>
      </c>
      <c r="N48" s="1">
        <v>9.5000000000000001E-2</v>
      </c>
      <c r="O48">
        <f t="shared" si="2"/>
        <v>7.6459483009003779E-2</v>
      </c>
    </row>
    <row r="49" spans="1:15" x14ac:dyDescent="0.2">
      <c r="A49" t="s">
        <v>8</v>
      </c>
      <c r="B49" t="s">
        <v>6</v>
      </c>
      <c r="C49" s="1">
        <v>1.0329999999999999</v>
      </c>
      <c r="D49" s="1">
        <v>0.84799999999999998</v>
      </c>
      <c r="E49">
        <f t="shared" si="0"/>
        <v>0.84800697196688313</v>
      </c>
      <c r="K49" t="s">
        <v>8</v>
      </c>
      <c r="L49" t="s">
        <v>7</v>
      </c>
      <c r="M49" s="1">
        <v>0</v>
      </c>
      <c r="N49" s="1">
        <v>9.5000000000000001E-2</v>
      </c>
      <c r="O49">
        <f t="shared" si="2"/>
        <v>7.6459483009003779E-2</v>
      </c>
    </row>
    <row r="50" spans="1:15" x14ac:dyDescent="0.2">
      <c r="A50" t="s">
        <v>21</v>
      </c>
      <c r="B50" t="s">
        <v>6</v>
      </c>
      <c r="C50" s="1">
        <v>25.36</v>
      </c>
      <c r="D50" s="1">
        <v>5.8959999999999999</v>
      </c>
      <c r="E50">
        <f t="shared" si="0"/>
        <v>5.8958354947813989</v>
      </c>
      <c r="K50" t="s">
        <v>21</v>
      </c>
      <c r="L50" t="s">
        <v>7</v>
      </c>
      <c r="M50" s="1">
        <v>2.2090000000000001</v>
      </c>
      <c r="N50" s="1">
        <v>0.46689999999999998</v>
      </c>
      <c r="O50">
        <f t="shared" si="2"/>
        <v>0.47745425501016564</v>
      </c>
    </row>
    <row r="51" spans="1:15" x14ac:dyDescent="0.2">
      <c r="A51" t="s">
        <v>21</v>
      </c>
      <c r="B51" t="s">
        <v>6</v>
      </c>
      <c r="C51" s="1">
        <v>24.89</v>
      </c>
      <c r="D51" s="1">
        <v>5.798</v>
      </c>
      <c r="E51">
        <f t="shared" si="0"/>
        <v>5.7983109580229488</v>
      </c>
      <c r="K51" t="s">
        <v>21</v>
      </c>
      <c r="L51" t="s">
        <v>7</v>
      </c>
      <c r="M51" s="1">
        <v>2.1230000000000002</v>
      </c>
      <c r="N51" s="1">
        <v>0.45240000000000002</v>
      </c>
      <c r="O51">
        <f t="shared" si="2"/>
        <v>0.46184286959047344</v>
      </c>
    </row>
    <row r="52" spans="1:15" x14ac:dyDescent="0.2">
      <c r="A52" t="s">
        <v>21</v>
      </c>
      <c r="B52" t="s">
        <v>6</v>
      </c>
      <c r="C52" s="1">
        <v>25.03</v>
      </c>
      <c r="D52" s="1">
        <v>5.827</v>
      </c>
      <c r="E52">
        <f t="shared" si="0"/>
        <v>5.8273608200361044</v>
      </c>
      <c r="K52" t="s">
        <v>21</v>
      </c>
      <c r="L52" t="s">
        <v>7</v>
      </c>
      <c r="M52" s="1">
        <v>2.09</v>
      </c>
      <c r="N52" s="1">
        <v>0.44679999999999997</v>
      </c>
      <c r="O52">
        <f t="shared" si="2"/>
        <v>0.45585245425501009</v>
      </c>
    </row>
    <row r="53" spans="1:15" x14ac:dyDescent="0.2">
      <c r="A53" t="s">
        <v>22</v>
      </c>
      <c r="B53" t="s">
        <v>6</v>
      </c>
      <c r="C53" s="1">
        <v>25.81</v>
      </c>
      <c r="D53" s="1">
        <v>5.9889999999999999</v>
      </c>
      <c r="E53">
        <f t="shared" si="0"/>
        <v>5.9892100512522557</v>
      </c>
      <c r="K53" t="s">
        <v>22</v>
      </c>
      <c r="L53" t="s">
        <v>7</v>
      </c>
      <c r="M53" s="1">
        <v>2.0190000000000001</v>
      </c>
      <c r="N53" s="1">
        <v>0.43490000000000001</v>
      </c>
      <c r="O53">
        <f t="shared" si="2"/>
        <v>0.44296398489689226</v>
      </c>
    </row>
    <row r="54" spans="1:15" x14ac:dyDescent="0.2">
      <c r="A54" t="s">
        <v>22</v>
      </c>
      <c r="B54" t="s">
        <v>6</v>
      </c>
      <c r="C54" s="1">
        <v>25.63</v>
      </c>
      <c r="D54" s="1">
        <v>5.952</v>
      </c>
      <c r="E54">
        <f t="shared" si="0"/>
        <v>5.9518602286639135</v>
      </c>
      <c r="K54" t="s">
        <v>22</v>
      </c>
      <c r="L54" t="s">
        <v>7</v>
      </c>
      <c r="M54" s="1">
        <v>2.048</v>
      </c>
      <c r="N54" s="1">
        <v>0.43980000000000002</v>
      </c>
      <c r="O54">
        <f t="shared" si="2"/>
        <v>0.44822828928260233</v>
      </c>
    </row>
    <row r="55" spans="1:15" x14ac:dyDescent="0.2">
      <c r="A55" t="s">
        <v>22</v>
      </c>
      <c r="B55" t="s">
        <v>6</v>
      </c>
      <c r="C55" s="1">
        <v>25.61</v>
      </c>
      <c r="D55" s="1">
        <v>5.9480000000000004</v>
      </c>
      <c r="E55">
        <f t="shared" si="0"/>
        <v>5.9477102483763193</v>
      </c>
      <c r="K55" t="s">
        <v>22</v>
      </c>
      <c r="L55" t="s">
        <v>7</v>
      </c>
      <c r="M55" s="1">
        <v>2.282</v>
      </c>
      <c r="N55" s="1">
        <v>0.47920000000000001</v>
      </c>
      <c r="O55">
        <f t="shared" si="2"/>
        <v>0.49070577984315999</v>
      </c>
    </row>
    <row r="56" spans="1:15" x14ac:dyDescent="0.2">
      <c r="A56" t="s">
        <v>23</v>
      </c>
      <c r="B56" t="s">
        <v>6</v>
      </c>
      <c r="C56" s="1">
        <v>24.35</v>
      </c>
      <c r="D56" s="1">
        <v>5.6859999999999999</v>
      </c>
      <c r="E56">
        <f t="shared" si="0"/>
        <v>5.6862614902579214</v>
      </c>
      <c r="K56" t="s">
        <v>23</v>
      </c>
      <c r="L56" t="s">
        <v>7</v>
      </c>
      <c r="M56" s="1">
        <v>1.8140000000000001</v>
      </c>
      <c r="N56" s="1">
        <v>0.40039999999999998</v>
      </c>
      <c r="O56">
        <f t="shared" si="2"/>
        <v>0.40575079872204473</v>
      </c>
    </row>
    <row r="57" spans="1:15" x14ac:dyDescent="0.2">
      <c r="A57" t="s">
        <v>23</v>
      </c>
      <c r="B57" t="s">
        <v>6</v>
      </c>
      <c r="C57" s="1">
        <v>24.98</v>
      </c>
      <c r="D57" s="1">
        <v>5.8170000000000002</v>
      </c>
      <c r="E57">
        <f t="shared" si="0"/>
        <v>5.8169858693171204</v>
      </c>
      <c r="K57" t="s">
        <v>23</v>
      </c>
      <c r="L57" t="s">
        <v>7</v>
      </c>
      <c r="M57" s="1">
        <v>1.93</v>
      </c>
      <c r="N57" s="1">
        <v>0.4199</v>
      </c>
      <c r="O57">
        <f t="shared" si="2"/>
        <v>0.42680801626488529</v>
      </c>
    </row>
    <row r="58" spans="1:15" x14ac:dyDescent="0.2">
      <c r="A58" t="s">
        <v>23</v>
      </c>
      <c r="B58" t="s">
        <v>6</v>
      </c>
      <c r="C58" s="1">
        <v>24.38</v>
      </c>
      <c r="D58" s="1">
        <v>5.6920000000000002</v>
      </c>
      <c r="E58">
        <f t="shared" si="0"/>
        <v>5.6924864606893113</v>
      </c>
      <c r="K58" t="s">
        <v>23</v>
      </c>
      <c r="L58" t="s">
        <v>7</v>
      </c>
      <c r="M58" s="1">
        <v>1.889</v>
      </c>
      <c r="N58" s="1">
        <v>0.41299999999999998</v>
      </c>
      <c r="O58">
        <f t="shared" si="2"/>
        <v>0.41936537902991577</v>
      </c>
    </row>
    <row r="59" spans="1:15" x14ac:dyDescent="0.2">
      <c r="A59" t="s">
        <v>24</v>
      </c>
      <c r="B59" t="s">
        <v>6</v>
      </c>
      <c r="C59" s="1">
        <v>40.68</v>
      </c>
      <c r="D59" s="1">
        <v>9.0749999999999993</v>
      </c>
      <c r="E59">
        <f t="shared" si="0"/>
        <v>9.0747203950781241</v>
      </c>
      <c r="K59" t="s">
        <v>24</v>
      </c>
      <c r="L59" t="s">
        <v>7</v>
      </c>
      <c r="M59" s="1">
        <v>1.8740000000000001</v>
      </c>
      <c r="N59" s="1">
        <v>0.41049999999999998</v>
      </c>
      <c r="O59">
        <f t="shared" si="2"/>
        <v>0.41664246296834162</v>
      </c>
    </row>
    <row r="60" spans="1:15" x14ac:dyDescent="0.2">
      <c r="A60" t="s">
        <v>24</v>
      </c>
      <c r="B60" t="s">
        <v>6</v>
      </c>
      <c r="C60" s="1">
        <v>41.24</v>
      </c>
      <c r="D60" s="1">
        <v>9.1910000000000007</v>
      </c>
      <c r="E60">
        <f t="shared" si="0"/>
        <v>9.1909198431307466</v>
      </c>
      <c r="K60" t="s">
        <v>24</v>
      </c>
      <c r="L60" t="s">
        <v>7</v>
      </c>
      <c r="M60" s="1">
        <v>1.835</v>
      </c>
      <c r="N60" s="1">
        <v>0.40389999999999998</v>
      </c>
      <c r="O60">
        <f t="shared" si="2"/>
        <v>0.40956288120824857</v>
      </c>
    </row>
    <row r="61" spans="1:15" x14ac:dyDescent="0.2">
      <c r="A61" t="s">
        <v>24</v>
      </c>
      <c r="B61" t="s">
        <v>6</v>
      </c>
      <c r="C61" s="1">
        <v>41.29</v>
      </c>
      <c r="D61" s="1">
        <v>9.2010000000000005</v>
      </c>
      <c r="E61">
        <f t="shared" si="0"/>
        <v>9.2012947938497298</v>
      </c>
      <c r="K61" t="s">
        <v>24</v>
      </c>
      <c r="L61" t="s">
        <v>7</v>
      </c>
      <c r="M61" s="1">
        <v>2.0430000000000001</v>
      </c>
      <c r="N61" s="1">
        <v>0.43890000000000001</v>
      </c>
      <c r="O61">
        <f t="shared" si="2"/>
        <v>0.44732065059541098</v>
      </c>
    </row>
    <row r="62" spans="1:15" x14ac:dyDescent="0.2">
      <c r="A62" t="s">
        <v>25</v>
      </c>
      <c r="B62" t="s">
        <v>6</v>
      </c>
      <c r="C62" s="1">
        <v>41.89</v>
      </c>
      <c r="D62" s="1">
        <v>9.3260000000000005</v>
      </c>
      <c r="E62">
        <f t="shared" si="0"/>
        <v>9.3257942024775389</v>
      </c>
      <c r="K62" t="s">
        <v>25</v>
      </c>
      <c r="L62" t="s">
        <v>7</v>
      </c>
      <c r="M62" s="1">
        <v>1.7909999999999999</v>
      </c>
      <c r="N62" s="1">
        <v>0.39650000000000002</v>
      </c>
      <c r="O62">
        <f t="shared" si="2"/>
        <v>0.40157566076096429</v>
      </c>
    </row>
    <row r="63" spans="1:15" x14ac:dyDescent="0.2">
      <c r="A63" t="s">
        <v>25</v>
      </c>
      <c r="B63" t="s">
        <v>6</v>
      </c>
      <c r="C63" s="1">
        <v>41.12</v>
      </c>
      <c r="D63" s="1">
        <v>9.1660000000000004</v>
      </c>
      <c r="E63">
        <f t="shared" si="0"/>
        <v>9.1660199614051834</v>
      </c>
      <c r="K63" t="s">
        <v>25</v>
      </c>
      <c r="L63" t="s">
        <v>7</v>
      </c>
      <c r="M63" s="1">
        <v>1.887</v>
      </c>
      <c r="N63" s="1">
        <v>0.41270000000000001</v>
      </c>
      <c r="O63">
        <f t="shared" si="2"/>
        <v>0.41900232355503925</v>
      </c>
    </row>
    <row r="64" spans="1:15" x14ac:dyDescent="0.2">
      <c r="A64" t="s">
        <v>25</v>
      </c>
      <c r="B64" t="s">
        <v>6</v>
      </c>
      <c r="C64" s="1">
        <v>42.39</v>
      </c>
      <c r="D64" s="1">
        <v>9.43</v>
      </c>
      <c r="E64">
        <f t="shared" si="0"/>
        <v>9.4295437096673798</v>
      </c>
      <c r="K64" t="s">
        <v>25</v>
      </c>
      <c r="L64" t="s">
        <v>7</v>
      </c>
      <c r="M64" s="1">
        <v>1.7929999999999999</v>
      </c>
      <c r="N64" s="1">
        <v>0.39679999999999999</v>
      </c>
      <c r="O64">
        <f t="shared" si="2"/>
        <v>0.40193871623584082</v>
      </c>
    </row>
    <row r="65" spans="1:15" x14ac:dyDescent="0.2">
      <c r="A65" t="s">
        <v>26</v>
      </c>
      <c r="B65" t="s">
        <v>6</v>
      </c>
      <c r="C65" s="1">
        <v>43.45</v>
      </c>
      <c r="D65" s="1">
        <v>9.6489999999999991</v>
      </c>
      <c r="E65">
        <f t="shared" si="0"/>
        <v>9.6494926649098431</v>
      </c>
      <c r="K65" t="s">
        <v>26</v>
      </c>
      <c r="L65" t="s">
        <v>7</v>
      </c>
      <c r="M65" s="1">
        <v>2.1339999999999999</v>
      </c>
      <c r="N65" s="1">
        <v>0.45419999999999999</v>
      </c>
      <c r="O65">
        <f t="shared" si="2"/>
        <v>0.46383967470229454</v>
      </c>
    </row>
    <row r="66" spans="1:15" x14ac:dyDescent="0.2">
      <c r="A66" t="s">
        <v>26</v>
      </c>
      <c r="B66" t="s">
        <v>6</v>
      </c>
      <c r="C66" s="1">
        <v>44.94</v>
      </c>
      <c r="D66" s="1">
        <v>9.9589999999999996</v>
      </c>
      <c r="E66">
        <f t="shared" si="0"/>
        <v>9.9586661963355674</v>
      </c>
      <c r="K66" t="s">
        <v>26</v>
      </c>
      <c r="L66" t="s">
        <v>7</v>
      </c>
      <c r="M66" s="1">
        <v>2.3290000000000002</v>
      </c>
      <c r="N66" s="1">
        <v>0.48709999999999998</v>
      </c>
      <c r="O66">
        <f t="shared" si="2"/>
        <v>0.49923758350275932</v>
      </c>
    </row>
    <row r="67" spans="1:15" x14ac:dyDescent="0.2">
      <c r="A67" t="s">
        <v>26</v>
      </c>
      <c r="B67" t="s">
        <v>6</v>
      </c>
      <c r="C67" s="1">
        <v>44.69</v>
      </c>
      <c r="D67" s="1">
        <v>9.907</v>
      </c>
      <c r="E67">
        <f t="shared" ref="E67:E130" si="5">(C67+3.0538)/4.8193</f>
        <v>9.906791442740646</v>
      </c>
      <c r="K67" t="s">
        <v>26</v>
      </c>
      <c r="L67" t="s">
        <v>7</v>
      </c>
      <c r="M67" s="1">
        <v>2.2869999999999999</v>
      </c>
      <c r="N67" s="1">
        <v>0.48</v>
      </c>
      <c r="O67">
        <f t="shared" ref="O67:O130" si="6">(M67+0.4212)/5.5088</f>
        <v>0.4916134185303514</v>
      </c>
    </row>
    <row r="68" spans="1:15" x14ac:dyDescent="0.2">
      <c r="A68" t="s">
        <v>27</v>
      </c>
      <c r="B68" t="s">
        <v>6</v>
      </c>
      <c r="C68" s="1">
        <v>27.13</v>
      </c>
      <c r="D68" s="1">
        <v>6.2629999999999999</v>
      </c>
      <c r="E68">
        <f t="shared" si="5"/>
        <v>6.2631087502334362</v>
      </c>
      <c r="K68" t="s">
        <v>27</v>
      </c>
      <c r="L68" t="s">
        <v>7</v>
      </c>
      <c r="M68" s="1">
        <v>1.43</v>
      </c>
      <c r="N68" s="1">
        <v>0.3357</v>
      </c>
      <c r="O68">
        <f t="shared" si="6"/>
        <v>0.33604414754574496</v>
      </c>
    </row>
    <row r="69" spans="1:15" x14ac:dyDescent="0.2">
      <c r="A69" t="s">
        <v>27</v>
      </c>
      <c r="B69" t="s">
        <v>6</v>
      </c>
      <c r="C69" s="1">
        <v>28.16</v>
      </c>
      <c r="D69" s="1">
        <v>6.4770000000000003</v>
      </c>
      <c r="E69">
        <f t="shared" si="5"/>
        <v>6.4768327350445078</v>
      </c>
      <c r="K69" t="s">
        <v>27</v>
      </c>
      <c r="L69" t="s">
        <v>7</v>
      </c>
      <c r="M69" s="1">
        <v>1.252</v>
      </c>
      <c r="N69" s="1">
        <v>0.30580000000000002</v>
      </c>
      <c r="O69">
        <f t="shared" si="6"/>
        <v>0.30373221028173103</v>
      </c>
    </row>
    <row r="70" spans="1:15" x14ac:dyDescent="0.2">
      <c r="A70" t="s">
        <v>27</v>
      </c>
      <c r="B70" t="s">
        <v>6</v>
      </c>
      <c r="C70" s="1">
        <v>27.51</v>
      </c>
      <c r="D70" s="1">
        <v>6.3419999999999996</v>
      </c>
      <c r="E70">
        <f t="shared" si="5"/>
        <v>6.3419583756977156</v>
      </c>
      <c r="K70" t="s">
        <v>27</v>
      </c>
      <c r="L70" t="s">
        <v>7</v>
      </c>
      <c r="M70" s="1">
        <v>1.1950000000000001</v>
      </c>
      <c r="N70" s="1">
        <v>0.29620000000000002</v>
      </c>
      <c r="O70">
        <f t="shared" si="6"/>
        <v>0.29338512924774907</v>
      </c>
    </row>
    <row r="71" spans="1:15" x14ac:dyDescent="0.2">
      <c r="A71" t="s">
        <v>28</v>
      </c>
      <c r="B71" t="s">
        <v>6</v>
      </c>
      <c r="C71" s="1">
        <v>27.32</v>
      </c>
      <c r="D71" s="1">
        <v>6.3029999999999999</v>
      </c>
      <c r="E71">
        <f t="shared" si="5"/>
        <v>6.3025335629655759</v>
      </c>
      <c r="K71" t="s">
        <v>28</v>
      </c>
      <c r="L71" t="s">
        <v>7</v>
      </c>
      <c r="M71" s="1">
        <v>1.163</v>
      </c>
      <c r="N71" s="1">
        <v>0.2908</v>
      </c>
      <c r="O71">
        <f t="shared" si="6"/>
        <v>0.28757624164972412</v>
      </c>
    </row>
    <row r="72" spans="1:15" x14ac:dyDescent="0.2">
      <c r="A72" t="s">
        <v>28</v>
      </c>
      <c r="B72" t="s">
        <v>6</v>
      </c>
      <c r="C72" s="1">
        <v>26.63</v>
      </c>
      <c r="D72" s="1">
        <v>6.1589999999999998</v>
      </c>
      <c r="E72">
        <f t="shared" si="5"/>
        <v>6.1593592430435953</v>
      </c>
      <c r="K72" t="s">
        <v>28</v>
      </c>
      <c r="L72" t="s">
        <v>7</v>
      </c>
      <c r="M72" s="1">
        <v>1.0720000000000001</v>
      </c>
      <c r="N72" s="1">
        <v>0.27550000000000002</v>
      </c>
      <c r="O72">
        <f t="shared" si="6"/>
        <v>0.27105721754284057</v>
      </c>
    </row>
    <row r="73" spans="1:15" x14ac:dyDescent="0.2">
      <c r="A73" t="s">
        <v>28</v>
      </c>
      <c r="B73" t="s">
        <v>6</v>
      </c>
      <c r="C73" s="1">
        <v>26.96</v>
      </c>
      <c r="D73" s="1">
        <v>6.2279999999999998</v>
      </c>
      <c r="E73">
        <f t="shared" si="5"/>
        <v>6.2278339177888906</v>
      </c>
      <c r="K73" t="s">
        <v>28</v>
      </c>
      <c r="L73" t="s">
        <v>7</v>
      </c>
      <c r="M73" s="1">
        <v>0.99219999999999997</v>
      </c>
      <c r="N73" s="1">
        <v>0.26200000000000001</v>
      </c>
      <c r="O73">
        <f t="shared" si="6"/>
        <v>0.25657130409526574</v>
      </c>
    </row>
    <row r="74" spans="1:15" x14ac:dyDescent="0.2">
      <c r="A74" t="s">
        <v>29</v>
      </c>
      <c r="B74" t="s">
        <v>6</v>
      </c>
      <c r="C74" s="1">
        <v>26.23</v>
      </c>
      <c r="D74" s="1">
        <v>6.0759999999999996</v>
      </c>
      <c r="E74">
        <f t="shared" si="5"/>
        <v>6.0763596372917226</v>
      </c>
      <c r="K74" t="s">
        <v>29</v>
      </c>
      <c r="L74" t="s">
        <v>7</v>
      </c>
      <c r="M74" s="1">
        <v>0.84389999999999998</v>
      </c>
      <c r="N74" s="1">
        <v>0.23710000000000001</v>
      </c>
      <c r="O74">
        <f t="shared" si="6"/>
        <v>0.22965074063316873</v>
      </c>
    </row>
    <row r="75" spans="1:15" x14ac:dyDescent="0.2">
      <c r="A75" t="s">
        <v>29</v>
      </c>
      <c r="B75" t="s">
        <v>6</v>
      </c>
      <c r="C75" s="1">
        <v>26.37</v>
      </c>
      <c r="D75" s="1">
        <v>6.1050000000000004</v>
      </c>
      <c r="E75">
        <f t="shared" si="5"/>
        <v>6.1054094993048782</v>
      </c>
      <c r="K75" t="s">
        <v>29</v>
      </c>
      <c r="L75" t="s">
        <v>7</v>
      </c>
      <c r="M75" s="1">
        <v>0.87609999999999999</v>
      </c>
      <c r="N75" s="1">
        <v>0.24249999999999999</v>
      </c>
      <c r="O75">
        <f t="shared" si="6"/>
        <v>0.23549593377868136</v>
      </c>
    </row>
    <row r="76" spans="1:15" x14ac:dyDescent="0.2">
      <c r="A76" t="s">
        <v>29</v>
      </c>
      <c r="B76" t="s">
        <v>6</v>
      </c>
      <c r="C76" s="1">
        <v>26.93</v>
      </c>
      <c r="D76" s="1">
        <v>6.2220000000000004</v>
      </c>
      <c r="E76">
        <f t="shared" si="5"/>
        <v>6.2216089473574998</v>
      </c>
      <c r="K76" t="s">
        <v>29</v>
      </c>
      <c r="L76" t="s">
        <v>7</v>
      </c>
      <c r="M76" s="1">
        <v>0.9143</v>
      </c>
      <c r="N76" s="1">
        <v>0.24890000000000001</v>
      </c>
      <c r="O76">
        <f t="shared" si="6"/>
        <v>0.24243029334882374</v>
      </c>
    </row>
    <row r="77" spans="1:15" x14ac:dyDescent="0.2">
      <c r="A77" t="s">
        <v>30</v>
      </c>
      <c r="B77" t="s">
        <v>6</v>
      </c>
      <c r="C77" s="1">
        <v>17.34</v>
      </c>
      <c r="D77" s="1">
        <v>4.2320000000000002</v>
      </c>
      <c r="E77">
        <f t="shared" si="5"/>
        <v>4.2316933994563524</v>
      </c>
      <c r="K77" t="s">
        <v>30</v>
      </c>
      <c r="L77" t="s">
        <v>7</v>
      </c>
      <c r="M77" s="1">
        <v>0.86670000000000003</v>
      </c>
      <c r="N77" s="1">
        <v>0.2409</v>
      </c>
      <c r="O77">
        <f t="shared" si="6"/>
        <v>0.23378957304676157</v>
      </c>
    </row>
    <row r="78" spans="1:15" x14ac:dyDescent="0.2">
      <c r="A78" t="s">
        <v>30</v>
      </c>
      <c r="B78" t="s">
        <v>6</v>
      </c>
      <c r="C78" s="1">
        <v>17.84</v>
      </c>
      <c r="D78" s="1">
        <v>4.335</v>
      </c>
      <c r="E78">
        <f t="shared" si="5"/>
        <v>4.3354429066461933</v>
      </c>
      <c r="K78" t="s">
        <v>30</v>
      </c>
      <c r="L78" t="s">
        <v>7</v>
      </c>
      <c r="M78" s="1">
        <v>0.84189999999999998</v>
      </c>
      <c r="N78" s="1">
        <v>0.23669999999999999</v>
      </c>
      <c r="O78">
        <f t="shared" si="6"/>
        <v>0.2292876851582922</v>
      </c>
    </row>
    <row r="79" spans="1:15" x14ac:dyDescent="0.2">
      <c r="A79" t="s">
        <v>30</v>
      </c>
      <c r="B79" t="s">
        <v>6</v>
      </c>
      <c r="C79" s="1">
        <v>17.989999999999998</v>
      </c>
      <c r="D79" s="1">
        <v>4.367</v>
      </c>
      <c r="E79">
        <f t="shared" si="5"/>
        <v>4.3665677588031446</v>
      </c>
      <c r="K79" t="s">
        <v>30</v>
      </c>
      <c r="L79" t="s">
        <v>7</v>
      </c>
      <c r="M79" s="1">
        <v>0.57879999999999998</v>
      </c>
      <c r="N79" s="1">
        <v>0.19239999999999999</v>
      </c>
      <c r="O79">
        <f t="shared" si="6"/>
        <v>0.18152773743828057</v>
      </c>
    </row>
    <row r="80" spans="1:15" x14ac:dyDescent="0.2">
      <c r="A80" t="s">
        <v>31</v>
      </c>
      <c r="B80" t="s">
        <v>6</v>
      </c>
      <c r="C80" s="1">
        <v>17.04</v>
      </c>
      <c r="D80" s="1">
        <v>4.1689999999999996</v>
      </c>
      <c r="E80">
        <f t="shared" si="5"/>
        <v>4.1694436951424478</v>
      </c>
      <c r="K80" t="s">
        <v>31</v>
      </c>
      <c r="L80" t="s">
        <v>7</v>
      </c>
      <c r="M80" s="1">
        <v>1.1879999999999999</v>
      </c>
      <c r="N80" s="1">
        <v>0.29499999999999998</v>
      </c>
      <c r="O80">
        <f t="shared" si="6"/>
        <v>0.29211443508568108</v>
      </c>
    </row>
    <row r="81" spans="1:15" x14ac:dyDescent="0.2">
      <c r="A81" t="s">
        <v>31</v>
      </c>
      <c r="B81" t="s">
        <v>6</v>
      </c>
      <c r="C81" s="1">
        <v>17.82</v>
      </c>
      <c r="D81" s="1">
        <v>4.3310000000000004</v>
      </c>
      <c r="E81">
        <f t="shared" si="5"/>
        <v>4.3312929263585991</v>
      </c>
      <c r="K81" t="s">
        <v>31</v>
      </c>
      <c r="L81" t="s">
        <v>7</v>
      </c>
      <c r="M81" s="1">
        <v>1.252</v>
      </c>
      <c r="N81" s="1">
        <v>0.30580000000000002</v>
      </c>
      <c r="O81">
        <f t="shared" si="6"/>
        <v>0.30373221028173103</v>
      </c>
    </row>
    <row r="82" spans="1:15" x14ac:dyDescent="0.2">
      <c r="A82" t="s">
        <v>31</v>
      </c>
      <c r="B82" t="s">
        <v>6</v>
      </c>
      <c r="C82" s="1">
        <v>17.32</v>
      </c>
      <c r="D82" s="1">
        <v>4.2279999999999998</v>
      </c>
      <c r="E82">
        <f t="shared" si="5"/>
        <v>4.2275434191687591</v>
      </c>
      <c r="K82" t="s">
        <v>31</v>
      </c>
      <c r="L82" t="s">
        <v>7</v>
      </c>
      <c r="M82" s="1">
        <v>1.33</v>
      </c>
      <c r="N82" s="1">
        <v>0.31890000000000002</v>
      </c>
      <c r="O82">
        <f t="shared" si="6"/>
        <v>0.31789137380191695</v>
      </c>
    </row>
    <row r="83" spans="1:15" x14ac:dyDescent="0.2">
      <c r="A83" t="s">
        <v>32</v>
      </c>
      <c r="B83" t="s">
        <v>6</v>
      </c>
      <c r="C83" s="1">
        <v>16.440000000000001</v>
      </c>
      <c r="D83" s="1">
        <v>4.0449999999999999</v>
      </c>
      <c r="E83">
        <f t="shared" si="5"/>
        <v>4.0449442865146388</v>
      </c>
      <c r="K83" t="s">
        <v>32</v>
      </c>
      <c r="L83" t="s">
        <v>7</v>
      </c>
      <c r="M83" s="1">
        <v>0.77629999999999999</v>
      </c>
      <c r="N83" s="1">
        <v>0.22570000000000001</v>
      </c>
      <c r="O83">
        <f t="shared" si="6"/>
        <v>0.21737946558234097</v>
      </c>
    </row>
    <row r="84" spans="1:15" x14ac:dyDescent="0.2">
      <c r="A84" t="s">
        <v>32</v>
      </c>
      <c r="B84" t="s">
        <v>6</v>
      </c>
      <c r="C84" s="1">
        <v>16.78</v>
      </c>
      <c r="D84" s="1">
        <v>4.1150000000000002</v>
      </c>
      <c r="E84">
        <f t="shared" si="5"/>
        <v>4.1154939514037308</v>
      </c>
      <c r="K84" t="s">
        <v>32</v>
      </c>
      <c r="L84" t="s">
        <v>7</v>
      </c>
      <c r="M84" s="1">
        <v>0.65449999999999997</v>
      </c>
      <c r="N84" s="1">
        <v>0.20519999999999999</v>
      </c>
      <c r="O84">
        <f t="shared" si="6"/>
        <v>0.19526938716235839</v>
      </c>
    </row>
    <row r="85" spans="1:15" x14ac:dyDescent="0.2">
      <c r="A85" t="s">
        <v>32</v>
      </c>
      <c r="B85" t="s">
        <v>6</v>
      </c>
      <c r="C85" s="1">
        <v>16.66</v>
      </c>
      <c r="D85" s="1">
        <v>4.0910000000000002</v>
      </c>
      <c r="E85">
        <f t="shared" si="5"/>
        <v>4.0905940696781684</v>
      </c>
      <c r="K85" t="s">
        <v>32</v>
      </c>
      <c r="L85" t="s">
        <v>7</v>
      </c>
      <c r="M85" s="1">
        <v>0.753</v>
      </c>
      <c r="N85" s="1">
        <v>0.2218</v>
      </c>
      <c r="O85">
        <f t="shared" si="6"/>
        <v>0.21314986930002902</v>
      </c>
    </row>
    <row r="86" spans="1:15" x14ac:dyDescent="0.2">
      <c r="A86" t="s">
        <v>33</v>
      </c>
      <c r="B86" t="s">
        <v>6</v>
      </c>
      <c r="C86" s="1">
        <v>10.07</v>
      </c>
      <c r="D86" s="1">
        <v>2.7229999999999999</v>
      </c>
      <c r="E86">
        <f t="shared" si="5"/>
        <v>2.7231755649160663</v>
      </c>
      <c r="K86" t="s">
        <v>33</v>
      </c>
      <c r="L86" t="s">
        <v>7</v>
      </c>
      <c r="M86" s="1">
        <v>2.734</v>
      </c>
      <c r="N86" s="1">
        <v>0.55520000000000003</v>
      </c>
      <c r="O86">
        <f t="shared" si="6"/>
        <v>0.57275631716526287</v>
      </c>
    </row>
    <row r="87" spans="1:15" x14ac:dyDescent="0.2">
      <c r="A87" t="s">
        <v>33</v>
      </c>
      <c r="B87" t="s">
        <v>6</v>
      </c>
      <c r="C87" s="1">
        <v>10.55</v>
      </c>
      <c r="D87" s="1">
        <v>2.823</v>
      </c>
      <c r="E87">
        <f t="shared" si="5"/>
        <v>2.8227750918183139</v>
      </c>
      <c r="K87" t="s">
        <v>33</v>
      </c>
      <c r="L87" t="s">
        <v>7</v>
      </c>
      <c r="M87" s="1">
        <v>2.7</v>
      </c>
      <c r="N87" s="1">
        <v>0.54949999999999999</v>
      </c>
      <c r="O87">
        <f t="shared" si="6"/>
        <v>0.56658437409236129</v>
      </c>
    </row>
    <row r="88" spans="1:15" x14ac:dyDescent="0.2">
      <c r="A88" t="s">
        <v>33</v>
      </c>
      <c r="B88" t="s">
        <v>6</v>
      </c>
      <c r="C88" s="1">
        <v>10.34</v>
      </c>
      <c r="D88" s="1">
        <v>2.7789999999999999</v>
      </c>
      <c r="E88">
        <f t="shared" si="5"/>
        <v>2.7792002987985804</v>
      </c>
      <c r="K88" t="s">
        <v>33</v>
      </c>
      <c r="L88" t="s">
        <v>7</v>
      </c>
      <c r="M88" s="1">
        <v>2.5779999999999998</v>
      </c>
      <c r="N88" s="1">
        <v>0.52900000000000003</v>
      </c>
      <c r="O88">
        <f t="shared" si="6"/>
        <v>0.54443799012489114</v>
      </c>
    </row>
    <row r="89" spans="1:15" x14ac:dyDescent="0.2">
      <c r="A89" t="s">
        <v>34</v>
      </c>
      <c r="B89" t="s">
        <v>6</v>
      </c>
      <c r="C89" s="1">
        <v>10.29</v>
      </c>
      <c r="D89" s="1">
        <v>2.7690000000000001</v>
      </c>
      <c r="E89">
        <f t="shared" si="5"/>
        <v>2.7688253480795963</v>
      </c>
      <c r="K89" t="s">
        <v>34</v>
      </c>
      <c r="L89" t="s">
        <v>7</v>
      </c>
      <c r="M89" s="1">
        <v>2.3410000000000002</v>
      </c>
      <c r="N89" s="1">
        <v>0.48909999999999998</v>
      </c>
      <c r="O89">
        <f t="shared" si="6"/>
        <v>0.50141591635201854</v>
      </c>
    </row>
    <row r="90" spans="1:15" x14ac:dyDescent="0.2">
      <c r="A90" t="s">
        <v>34</v>
      </c>
      <c r="B90" t="s">
        <v>6</v>
      </c>
      <c r="C90" s="1">
        <v>10.52</v>
      </c>
      <c r="D90" s="1">
        <v>2.8170000000000002</v>
      </c>
      <c r="E90">
        <f t="shared" si="5"/>
        <v>2.8165501213869231</v>
      </c>
      <c r="K90" t="s">
        <v>34</v>
      </c>
      <c r="L90" t="s">
        <v>7</v>
      </c>
      <c r="M90" s="1">
        <v>2.4950000000000001</v>
      </c>
      <c r="N90" s="1">
        <v>0.51500000000000001</v>
      </c>
      <c r="O90">
        <f t="shared" si="6"/>
        <v>0.52937118791751381</v>
      </c>
    </row>
    <row r="91" spans="1:15" x14ac:dyDescent="0.2">
      <c r="A91" t="s">
        <v>34</v>
      </c>
      <c r="B91" t="s">
        <v>6</v>
      </c>
      <c r="C91" s="1">
        <v>10.66</v>
      </c>
      <c r="D91" s="1">
        <v>2.8460000000000001</v>
      </c>
      <c r="E91">
        <f t="shared" si="5"/>
        <v>2.8455999834000787</v>
      </c>
      <c r="K91" t="s">
        <v>34</v>
      </c>
      <c r="L91" t="s">
        <v>7</v>
      </c>
      <c r="M91" s="1">
        <v>2.1659999999999999</v>
      </c>
      <c r="N91" s="1">
        <v>0.45960000000000001</v>
      </c>
      <c r="O91">
        <f t="shared" si="6"/>
        <v>0.46964856230031954</v>
      </c>
    </row>
    <row r="92" spans="1:15" x14ac:dyDescent="0.2">
      <c r="A92" t="s">
        <v>35</v>
      </c>
      <c r="B92" t="s">
        <v>6</v>
      </c>
      <c r="C92" s="1">
        <v>9.7539999999999996</v>
      </c>
      <c r="D92" s="1">
        <v>2.6579999999999999</v>
      </c>
      <c r="E92">
        <f t="shared" si="5"/>
        <v>2.6576058763720871</v>
      </c>
      <c r="K92" t="s">
        <v>35</v>
      </c>
      <c r="L92" t="s">
        <v>7</v>
      </c>
      <c r="M92" s="1">
        <v>2.6259999999999999</v>
      </c>
      <c r="N92" s="1">
        <v>0.53710000000000002</v>
      </c>
      <c r="O92">
        <f t="shared" si="6"/>
        <v>0.55315132152192859</v>
      </c>
    </row>
    <row r="93" spans="1:15" x14ac:dyDescent="0.2">
      <c r="A93" t="s">
        <v>35</v>
      </c>
      <c r="B93" t="s">
        <v>6</v>
      </c>
      <c r="C93" s="1">
        <v>10.08</v>
      </c>
      <c r="D93" s="1">
        <v>2.7250000000000001</v>
      </c>
      <c r="E93">
        <f t="shared" si="5"/>
        <v>2.7252505550598634</v>
      </c>
      <c r="K93" t="s">
        <v>35</v>
      </c>
      <c r="L93" t="s">
        <v>7</v>
      </c>
      <c r="M93" s="1">
        <v>2.78</v>
      </c>
      <c r="N93" s="1">
        <v>0.56299999999999994</v>
      </c>
      <c r="O93">
        <f t="shared" si="6"/>
        <v>0.58110659308742374</v>
      </c>
    </row>
    <row r="94" spans="1:15" x14ac:dyDescent="0.2">
      <c r="A94" t="s">
        <v>35</v>
      </c>
      <c r="B94" t="s">
        <v>6</v>
      </c>
      <c r="C94" s="1">
        <v>9.6780000000000008</v>
      </c>
      <c r="D94" s="1">
        <v>2.6419999999999999</v>
      </c>
      <c r="E94">
        <f t="shared" si="5"/>
        <v>2.6418359512792313</v>
      </c>
      <c r="K94" t="s">
        <v>35</v>
      </c>
      <c r="L94" t="s">
        <v>7</v>
      </c>
      <c r="M94" s="1">
        <v>2.581</v>
      </c>
      <c r="N94" s="1">
        <v>0.52949999999999997</v>
      </c>
      <c r="O94">
        <f t="shared" si="6"/>
        <v>0.54498257333720601</v>
      </c>
    </row>
    <row r="95" spans="1:15" x14ac:dyDescent="0.2">
      <c r="A95" t="s">
        <v>36</v>
      </c>
      <c r="B95" t="s">
        <v>6</v>
      </c>
      <c r="C95" s="1">
        <v>15.82</v>
      </c>
      <c r="D95" s="1">
        <v>3.9159999999999999</v>
      </c>
      <c r="E95">
        <f t="shared" si="5"/>
        <v>3.916294897599236</v>
      </c>
      <c r="K95" t="s">
        <v>36</v>
      </c>
      <c r="L95" t="s">
        <v>7</v>
      </c>
      <c r="M95" s="1">
        <v>1.9830000000000001</v>
      </c>
      <c r="N95" s="1">
        <v>0.42880000000000001</v>
      </c>
      <c r="O95">
        <f t="shared" si="6"/>
        <v>0.4364289863491142</v>
      </c>
    </row>
    <row r="96" spans="1:15" x14ac:dyDescent="0.2">
      <c r="A96" t="s">
        <v>36</v>
      </c>
      <c r="B96" t="s">
        <v>6</v>
      </c>
      <c r="C96" s="1">
        <v>15.93</v>
      </c>
      <c r="D96" s="1">
        <v>3.9390000000000001</v>
      </c>
      <c r="E96">
        <f t="shared" si="5"/>
        <v>3.9391197891810008</v>
      </c>
      <c r="K96" t="s">
        <v>36</v>
      </c>
      <c r="L96" t="s">
        <v>7</v>
      </c>
      <c r="M96" s="1">
        <v>2.1219999999999999</v>
      </c>
      <c r="N96" s="1">
        <v>0.45219999999999999</v>
      </c>
      <c r="O96">
        <f t="shared" si="6"/>
        <v>0.46166134185303509</v>
      </c>
    </row>
    <row r="97" spans="1:15" x14ac:dyDescent="0.2">
      <c r="A97" t="s">
        <v>36</v>
      </c>
      <c r="B97" t="s">
        <v>6</v>
      </c>
      <c r="C97" s="1">
        <v>15.65</v>
      </c>
      <c r="D97" s="1">
        <v>3.8809999999999998</v>
      </c>
      <c r="E97">
        <f t="shared" si="5"/>
        <v>3.8810200651546904</v>
      </c>
      <c r="K97" t="s">
        <v>36</v>
      </c>
      <c r="L97" t="s">
        <v>7</v>
      </c>
      <c r="M97" s="1">
        <v>2.1629999999999998</v>
      </c>
      <c r="N97" s="1">
        <v>0.45910000000000001</v>
      </c>
      <c r="O97">
        <f t="shared" si="6"/>
        <v>0.46910397908800466</v>
      </c>
    </row>
    <row r="98" spans="1:15" x14ac:dyDescent="0.2">
      <c r="A98" t="s">
        <v>37</v>
      </c>
      <c r="B98" t="s">
        <v>6</v>
      </c>
      <c r="C98" s="1">
        <v>18.170000000000002</v>
      </c>
      <c r="D98" s="1">
        <v>4.4039999999999999</v>
      </c>
      <c r="E98">
        <f t="shared" si="5"/>
        <v>4.4039175813914886</v>
      </c>
      <c r="K98" t="s">
        <v>37</v>
      </c>
      <c r="L98" t="s">
        <v>7</v>
      </c>
      <c r="M98" s="1">
        <v>2.33</v>
      </c>
      <c r="N98" s="1">
        <v>0.48720000000000002</v>
      </c>
      <c r="O98">
        <f t="shared" si="6"/>
        <v>0.4994191112401975</v>
      </c>
    </row>
    <row r="99" spans="1:15" x14ac:dyDescent="0.2">
      <c r="A99" t="s">
        <v>37</v>
      </c>
      <c r="B99" t="s">
        <v>6</v>
      </c>
      <c r="C99" s="1">
        <v>18.3</v>
      </c>
      <c r="D99" s="1">
        <v>4.431</v>
      </c>
      <c r="E99">
        <f t="shared" si="5"/>
        <v>4.4308924532608467</v>
      </c>
      <c r="K99" t="s">
        <v>37</v>
      </c>
      <c r="L99" t="s">
        <v>7</v>
      </c>
      <c r="M99" s="1">
        <v>2.37</v>
      </c>
      <c r="N99" s="1">
        <v>0.49399999999999999</v>
      </c>
      <c r="O99">
        <f t="shared" si="6"/>
        <v>0.50668022073772867</v>
      </c>
    </row>
    <row r="100" spans="1:15" x14ac:dyDescent="0.2">
      <c r="A100" t="s">
        <v>37</v>
      </c>
      <c r="B100" t="s">
        <v>6</v>
      </c>
      <c r="C100" s="1">
        <v>18.510000000000002</v>
      </c>
      <c r="D100" s="1">
        <v>4.4740000000000002</v>
      </c>
      <c r="E100">
        <f t="shared" si="5"/>
        <v>4.4744672462805806</v>
      </c>
      <c r="K100" t="s">
        <v>37</v>
      </c>
      <c r="L100" t="s">
        <v>7</v>
      </c>
      <c r="M100" s="1">
        <v>2.262</v>
      </c>
      <c r="N100" s="1">
        <v>0.4758</v>
      </c>
      <c r="O100">
        <f t="shared" si="6"/>
        <v>0.48707522509439449</v>
      </c>
    </row>
    <row r="101" spans="1:15" x14ac:dyDescent="0.2">
      <c r="A101" t="s">
        <v>38</v>
      </c>
      <c r="B101" t="s">
        <v>6</v>
      </c>
      <c r="C101" s="1">
        <v>16.579999999999998</v>
      </c>
      <c r="D101" s="1">
        <v>4.0739999999999998</v>
      </c>
      <c r="E101">
        <f t="shared" si="5"/>
        <v>4.0739941485277935</v>
      </c>
      <c r="K101" t="s">
        <v>38</v>
      </c>
      <c r="L101" t="s">
        <v>7</v>
      </c>
      <c r="M101" s="1">
        <v>2.2440000000000002</v>
      </c>
      <c r="N101" s="1">
        <v>0.4728</v>
      </c>
      <c r="O101">
        <f t="shared" si="6"/>
        <v>0.48380772582050546</v>
      </c>
    </row>
    <row r="102" spans="1:15" x14ac:dyDescent="0.2">
      <c r="A102" t="s">
        <v>38</v>
      </c>
      <c r="B102" t="s">
        <v>6</v>
      </c>
      <c r="C102" s="1">
        <v>16.86</v>
      </c>
      <c r="D102" s="1">
        <v>4.1319999999999997</v>
      </c>
      <c r="E102">
        <f t="shared" si="5"/>
        <v>4.1320938725541048</v>
      </c>
      <c r="K102" t="s">
        <v>38</v>
      </c>
      <c r="L102" t="s">
        <v>7</v>
      </c>
      <c r="M102" s="1">
        <v>2.278</v>
      </c>
      <c r="N102" s="1">
        <v>0.47849999999999998</v>
      </c>
      <c r="O102">
        <f t="shared" si="6"/>
        <v>0.48997966889340699</v>
      </c>
    </row>
    <row r="103" spans="1:15" x14ac:dyDescent="0.2">
      <c r="A103" t="s">
        <v>38</v>
      </c>
      <c r="B103" t="s">
        <v>6</v>
      </c>
      <c r="C103" s="1">
        <v>16.66</v>
      </c>
      <c r="D103" s="1">
        <v>4.0910000000000002</v>
      </c>
      <c r="E103">
        <f t="shared" si="5"/>
        <v>4.0905940696781684</v>
      </c>
      <c r="K103" t="s">
        <v>38</v>
      </c>
      <c r="L103" t="s">
        <v>7</v>
      </c>
      <c r="M103" s="1">
        <v>2.3069999999999999</v>
      </c>
      <c r="N103" s="1">
        <v>0.4834</v>
      </c>
      <c r="O103">
        <f t="shared" si="6"/>
        <v>0.49524397327911707</v>
      </c>
    </row>
    <row r="104" spans="1:15" x14ac:dyDescent="0.2">
      <c r="A104" t="s">
        <v>39</v>
      </c>
      <c r="B104" t="s">
        <v>6</v>
      </c>
      <c r="C104" s="1">
        <v>0</v>
      </c>
      <c r="D104" s="1">
        <v>0.63370000000000004</v>
      </c>
      <c r="E104">
        <f t="shared" si="5"/>
        <v>0.63366049011267189</v>
      </c>
      <c r="K104" t="s">
        <v>39</v>
      </c>
      <c r="L104" t="s">
        <v>7</v>
      </c>
      <c r="M104" s="1">
        <v>0</v>
      </c>
      <c r="N104" s="1">
        <v>9.5000000000000001E-2</v>
      </c>
      <c r="O104">
        <f t="shared" si="6"/>
        <v>7.6459483009003779E-2</v>
      </c>
    </row>
    <row r="105" spans="1:15" x14ac:dyDescent="0.2">
      <c r="A105" t="s">
        <v>39</v>
      </c>
      <c r="B105" t="s">
        <v>6</v>
      </c>
      <c r="C105" s="1">
        <v>0</v>
      </c>
      <c r="D105" s="1">
        <v>0.63370000000000004</v>
      </c>
      <c r="E105">
        <f t="shared" si="5"/>
        <v>0.63366049011267189</v>
      </c>
      <c r="K105" t="s">
        <v>39</v>
      </c>
      <c r="L105" t="s">
        <v>7</v>
      </c>
      <c r="M105" s="1">
        <v>0</v>
      </c>
      <c r="N105" s="1">
        <v>9.5000000000000001E-2</v>
      </c>
      <c r="O105">
        <f t="shared" si="6"/>
        <v>7.6459483009003779E-2</v>
      </c>
    </row>
    <row r="106" spans="1:15" x14ac:dyDescent="0.2">
      <c r="A106" t="s">
        <v>39</v>
      </c>
      <c r="B106" t="s">
        <v>6</v>
      </c>
      <c r="C106" s="1">
        <v>0</v>
      </c>
      <c r="D106" s="1">
        <v>0.63370000000000004</v>
      </c>
      <c r="E106">
        <f t="shared" si="5"/>
        <v>0.63366049011267189</v>
      </c>
      <c r="K106" t="s">
        <v>39</v>
      </c>
      <c r="L106" t="s">
        <v>7</v>
      </c>
      <c r="M106" s="1">
        <v>0</v>
      </c>
      <c r="N106" s="1">
        <v>9.5000000000000001E-2</v>
      </c>
      <c r="O106">
        <f t="shared" si="6"/>
        <v>7.6459483009003779E-2</v>
      </c>
    </row>
    <row r="107" spans="1:15" x14ac:dyDescent="0.2">
      <c r="A107" t="s">
        <v>40</v>
      </c>
      <c r="B107" t="s">
        <v>6</v>
      </c>
      <c r="C107" s="1">
        <v>27.47</v>
      </c>
      <c r="D107" s="1">
        <v>6.3339999999999996</v>
      </c>
      <c r="E107">
        <f t="shared" si="5"/>
        <v>6.3336584151225273</v>
      </c>
      <c r="K107" t="s">
        <v>40</v>
      </c>
      <c r="L107" t="s">
        <v>7</v>
      </c>
      <c r="M107" s="1">
        <v>1.2709999999999999</v>
      </c>
      <c r="N107" s="1">
        <v>0.309</v>
      </c>
      <c r="O107">
        <f t="shared" si="6"/>
        <v>0.30718123729305835</v>
      </c>
    </row>
    <row r="108" spans="1:15" x14ac:dyDescent="0.2">
      <c r="A108" t="s">
        <v>40</v>
      </c>
      <c r="B108" t="s">
        <v>6</v>
      </c>
      <c r="C108" s="1">
        <v>28.28</v>
      </c>
      <c r="D108" s="1">
        <v>6.5019999999999998</v>
      </c>
      <c r="E108">
        <f t="shared" si="5"/>
        <v>6.5017326167700702</v>
      </c>
      <c r="K108" t="s">
        <v>40</v>
      </c>
      <c r="L108" t="s">
        <v>7</v>
      </c>
      <c r="M108" s="1">
        <v>1.4730000000000001</v>
      </c>
      <c r="N108" s="1">
        <v>0.34300000000000003</v>
      </c>
      <c r="O108">
        <f t="shared" si="6"/>
        <v>0.34384984025559107</v>
      </c>
    </row>
    <row r="109" spans="1:15" x14ac:dyDescent="0.2">
      <c r="A109" t="s">
        <v>40</v>
      </c>
      <c r="B109" t="s">
        <v>6</v>
      </c>
      <c r="C109" s="1">
        <v>28.42</v>
      </c>
      <c r="D109" s="1">
        <v>6.5309999999999997</v>
      </c>
      <c r="E109">
        <f t="shared" si="5"/>
        <v>6.5307824787832258</v>
      </c>
      <c r="K109" t="s">
        <v>40</v>
      </c>
      <c r="L109" t="s">
        <v>7</v>
      </c>
      <c r="M109" s="1">
        <v>1.643</v>
      </c>
      <c r="N109" s="1">
        <v>0.37159999999999999</v>
      </c>
      <c r="O109">
        <f t="shared" si="6"/>
        <v>0.37470955562009878</v>
      </c>
    </row>
    <row r="110" spans="1:15" x14ac:dyDescent="0.2">
      <c r="A110" t="s">
        <v>41</v>
      </c>
      <c r="B110" t="s">
        <v>6</v>
      </c>
      <c r="C110" s="1">
        <v>26.73</v>
      </c>
      <c r="D110" s="1">
        <v>6.18</v>
      </c>
      <c r="E110">
        <f t="shared" si="5"/>
        <v>6.1801091444815635</v>
      </c>
      <c r="K110" t="s">
        <v>41</v>
      </c>
      <c r="L110" t="s">
        <v>7</v>
      </c>
      <c r="M110" s="1">
        <v>1.768</v>
      </c>
      <c r="N110" s="1">
        <v>0.3926</v>
      </c>
      <c r="O110">
        <f t="shared" si="6"/>
        <v>0.39740052279988386</v>
      </c>
    </row>
    <row r="111" spans="1:15" x14ac:dyDescent="0.2">
      <c r="A111" t="s">
        <v>41</v>
      </c>
      <c r="B111" t="s">
        <v>6</v>
      </c>
      <c r="C111" s="1">
        <v>27.47</v>
      </c>
      <c r="D111" s="1">
        <v>6.3339999999999996</v>
      </c>
      <c r="E111">
        <f t="shared" si="5"/>
        <v>6.3336584151225273</v>
      </c>
      <c r="K111" t="s">
        <v>41</v>
      </c>
      <c r="L111" t="s">
        <v>7</v>
      </c>
      <c r="M111" s="1">
        <v>1.76</v>
      </c>
      <c r="N111" s="1">
        <v>0.39129999999999998</v>
      </c>
      <c r="O111">
        <f t="shared" si="6"/>
        <v>0.39594830090037758</v>
      </c>
    </row>
    <row r="112" spans="1:15" x14ac:dyDescent="0.2">
      <c r="A112" t="s">
        <v>41</v>
      </c>
      <c r="B112" t="s">
        <v>6</v>
      </c>
      <c r="C112" s="1">
        <v>27.17</v>
      </c>
      <c r="D112" s="1">
        <v>6.2709999999999999</v>
      </c>
      <c r="E112">
        <f t="shared" si="5"/>
        <v>6.2714087108086236</v>
      </c>
      <c r="K112" t="s">
        <v>41</v>
      </c>
      <c r="L112" t="s">
        <v>7</v>
      </c>
      <c r="M112" s="1">
        <v>1.5960000000000001</v>
      </c>
      <c r="N112" s="1">
        <v>0.36370000000000002</v>
      </c>
      <c r="O112">
        <f t="shared" si="6"/>
        <v>0.36617775196049956</v>
      </c>
    </row>
    <row r="113" spans="1:16" x14ac:dyDescent="0.2">
      <c r="A113" t="s">
        <v>5</v>
      </c>
      <c r="B113" t="s">
        <v>6</v>
      </c>
      <c r="C113" s="1">
        <v>26.56</v>
      </c>
      <c r="D113" s="1">
        <v>24.58</v>
      </c>
      <c r="E113">
        <f t="shared" si="5"/>
        <v>6.144834312037017</v>
      </c>
      <c r="K113" t="s">
        <v>5</v>
      </c>
      <c r="L113" t="s">
        <v>7</v>
      </c>
      <c r="M113" s="1">
        <v>25.05</v>
      </c>
      <c r="N113" s="1">
        <v>17.25</v>
      </c>
      <c r="O113">
        <f t="shared" si="6"/>
        <v>4.6237293058379318</v>
      </c>
      <c r="P113">
        <f>O113*4</f>
        <v>18.494917223351727</v>
      </c>
    </row>
    <row r="114" spans="1:16" x14ac:dyDescent="0.2">
      <c r="A114" t="s">
        <v>5</v>
      </c>
      <c r="B114" t="s">
        <v>6</v>
      </c>
      <c r="C114" s="1">
        <v>26.82</v>
      </c>
      <c r="D114" s="1">
        <v>24.8</v>
      </c>
      <c r="E114">
        <f t="shared" si="5"/>
        <v>6.198784055775735</v>
      </c>
      <c r="K114" t="s">
        <v>5</v>
      </c>
      <c r="L114" t="s">
        <v>7</v>
      </c>
      <c r="M114" s="1">
        <v>25.7</v>
      </c>
      <c r="N114" s="1">
        <v>17.690000000000001</v>
      </c>
      <c r="O114">
        <f t="shared" si="6"/>
        <v>4.7417223351728142</v>
      </c>
      <c r="P114">
        <f t="shared" ref="P114:P115" si="7">O114*4</f>
        <v>18.966889340691257</v>
      </c>
    </row>
    <row r="115" spans="1:16" x14ac:dyDescent="0.2">
      <c r="A115" t="s">
        <v>5</v>
      </c>
      <c r="B115" t="s">
        <v>6</v>
      </c>
      <c r="C115" s="1">
        <v>26.38</v>
      </c>
      <c r="D115" s="1">
        <v>24.43</v>
      </c>
      <c r="E115">
        <f t="shared" si="5"/>
        <v>6.1074844894486748</v>
      </c>
      <c r="K115" t="s">
        <v>5</v>
      </c>
      <c r="L115" t="s">
        <v>7</v>
      </c>
      <c r="M115" s="1">
        <v>25.99</v>
      </c>
      <c r="N115" s="1">
        <v>17.88</v>
      </c>
      <c r="O115">
        <f t="shared" si="6"/>
        <v>4.794365379029915</v>
      </c>
      <c r="P115">
        <f t="shared" si="7"/>
        <v>19.17746151611966</v>
      </c>
    </row>
    <row r="116" spans="1:16" x14ac:dyDescent="0.2">
      <c r="A116" t="s">
        <v>8</v>
      </c>
      <c r="B116" t="s">
        <v>6</v>
      </c>
      <c r="C116" s="1">
        <v>1.069</v>
      </c>
      <c r="D116" s="1">
        <v>0.85550000000000004</v>
      </c>
      <c r="E116">
        <f t="shared" si="5"/>
        <v>0.85547693648455159</v>
      </c>
      <c r="K116" t="s">
        <v>8</v>
      </c>
      <c r="L116" t="s">
        <v>7</v>
      </c>
      <c r="M116" s="1">
        <v>0</v>
      </c>
      <c r="N116" s="1">
        <v>9.5000000000000001E-2</v>
      </c>
      <c r="O116">
        <f t="shared" si="6"/>
        <v>7.6459483009003779E-2</v>
      </c>
    </row>
    <row r="117" spans="1:16" x14ac:dyDescent="0.2">
      <c r="A117" t="s">
        <v>8</v>
      </c>
      <c r="B117" t="s">
        <v>6</v>
      </c>
      <c r="C117" s="1">
        <v>1.1220000000000001</v>
      </c>
      <c r="D117" s="1">
        <v>0.86650000000000005</v>
      </c>
      <c r="E117">
        <f t="shared" si="5"/>
        <v>0.86647438424667478</v>
      </c>
      <c r="K117" t="s">
        <v>8</v>
      </c>
      <c r="L117" t="s">
        <v>7</v>
      </c>
      <c r="M117" s="1">
        <v>0</v>
      </c>
      <c r="N117" s="1">
        <v>9.5000000000000001E-2</v>
      </c>
      <c r="O117">
        <f t="shared" si="6"/>
        <v>7.6459483009003779E-2</v>
      </c>
    </row>
    <row r="118" spans="1:16" x14ac:dyDescent="0.2">
      <c r="A118" t="s">
        <v>8</v>
      </c>
      <c r="B118" t="s">
        <v>6</v>
      </c>
      <c r="C118" s="1">
        <v>1.05</v>
      </c>
      <c r="D118" s="1">
        <v>0.85150000000000003</v>
      </c>
      <c r="E118">
        <f t="shared" si="5"/>
        <v>0.85153445521133764</v>
      </c>
      <c r="K118" t="s">
        <v>8</v>
      </c>
      <c r="L118" t="s">
        <v>7</v>
      </c>
      <c r="M118" s="1">
        <v>0</v>
      </c>
      <c r="N118" s="1">
        <v>9.5000000000000001E-2</v>
      </c>
      <c r="O118">
        <f t="shared" si="6"/>
        <v>7.6459483009003779E-2</v>
      </c>
    </row>
    <row r="119" spans="1:16" x14ac:dyDescent="0.2">
      <c r="A119" t="s">
        <v>42</v>
      </c>
      <c r="B119" t="s">
        <v>6</v>
      </c>
      <c r="C119" s="1">
        <v>348.6</v>
      </c>
      <c r="D119" s="1">
        <v>72.97</v>
      </c>
      <c r="E119">
        <f t="shared" si="5"/>
        <v>72.967816902869714</v>
      </c>
      <c r="K119" t="s">
        <v>42</v>
      </c>
      <c r="L119" t="s">
        <v>7</v>
      </c>
      <c r="M119" s="1">
        <v>40.549999999999997</v>
      </c>
      <c r="N119" s="1">
        <v>6.9210000000000003</v>
      </c>
      <c r="O119">
        <f t="shared" si="6"/>
        <v>7.4374092361312805</v>
      </c>
    </row>
    <row r="120" spans="1:16" x14ac:dyDescent="0.2">
      <c r="A120" t="s">
        <v>42</v>
      </c>
      <c r="B120" t="s">
        <v>6</v>
      </c>
      <c r="C120" s="1">
        <v>363.1</v>
      </c>
      <c r="D120" s="1">
        <v>75.98</v>
      </c>
      <c r="E120">
        <f t="shared" si="5"/>
        <v>75.976552611375098</v>
      </c>
      <c r="K120" t="s">
        <v>42</v>
      </c>
      <c r="L120" t="s">
        <v>7</v>
      </c>
      <c r="M120" s="1">
        <v>41.43</v>
      </c>
      <c r="N120" s="1">
        <v>7.069</v>
      </c>
      <c r="O120">
        <f t="shared" si="6"/>
        <v>7.5971536450769674</v>
      </c>
    </row>
    <row r="121" spans="1:16" x14ac:dyDescent="0.2">
      <c r="A121" t="s">
        <v>42</v>
      </c>
      <c r="B121" t="s">
        <v>6</v>
      </c>
      <c r="C121" s="1">
        <v>346.6</v>
      </c>
      <c r="D121" s="1">
        <v>72.55</v>
      </c>
      <c r="E121">
        <f t="shared" si="5"/>
        <v>72.552818874110358</v>
      </c>
      <c r="K121" t="s">
        <v>42</v>
      </c>
      <c r="L121" t="s">
        <v>7</v>
      </c>
      <c r="M121" s="1">
        <v>40.04</v>
      </c>
      <c r="N121" s="1">
        <v>6.835</v>
      </c>
      <c r="O121">
        <f t="shared" si="6"/>
        <v>7.3448300900377577</v>
      </c>
    </row>
    <row r="122" spans="1:16" x14ac:dyDescent="0.2">
      <c r="A122" t="s">
        <v>43</v>
      </c>
      <c r="B122" t="s">
        <v>6</v>
      </c>
      <c r="C122" s="1">
        <v>287.10000000000002</v>
      </c>
      <c r="D122" s="1">
        <v>60.21</v>
      </c>
      <c r="E122">
        <f t="shared" si="5"/>
        <v>60.206627518519298</v>
      </c>
      <c r="K122" t="s">
        <v>43</v>
      </c>
      <c r="L122" t="s">
        <v>7</v>
      </c>
      <c r="M122" s="1">
        <v>36.450000000000003</v>
      </c>
      <c r="N122" s="1">
        <v>6.2309999999999999</v>
      </c>
      <c r="O122">
        <f t="shared" si="6"/>
        <v>6.6931455126343309</v>
      </c>
    </row>
    <row r="123" spans="1:16" x14ac:dyDescent="0.2">
      <c r="A123" t="s">
        <v>43</v>
      </c>
      <c r="B123" t="s">
        <v>6</v>
      </c>
      <c r="C123" s="1">
        <v>284.39999999999998</v>
      </c>
      <c r="D123" s="1">
        <v>59.65</v>
      </c>
      <c r="E123">
        <f t="shared" si="5"/>
        <v>59.646380179694148</v>
      </c>
      <c r="K123" t="s">
        <v>43</v>
      </c>
      <c r="L123" t="s">
        <v>7</v>
      </c>
      <c r="M123" s="1">
        <v>35.729999999999997</v>
      </c>
      <c r="N123" s="1">
        <v>6.11</v>
      </c>
      <c r="O123">
        <f t="shared" si="6"/>
        <v>6.5624455416787679</v>
      </c>
    </row>
    <row r="124" spans="1:16" x14ac:dyDescent="0.2">
      <c r="A124" t="s">
        <v>43</v>
      </c>
      <c r="B124" t="s">
        <v>6</v>
      </c>
      <c r="C124" s="1">
        <v>292.3</v>
      </c>
      <c r="D124" s="1">
        <v>61.29</v>
      </c>
      <c r="E124">
        <f t="shared" si="5"/>
        <v>61.285622393293636</v>
      </c>
      <c r="K124" t="s">
        <v>43</v>
      </c>
      <c r="L124" t="s">
        <v>7</v>
      </c>
      <c r="M124" s="1">
        <v>36.520000000000003</v>
      </c>
      <c r="N124" s="1">
        <v>6.2430000000000003</v>
      </c>
      <c r="O124">
        <f t="shared" si="6"/>
        <v>6.7058524542550106</v>
      </c>
    </row>
    <row r="125" spans="1:16" x14ac:dyDescent="0.2">
      <c r="A125" t="s">
        <v>44</v>
      </c>
      <c r="B125" t="s">
        <v>6</v>
      </c>
      <c r="C125" s="1">
        <v>337.9</v>
      </c>
      <c r="D125" s="1">
        <v>70.75</v>
      </c>
      <c r="E125">
        <f t="shared" si="5"/>
        <v>70.74757744900711</v>
      </c>
      <c r="K125" t="s">
        <v>44</v>
      </c>
      <c r="L125" t="s">
        <v>7</v>
      </c>
      <c r="M125" s="1">
        <v>41.9</v>
      </c>
      <c r="N125" s="1">
        <v>7.149</v>
      </c>
      <c r="O125">
        <f t="shared" si="6"/>
        <v>7.6824716816729595</v>
      </c>
    </row>
    <row r="126" spans="1:16" x14ac:dyDescent="0.2">
      <c r="A126" t="s">
        <v>44</v>
      </c>
      <c r="B126" t="s">
        <v>6</v>
      </c>
      <c r="C126" s="1">
        <v>327.60000000000002</v>
      </c>
      <c r="D126" s="1">
        <v>68.61</v>
      </c>
      <c r="E126">
        <f t="shared" si="5"/>
        <v>68.610337600896401</v>
      </c>
      <c r="K126" t="s">
        <v>44</v>
      </c>
      <c r="L126" t="s">
        <v>7</v>
      </c>
      <c r="M126" s="1">
        <v>41.74</v>
      </c>
      <c r="N126" s="1">
        <v>7.1219999999999999</v>
      </c>
      <c r="O126">
        <f t="shared" si="6"/>
        <v>7.6534272436828354</v>
      </c>
    </row>
    <row r="127" spans="1:16" x14ac:dyDescent="0.2">
      <c r="A127" t="s">
        <v>44</v>
      </c>
      <c r="B127" t="s">
        <v>6</v>
      </c>
      <c r="C127" s="1">
        <v>331.8</v>
      </c>
      <c r="D127" s="1">
        <v>69.48</v>
      </c>
      <c r="E127">
        <f t="shared" si="5"/>
        <v>69.48183346129106</v>
      </c>
      <c r="K127" t="s">
        <v>44</v>
      </c>
      <c r="L127" t="s">
        <v>7</v>
      </c>
      <c r="M127" s="1">
        <v>40.729999999999997</v>
      </c>
      <c r="N127" s="1">
        <v>6.952</v>
      </c>
      <c r="O127">
        <f t="shared" si="6"/>
        <v>7.4700842288701708</v>
      </c>
    </row>
    <row r="128" spans="1:16" x14ac:dyDescent="0.2">
      <c r="A128" t="s">
        <v>45</v>
      </c>
      <c r="B128" t="s">
        <v>6</v>
      </c>
      <c r="C128" s="1">
        <v>29.55</v>
      </c>
      <c r="D128" s="1">
        <v>6.7649999999999997</v>
      </c>
      <c r="E128">
        <f t="shared" si="5"/>
        <v>6.7652563650322657</v>
      </c>
      <c r="K128" t="s">
        <v>45</v>
      </c>
      <c r="L128" t="s">
        <v>7</v>
      </c>
      <c r="M128" s="1">
        <v>1.579</v>
      </c>
      <c r="N128" s="1">
        <v>0.36080000000000001</v>
      </c>
      <c r="O128">
        <f t="shared" si="6"/>
        <v>0.36309178042404877</v>
      </c>
    </row>
    <row r="129" spans="1:15" x14ac:dyDescent="0.2">
      <c r="A129" t="s">
        <v>45</v>
      </c>
      <c r="B129" t="s">
        <v>6</v>
      </c>
      <c r="C129" s="1">
        <v>29.36</v>
      </c>
      <c r="D129" s="1">
        <v>6.726</v>
      </c>
      <c r="E129">
        <f t="shared" si="5"/>
        <v>6.7258315523001269</v>
      </c>
      <c r="K129" t="s">
        <v>45</v>
      </c>
      <c r="L129" t="s">
        <v>7</v>
      </c>
      <c r="M129" s="1">
        <v>1.6020000000000001</v>
      </c>
      <c r="N129" s="1">
        <v>0.36470000000000002</v>
      </c>
      <c r="O129">
        <f t="shared" si="6"/>
        <v>0.36726691838512926</v>
      </c>
    </row>
    <row r="130" spans="1:15" x14ac:dyDescent="0.2">
      <c r="A130" t="s">
        <v>45</v>
      </c>
      <c r="B130" t="s">
        <v>6</v>
      </c>
      <c r="C130" s="1">
        <v>28.48</v>
      </c>
      <c r="D130" s="1">
        <v>6.5430000000000001</v>
      </c>
      <c r="E130">
        <f t="shared" si="5"/>
        <v>6.5432324196460065</v>
      </c>
      <c r="K130" t="s">
        <v>45</v>
      </c>
      <c r="L130" t="s">
        <v>7</v>
      </c>
      <c r="M130" s="1">
        <v>1.5389999999999999</v>
      </c>
      <c r="N130" s="1">
        <v>0.35410000000000003</v>
      </c>
      <c r="O130">
        <f t="shared" si="6"/>
        <v>0.35583067092651754</v>
      </c>
    </row>
    <row r="131" spans="1:15" x14ac:dyDescent="0.2">
      <c r="A131" t="s">
        <v>46</v>
      </c>
      <c r="B131" t="s">
        <v>6</v>
      </c>
      <c r="C131" s="1">
        <v>30.04</v>
      </c>
      <c r="D131" s="1">
        <v>6.867</v>
      </c>
      <c r="E131">
        <f t="shared" ref="E131:E194" si="8">(C131+3.0538)/4.8193</f>
        <v>6.8669308820783099</v>
      </c>
      <c r="K131" t="s">
        <v>46</v>
      </c>
      <c r="L131" t="s">
        <v>7</v>
      </c>
      <c r="M131" s="1">
        <v>2.052</v>
      </c>
      <c r="N131" s="1">
        <v>0.44040000000000001</v>
      </c>
      <c r="O131">
        <f t="shared" ref="O131:O194" si="9">(M131+0.4212)/5.5088</f>
        <v>0.44895440023235555</v>
      </c>
    </row>
    <row r="132" spans="1:15" x14ac:dyDescent="0.2">
      <c r="A132" t="s">
        <v>46</v>
      </c>
      <c r="B132" t="s">
        <v>6</v>
      </c>
      <c r="C132" s="1">
        <v>29.8</v>
      </c>
      <c r="D132" s="1">
        <v>6.8170000000000002</v>
      </c>
      <c r="E132">
        <f t="shared" si="8"/>
        <v>6.8171311186271861</v>
      </c>
      <c r="K132" t="s">
        <v>46</v>
      </c>
      <c r="L132" t="s">
        <v>7</v>
      </c>
      <c r="M132" s="1">
        <v>2.0870000000000002</v>
      </c>
      <c r="N132" s="1">
        <v>0.44629999999999997</v>
      </c>
      <c r="O132">
        <f t="shared" si="9"/>
        <v>0.45530787104269543</v>
      </c>
    </row>
    <row r="133" spans="1:15" x14ac:dyDescent="0.2">
      <c r="A133" t="s">
        <v>46</v>
      </c>
      <c r="B133" t="s">
        <v>6</v>
      </c>
      <c r="C133" s="1">
        <v>30.83</v>
      </c>
      <c r="D133" s="1">
        <v>7.0309999999999997</v>
      </c>
      <c r="E133">
        <f t="shared" si="8"/>
        <v>7.0308551034382587</v>
      </c>
      <c r="K133" t="s">
        <v>46</v>
      </c>
      <c r="L133" t="s">
        <v>7</v>
      </c>
      <c r="M133" s="1">
        <v>1.964</v>
      </c>
      <c r="N133" s="1">
        <v>0.42559999999999998</v>
      </c>
      <c r="O133">
        <f t="shared" si="9"/>
        <v>0.43297995933778688</v>
      </c>
    </row>
    <row r="134" spans="1:15" x14ac:dyDescent="0.2">
      <c r="A134" t="s">
        <v>47</v>
      </c>
      <c r="B134" t="s">
        <v>6</v>
      </c>
      <c r="C134" s="1">
        <v>30.71</v>
      </c>
      <c r="D134" s="1">
        <v>7.0060000000000002</v>
      </c>
      <c r="E134">
        <f t="shared" si="8"/>
        <v>7.0059552217126972</v>
      </c>
      <c r="K134" t="s">
        <v>47</v>
      </c>
      <c r="L134" t="s">
        <v>7</v>
      </c>
      <c r="M134" s="1">
        <v>1.631</v>
      </c>
      <c r="N134" s="1">
        <v>0.36959999999999998</v>
      </c>
      <c r="O134">
        <f t="shared" si="9"/>
        <v>0.37253122277083939</v>
      </c>
    </row>
    <row r="135" spans="1:15" x14ac:dyDescent="0.2">
      <c r="A135" t="s">
        <v>47</v>
      </c>
      <c r="B135" t="s">
        <v>6</v>
      </c>
      <c r="C135" s="1">
        <v>31.62</v>
      </c>
      <c r="D135" s="1">
        <v>7.1950000000000003</v>
      </c>
      <c r="E135">
        <f t="shared" si="8"/>
        <v>7.1947793247982066</v>
      </c>
      <c r="K135" t="s">
        <v>47</v>
      </c>
      <c r="L135" t="s">
        <v>7</v>
      </c>
      <c r="M135" s="1">
        <v>1.5389999999999999</v>
      </c>
      <c r="N135" s="1">
        <v>0.35410000000000003</v>
      </c>
      <c r="O135">
        <f t="shared" si="9"/>
        <v>0.35583067092651754</v>
      </c>
    </row>
    <row r="136" spans="1:15" x14ac:dyDescent="0.2">
      <c r="A136" t="s">
        <v>47</v>
      </c>
      <c r="B136" t="s">
        <v>6</v>
      </c>
      <c r="C136" s="1">
        <v>31.89</v>
      </c>
      <c r="D136" s="1">
        <v>7.2510000000000003</v>
      </c>
      <c r="E136">
        <f t="shared" si="8"/>
        <v>7.2508040586807221</v>
      </c>
      <c r="K136" t="s">
        <v>47</v>
      </c>
      <c r="L136" t="s">
        <v>7</v>
      </c>
      <c r="M136" s="1">
        <v>1.601</v>
      </c>
      <c r="N136" s="1">
        <v>0.36449999999999999</v>
      </c>
      <c r="O136">
        <f t="shared" si="9"/>
        <v>0.36708539064769091</v>
      </c>
    </row>
    <row r="137" spans="1:15" x14ac:dyDescent="0.2">
      <c r="A137" t="s">
        <v>48</v>
      </c>
      <c r="B137" t="s">
        <v>6</v>
      </c>
      <c r="C137" s="1">
        <v>33.07</v>
      </c>
      <c r="D137" s="1">
        <v>7.4960000000000004</v>
      </c>
      <c r="E137">
        <f t="shared" si="8"/>
        <v>7.495652895648746</v>
      </c>
      <c r="K137" t="s">
        <v>48</v>
      </c>
      <c r="L137" t="s">
        <v>7</v>
      </c>
      <c r="M137" s="1">
        <v>2.198</v>
      </c>
      <c r="N137" s="1">
        <v>0.46500000000000002</v>
      </c>
      <c r="O137">
        <f t="shared" si="9"/>
        <v>0.47545744989834449</v>
      </c>
    </row>
    <row r="138" spans="1:15" x14ac:dyDescent="0.2">
      <c r="A138" t="s">
        <v>48</v>
      </c>
      <c r="B138" t="s">
        <v>6</v>
      </c>
      <c r="C138" s="1">
        <v>32.380000000000003</v>
      </c>
      <c r="D138" s="1">
        <v>7.3520000000000003</v>
      </c>
      <c r="E138">
        <f t="shared" si="8"/>
        <v>7.3524785757267663</v>
      </c>
      <c r="K138" t="s">
        <v>48</v>
      </c>
      <c r="L138" t="s">
        <v>7</v>
      </c>
      <c r="M138" s="1">
        <v>2.1970000000000001</v>
      </c>
      <c r="N138" s="1">
        <v>0.46479999999999999</v>
      </c>
      <c r="O138">
        <f t="shared" si="9"/>
        <v>0.47527592216090619</v>
      </c>
    </row>
    <row r="139" spans="1:15" x14ac:dyDescent="0.2">
      <c r="A139" t="s">
        <v>48</v>
      </c>
      <c r="B139" t="s">
        <v>6</v>
      </c>
      <c r="C139" s="1">
        <v>33.200000000000003</v>
      </c>
      <c r="D139" s="1">
        <v>7.5229999999999997</v>
      </c>
      <c r="E139">
        <f t="shared" si="8"/>
        <v>7.522627767518105</v>
      </c>
      <c r="K139" t="s">
        <v>48</v>
      </c>
      <c r="L139" t="s">
        <v>7</v>
      </c>
      <c r="M139" s="1">
        <v>2.2170000000000001</v>
      </c>
      <c r="N139" s="1">
        <v>0.46820000000000001</v>
      </c>
      <c r="O139">
        <f t="shared" si="9"/>
        <v>0.47890647690967186</v>
      </c>
    </row>
    <row r="140" spans="1:15" x14ac:dyDescent="0.2">
      <c r="A140" t="s">
        <v>49</v>
      </c>
      <c r="B140" t="s">
        <v>6</v>
      </c>
      <c r="C140" s="1">
        <v>37.380000000000003</v>
      </c>
      <c r="D140" s="1">
        <v>8.39</v>
      </c>
      <c r="E140">
        <f t="shared" si="8"/>
        <v>8.3899736476251743</v>
      </c>
      <c r="K140" t="s">
        <v>49</v>
      </c>
      <c r="L140" t="s">
        <v>7</v>
      </c>
      <c r="M140" s="1">
        <v>2.6859999999999999</v>
      </c>
      <c r="N140" s="1">
        <v>0.54720000000000002</v>
      </c>
      <c r="O140">
        <f t="shared" si="9"/>
        <v>0.56404298576822531</v>
      </c>
    </row>
    <row r="141" spans="1:15" x14ac:dyDescent="0.2">
      <c r="A141" t="s">
        <v>49</v>
      </c>
      <c r="B141" t="s">
        <v>6</v>
      </c>
      <c r="C141" s="1">
        <v>38.83</v>
      </c>
      <c r="D141" s="1">
        <v>8.6910000000000007</v>
      </c>
      <c r="E141">
        <f t="shared" si="8"/>
        <v>8.690847218475712</v>
      </c>
      <c r="K141" t="s">
        <v>49</v>
      </c>
      <c r="L141" t="s">
        <v>7</v>
      </c>
      <c r="M141" s="1">
        <v>2.923</v>
      </c>
      <c r="N141" s="1">
        <v>0.58709999999999996</v>
      </c>
      <c r="O141">
        <f t="shared" si="9"/>
        <v>0.60706505954109791</v>
      </c>
    </row>
    <row r="142" spans="1:15" x14ac:dyDescent="0.2">
      <c r="A142" t="s">
        <v>49</v>
      </c>
      <c r="B142" t="s">
        <v>6</v>
      </c>
      <c r="C142" s="1">
        <v>38.119999999999997</v>
      </c>
      <c r="D142" s="1">
        <v>8.5440000000000005</v>
      </c>
      <c r="E142">
        <f t="shared" si="8"/>
        <v>8.5435229182661381</v>
      </c>
      <c r="K142" t="s">
        <v>49</v>
      </c>
      <c r="L142" t="s">
        <v>7</v>
      </c>
      <c r="M142" s="1">
        <v>2.7029999999999998</v>
      </c>
      <c r="N142" s="1">
        <v>0.55000000000000004</v>
      </c>
      <c r="O142">
        <f t="shared" si="9"/>
        <v>0.56712895730467616</v>
      </c>
    </row>
    <row r="143" spans="1:15" x14ac:dyDescent="0.2">
      <c r="A143" t="s">
        <v>50</v>
      </c>
      <c r="B143" t="s">
        <v>6</v>
      </c>
      <c r="C143" s="1">
        <v>38.54</v>
      </c>
      <c r="D143" s="1">
        <v>8.6310000000000002</v>
      </c>
      <c r="E143">
        <f t="shared" si="8"/>
        <v>8.6306725043056041</v>
      </c>
      <c r="K143" t="s">
        <v>50</v>
      </c>
      <c r="L143" t="s">
        <v>7</v>
      </c>
      <c r="M143" s="1">
        <v>3.3690000000000002</v>
      </c>
      <c r="N143" s="1">
        <v>0.66210000000000002</v>
      </c>
      <c r="O143">
        <f t="shared" si="9"/>
        <v>0.68802643043857115</v>
      </c>
    </row>
    <row r="144" spans="1:15" x14ac:dyDescent="0.2">
      <c r="A144" t="s">
        <v>50</v>
      </c>
      <c r="B144" t="s">
        <v>6</v>
      </c>
      <c r="C144" s="1">
        <v>39.409999999999997</v>
      </c>
      <c r="D144" s="1">
        <v>8.8109999999999999</v>
      </c>
      <c r="E144">
        <f t="shared" si="8"/>
        <v>8.8111966468159277</v>
      </c>
      <c r="K144" t="s">
        <v>50</v>
      </c>
      <c r="L144" t="s">
        <v>7</v>
      </c>
      <c r="M144" s="1">
        <v>3.0390000000000001</v>
      </c>
      <c r="N144" s="1">
        <v>0.60660000000000003</v>
      </c>
      <c r="O144">
        <f t="shared" si="9"/>
        <v>0.62812227708393853</v>
      </c>
    </row>
    <row r="145" spans="1:15" x14ac:dyDescent="0.2">
      <c r="A145" t="s">
        <v>50</v>
      </c>
      <c r="B145" t="s">
        <v>6</v>
      </c>
      <c r="C145" s="1">
        <v>39.71</v>
      </c>
      <c r="D145" s="1">
        <v>8.8729999999999993</v>
      </c>
      <c r="E145">
        <f t="shared" si="8"/>
        <v>8.8734463511298323</v>
      </c>
      <c r="K145" t="s">
        <v>50</v>
      </c>
      <c r="L145" t="s">
        <v>7</v>
      </c>
      <c r="M145" s="1">
        <v>3.4009999999999998</v>
      </c>
      <c r="N145" s="1">
        <v>0.66749999999999998</v>
      </c>
      <c r="O145">
        <f t="shared" si="9"/>
        <v>0.69383531803659593</v>
      </c>
    </row>
    <row r="146" spans="1:15" x14ac:dyDescent="0.2">
      <c r="A146" t="s">
        <v>51</v>
      </c>
      <c r="B146" t="s">
        <v>6</v>
      </c>
      <c r="C146" s="1">
        <v>83.76</v>
      </c>
      <c r="D146" s="1">
        <v>18.010000000000002</v>
      </c>
      <c r="E146">
        <f t="shared" si="8"/>
        <v>18.01377793455481</v>
      </c>
      <c r="K146" t="s">
        <v>51</v>
      </c>
      <c r="L146" t="s">
        <v>7</v>
      </c>
      <c r="M146" s="1">
        <v>6.63</v>
      </c>
      <c r="N146" s="1">
        <v>1.2110000000000001</v>
      </c>
      <c r="O146">
        <f t="shared" si="9"/>
        <v>1.2799883822248039</v>
      </c>
    </row>
    <row r="147" spans="1:15" x14ac:dyDescent="0.2">
      <c r="A147" t="s">
        <v>51</v>
      </c>
      <c r="B147" t="s">
        <v>6</v>
      </c>
      <c r="C147" s="1">
        <v>83.69</v>
      </c>
      <c r="D147" s="1">
        <v>18</v>
      </c>
      <c r="E147">
        <f t="shared" si="8"/>
        <v>17.99925300354823</v>
      </c>
      <c r="K147" t="s">
        <v>51</v>
      </c>
      <c r="L147" t="s">
        <v>7</v>
      </c>
      <c r="M147" s="1">
        <v>6.5620000000000003</v>
      </c>
      <c r="N147" s="1">
        <v>1.2</v>
      </c>
      <c r="O147">
        <f t="shared" si="9"/>
        <v>1.267644496079001</v>
      </c>
    </row>
    <row r="148" spans="1:15" x14ac:dyDescent="0.2">
      <c r="A148" t="s">
        <v>51</v>
      </c>
      <c r="B148" t="s">
        <v>6</v>
      </c>
      <c r="C148" s="1">
        <v>80.91</v>
      </c>
      <c r="D148" s="1">
        <v>17.420000000000002</v>
      </c>
      <c r="E148">
        <f t="shared" si="8"/>
        <v>17.422405743572718</v>
      </c>
      <c r="K148" t="s">
        <v>51</v>
      </c>
      <c r="L148" t="s">
        <v>7</v>
      </c>
      <c r="M148" s="1">
        <v>6.4089999999999998</v>
      </c>
      <c r="N148" s="1">
        <v>1.1739999999999999</v>
      </c>
      <c r="O148">
        <f t="shared" si="9"/>
        <v>1.2398707522509438</v>
      </c>
    </row>
    <row r="149" spans="1:15" x14ac:dyDescent="0.2">
      <c r="A149" t="s">
        <v>52</v>
      </c>
      <c r="B149" t="s">
        <v>6</v>
      </c>
      <c r="C149" s="1">
        <v>69.11</v>
      </c>
      <c r="D149" s="1">
        <v>14.97</v>
      </c>
      <c r="E149">
        <f t="shared" si="8"/>
        <v>14.973917373892473</v>
      </c>
      <c r="K149" t="s">
        <v>52</v>
      </c>
      <c r="L149" t="s">
        <v>7</v>
      </c>
      <c r="M149" s="1">
        <v>6.617</v>
      </c>
      <c r="N149" s="1">
        <v>1.2090000000000001</v>
      </c>
      <c r="O149">
        <f t="shared" si="9"/>
        <v>1.2776285216381063</v>
      </c>
    </row>
    <row r="150" spans="1:15" x14ac:dyDescent="0.2">
      <c r="A150" t="s">
        <v>52</v>
      </c>
      <c r="B150" t="s">
        <v>6</v>
      </c>
      <c r="C150" s="1">
        <v>69.790000000000006</v>
      </c>
      <c r="D150" s="1">
        <v>15.12</v>
      </c>
      <c r="E150">
        <f t="shared" si="8"/>
        <v>15.115016703670657</v>
      </c>
      <c r="K150" t="s">
        <v>52</v>
      </c>
      <c r="L150" t="s">
        <v>7</v>
      </c>
      <c r="M150" s="1">
        <v>6.8650000000000002</v>
      </c>
      <c r="N150" s="1">
        <v>1.2509999999999999</v>
      </c>
      <c r="O150">
        <f t="shared" si="9"/>
        <v>1.3226474005227999</v>
      </c>
    </row>
    <row r="151" spans="1:15" x14ac:dyDescent="0.2">
      <c r="A151" t="s">
        <v>52</v>
      </c>
      <c r="B151" t="s">
        <v>6</v>
      </c>
      <c r="C151" s="1">
        <v>68.459999999999994</v>
      </c>
      <c r="D151" s="1">
        <v>14.84</v>
      </c>
      <c r="E151">
        <f t="shared" si="8"/>
        <v>14.839043014545679</v>
      </c>
      <c r="K151" t="s">
        <v>52</v>
      </c>
      <c r="L151" t="s">
        <v>7</v>
      </c>
      <c r="M151" s="1">
        <v>6.64</v>
      </c>
      <c r="N151" s="1">
        <v>1.2130000000000001</v>
      </c>
      <c r="O151">
        <f t="shared" si="9"/>
        <v>1.2818036595991866</v>
      </c>
    </row>
    <row r="152" spans="1:15" x14ac:dyDescent="0.2">
      <c r="A152" t="s">
        <v>53</v>
      </c>
      <c r="B152" t="s">
        <v>6</v>
      </c>
      <c r="C152" s="1">
        <v>59.69</v>
      </c>
      <c r="D152" s="1">
        <v>13.02</v>
      </c>
      <c r="E152">
        <f t="shared" si="8"/>
        <v>13.019276658435873</v>
      </c>
      <c r="K152" t="s">
        <v>53</v>
      </c>
      <c r="L152" t="s">
        <v>7</v>
      </c>
      <c r="M152" s="1">
        <v>6.5140000000000002</v>
      </c>
      <c r="N152" s="1">
        <v>1.1919999999999999</v>
      </c>
      <c r="O152">
        <f t="shared" si="9"/>
        <v>1.2589311646819634</v>
      </c>
    </row>
    <row r="153" spans="1:15" x14ac:dyDescent="0.2">
      <c r="A153" t="s">
        <v>53</v>
      </c>
      <c r="B153" t="s">
        <v>6</v>
      </c>
      <c r="C153" s="1">
        <v>61.81</v>
      </c>
      <c r="D153" s="1">
        <v>13.46</v>
      </c>
      <c r="E153">
        <f t="shared" si="8"/>
        <v>13.459174568920798</v>
      </c>
      <c r="K153" t="s">
        <v>53</v>
      </c>
      <c r="L153" t="s">
        <v>7</v>
      </c>
      <c r="M153" s="1">
        <v>6.72</v>
      </c>
      <c r="N153" s="1">
        <v>1.226</v>
      </c>
      <c r="O153">
        <f t="shared" si="9"/>
        <v>1.2963258785942491</v>
      </c>
    </row>
    <row r="154" spans="1:15" x14ac:dyDescent="0.2">
      <c r="A154" t="s">
        <v>53</v>
      </c>
      <c r="B154" t="s">
        <v>6</v>
      </c>
      <c r="C154" s="1">
        <v>61.24</v>
      </c>
      <c r="D154" s="1">
        <v>13.34</v>
      </c>
      <c r="E154">
        <f t="shared" si="8"/>
        <v>13.34090013072438</v>
      </c>
      <c r="K154" t="s">
        <v>53</v>
      </c>
      <c r="L154" t="s">
        <v>7</v>
      </c>
      <c r="M154" s="1">
        <v>6.3529999999999998</v>
      </c>
      <c r="N154" s="1">
        <v>1.1639999999999999</v>
      </c>
      <c r="O154">
        <f t="shared" si="9"/>
        <v>1.2297051989544001</v>
      </c>
    </row>
    <row r="155" spans="1:15" x14ac:dyDescent="0.2">
      <c r="A155" t="s">
        <v>54</v>
      </c>
      <c r="B155" t="s">
        <v>6</v>
      </c>
      <c r="C155" s="1">
        <v>171.3</v>
      </c>
      <c r="D155" s="1">
        <v>36.18</v>
      </c>
      <c r="E155">
        <f t="shared" si="8"/>
        <v>36.178241653352146</v>
      </c>
      <c r="K155" t="s">
        <v>54</v>
      </c>
      <c r="L155" t="s">
        <v>7</v>
      </c>
      <c r="M155" s="1">
        <v>7.9039999999999999</v>
      </c>
      <c r="N155" s="1">
        <v>1.4259999999999999</v>
      </c>
      <c r="O155">
        <f t="shared" si="9"/>
        <v>1.5112547197211734</v>
      </c>
    </row>
    <row r="156" spans="1:15" x14ac:dyDescent="0.2">
      <c r="A156" t="s">
        <v>54</v>
      </c>
      <c r="B156" t="s">
        <v>6</v>
      </c>
      <c r="C156" s="1">
        <v>167.1</v>
      </c>
      <c r="D156" s="1">
        <v>35.31</v>
      </c>
      <c r="E156">
        <f t="shared" si="8"/>
        <v>35.306745792957479</v>
      </c>
      <c r="K156" t="s">
        <v>54</v>
      </c>
      <c r="L156" t="s">
        <v>7</v>
      </c>
      <c r="M156" s="1">
        <v>8.0210000000000008</v>
      </c>
      <c r="N156" s="1">
        <v>1.4450000000000001</v>
      </c>
      <c r="O156">
        <f t="shared" si="9"/>
        <v>1.5324934650014526</v>
      </c>
    </row>
    <row r="157" spans="1:15" x14ac:dyDescent="0.2">
      <c r="A157" t="s">
        <v>54</v>
      </c>
      <c r="B157" t="s">
        <v>6</v>
      </c>
      <c r="C157" s="1">
        <v>171.4</v>
      </c>
      <c r="D157" s="1">
        <v>36.200000000000003</v>
      </c>
      <c r="E157">
        <f t="shared" si="8"/>
        <v>36.198991554790112</v>
      </c>
      <c r="K157" t="s">
        <v>54</v>
      </c>
      <c r="L157" t="s">
        <v>7</v>
      </c>
      <c r="M157" s="1">
        <v>8.1690000000000005</v>
      </c>
      <c r="N157" s="1">
        <v>1.47</v>
      </c>
      <c r="O157">
        <f t="shared" si="9"/>
        <v>1.559359570142318</v>
      </c>
    </row>
    <row r="158" spans="1:15" x14ac:dyDescent="0.2">
      <c r="A158" t="s">
        <v>55</v>
      </c>
      <c r="B158" t="s">
        <v>6</v>
      </c>
      <c r="C158" s="1">
        <v>137.5</v>
      </c>
      <c r="D158" s="1">
        <v>29.16</v>
      </c>
      <c r="E158">
        <f t="shared" si="8"/>
        <v>29.164774967318902</v>
      </c>
      <c r="K158" t="s">
        <v>55</v>
      </c>
      <c r="L158" t="s">
        <v>7</v>
      </c>
      <c r="M158" s="1">
        <v>9.1479999999999997</v>
      </c>
      <c r="N158" s="1">
        <v>1.635</v>
      </c>
      <c r="O158">
        <f t="shared" si="9"/>
        <v>1.7370752250943946</v>
      </c>
    </row>
    <row r="159" spans="1:15" x14ac:dyDescent="0.2">
      <c r="A159" t="s">
        <v>55</v>
      </c>
      <c r="B159" t="s">
        <v>6</v>
      </c>
      <c r="C159" s="1">
        <v>142.30000000000001</v>
      </c>
      <c r="D159" s="1">
        <v>30.16</v>
      </c>
      <c r="E159">
        <f t="shared" si="8"/>
        <v>30.160770236341378</v>
      </c>
      <c r="K159" t="s">
        <v>55</v>
      </c>
      <c r="L159" t="s">
        <v>7</v>
      </c>
      <c r="M159" s="1">
        <v>9.2899999999999991</v>
      </c>
      <c r="N159" s="1">
        <v>1.659</v>
      </c>
      <c r="O159">
        <f t="shared" si="9"/>
        <v>1.7628521638106303</v>
      </c>
    </row>
    <row r="160" spans="1:15" x14ac:dyDescent="0.2">
      <c r="A160" t="s">
        <v>55</v>
      </c>
      <c r="B160" t="s">
        <v>6</v>
      </c>
      <c r="C160" s="1">
        <v>139.80000000000001</v>
      </c>
      <c r="D160" s="1">
        <v>29.64</v>
      </c>
      <c r="E160">
        <f t="shared" si="8"/>
        <v>29.642022700392175</v>
      </c>
      <c r="K160" t="s">
        <v>55</v>
      </c>
      <c r="L160" t="s">
        <v>7</v>
      </c>
      <c r="M160" s="1">
        <v>9.0960000000000001</v>
      </c>
      <c r="N160" s="1">
        <v>1.6259999999999999</v>
      </c>
      <c r="O160">
        <f t="shared" si="9"/>
        <v>1.7276357827476041</v>
      </c>
    </row>
    <row r="161" spans="1:15" x14ac:dyDescent="0.2">
      <c r="A161" t="s">
        <v>56</v>
      </c>
      <c r="B161" t="s">
        <v>6</v>
      </c>
      <c r="C161" s="1">
        <v>131.9</v>
      </c>
      <c r="D161" s="1">
        <v>28</v>
      </c>
      <c r="E161">
        <f t="shared" si="8"/>
        <v>28.002780486792687</v>
      </c>
      <c r="K161" t="s">
        <v>56</v>
      </c>
      <c r="L161" t="s">
        <v>7</v>
      </c>
      <c r="M161" s="1">
        <v>9.6080000000000005</v>
      </c>
      <c r="N161" s="1">
        <v>1.712</v>
      </c>
      <c r="O161">
        <f t="shared" si="9"/>
        <v>1.8205779843160037</v>
      </c>
    </row>
    <row r="162" spans="1:15" x14ac:dyDescent="0.2">
      <c r="A162" t="s">
        <v>56</v>
      </c>
      <c r="B162" t="s">
        <v>6</v>
      </c>
      <c r="C162" s="1">
        <v>132</v>
      </c>
      <c r="D162" s="1">
        <v>28.02</v>
      </c>
      <c r="E162">
        <f t="shared" si="8"/>
        <v>28.023530388230654</v>
      </c>
      <c r="K162" t="s">
        <v>56</v>
      </c>
      <c r="L162" t="s">
        <v>7</v>
      </c>
      <c r="M162" s="1">
        <v>9.3529999999999998</v>
      </c>
      <c r="N162" s="1">
        <v>1.67</v>
      </c>
      <c r="O162">
        <f t="shared" si="9"/>
        <v>1.7742884112692421</v>
      </c>
    </row>
    <row r="163" spans="1:15" x14ac:dyDescent="0.2">
      <c r="A163" t="s">
        <v>56</v>
      </c>
      <c r="B163" t="s">
        <v>6</v>
      </c>
      <c r="C163" s="1">
        <v>132.69999999999999</v>
      </c>
      <c r="D163" s="1">
        <v>28.17</v>
      </c>
      <c r="E163">
        <f t="shared" si="8"/>
        <v>28.168779698296429</v>
      </c>
      <c r="K163" t="s">
        <v>56</v>
      </c>
      <c r="L163" t="s">
        <v>7</v>
      </c>
      <c r="M163" s="1">
        <v>9.4469999999999992</v>
      </c>
      <c r="N163" s="1">
        <v>1.6850000000000001</v>
      </c>
      <c r="O163">
        <f t="shared" si="9"/>
        <v>1.7913520185884404</v>
      </c>
    </row>
    <row r="164" spans="1:15" x14ac:dyDescent="0.2">
      <c r="A164" t="s">
        <v>57</v>
      </c>
      <c r="B164" t="s">
        <v>6</v>
      </c>
      <c r="C164" s="1">
        <v>103</v>
      </c>
      <c r="D164" s="1">
        <v>22.01</v>
      </c>
      <c r="E164">
        <f t="shared" si="8"/>
        <v>22.006058971219886</v>
      </c>
      <c r="K164" t="s">
        <v>57</v>
      </c>
      <c r="L164" t="s">
        <v>7</v>
      </c>
      <c r="M164" s="1">
        <v>10.24</v>
      </c>
      <c r="N164" s="1">
        <v>1.819</v>
      </c>
      <c r="O164">
        <f t="shared" si="9"/>
        <v>1.935303514376997</v>
      </c>
    </row>
    <row r="165" spans="1:15" x14ac:dyDescent="0.2">
      <c r="A165" t="s">
        <v>57</v>
      </c>
      <c r="B165" t="s">
        <v>6</v>
      </c>
      <c r="C165" s="1">
        <v>100.7</v>
      </c>
      <c r="D165" s="1">
        <v>21.53</v>
      </c>
      <c r="E165">
        <f t="shared" si="8"/>
        <v>21.528811238146616</v>
      </c>
      <c r="K165" t="s">
        <v>57</v>
      </c>
      <c r="L165" t="s">
        <v>7</v>
      </c>
      <c r="M165" s="1">
        <v>10.02</v>
      </c>
      <c r="N165" s="1">
        <v>1.782</v>
      </c>
      <c r="O165">
        <f t="shared" si="9"/>
        <v>1.8953674121405752</v>
      </c>
    </row>
    <row r="166" spans="1:15" x14ac:dyDescent="0.2">
      <c r="A166" t="s">
        <v>57</v>
      </c>
      <c r="B166" t="s">
        <v>6</v>
      </c>
      <c r="C166" s="1">
        <v>98.92</v>
      </c>
      <c r="D166" s="1">
        <v>21.16</v>
      </c>
      <c r="E166">
        <f t="shared" si="8"/>
        <v>21.159462992550782</v>
      </c>
      <c r="K166" t="s">
        <v>57</v>
      </c>
      <c r="L166" t="s">
        <v>7</v>
      </c>
      <c r="M166" s="1">
        <v>10.42</v>
      </c>
      <c r="N166" s="1">
        <v>1.849</v>
      </c>
      <c r="O166">
        <f t="shared" si="9"/>
        <v>1.9679785071158875</v>
      </c>
    </row>
    <row r="167" spans="1:15" x14ac:dyDescent="0.2">
      <c r="A167" t="s">
        <v>58</v>
      </c>
      <c r="B167" t="s">
        <v>6</v>
      </c>
      <c r="C167" s="1">
        <v>112.3</v>
      </c>
      <c r="D167" s="1">
        <v>23.94</v>
      </c>
      <c r="E167">
        <f t="shared" si="8"/>
        <v>23.935799804950925</v>
      </c>
      <c r="K167" t="s">
        <v>58</v>
      </c>
      <c r="L167" t="s">
        <v>7</v>
      </c>
      <c r="M167" s="1">
        <v>10.78</v>
      </c>
      <c r="N167" s="1">
        <v>1.91</v>
      </c>
      <c r="O167">
        <f t="shared" si="9"/>
        <v>2.0333284925936685</v>
      </c>
    </row>
    <row r="168" spans="1:15" x14ac:dyDescent="0.2">
      <c r="A168" t="s">
        <v>58</v>
      </c>
      <c r="B168" t="s">
        <v>6</v>
      </c>
      <c r="C168" s="1">
        <v>114.6</v>
      </c>
      <c r="D168" s="1">
        <v>24.41</v>
      </c>
      <c r="E168">
        <f t="shared" si="8"/>
        <v>24.413047538024191</v>
      </c>
      <c r="K168" t="s">
        <v>58</v>
      </c>
      <c r="L168" t="s">
        <v>7</v>
      </c>
      <c r="M168" s="1">
        <v>11.33</v>
      </c>
      <c r="N168" s="1">
        <v>2.0019999999999998</v>
      </c>
      <c r="O168">
        <f t="shared" si="9"/>
        <v>2.1331687481847226</v>
      </c>
    </row>
    <row r="169" spans="1:15" x14ac:dyDescent="0.2">
      <c r="A169" t="s">
        <v>58</v>
      </c>
      <c r="B169" t="s">
        <v>6</v>
      </c>
      <c r="C169" s="1">
        <v>117.4</v>
      </c>
      <c r="D169" s="1">
        <v>24.99</v>
      </c>
      <c r="E169">
        <f t="shared" si="8"/>
        <v>24.994044778287304</v>
      </c>
      <c r="K169" t="s">
        <v>58</v>
      </c>
      <c r="L169" t="s">
        <v>7</v>
      </c>
      <c r="M169" s="1">
        <v>10.74</v>
      </c>
      <c r="N169" s="1">
        <v>1.903</v>
      </c>
      <c r="O169">
        <f t="shared" si="9"/>
        <v>2.0260673830961373</v>
      </c>
    </row>
    <row r="170" spans="1:15" x14ac:dyDescent="0.2">
      <c r="A170" t="s">
        <v>59</v>
      </c>
      <c r="B170" t="s">
        <v>6</v>
      </c>
      <c r="C170" s="1">
        <v>112.2</v>
      </c>
      <c r="D170" s="1">
        <v>23.92</v>
      </c>
      <c r="E170">
        <f t="shared" si="8"/>
        <v>23.915049903512958</v>
      </c>
      <c r="K170" t="s">
        <v>59</v>
      </c>
      <c r="L170" t="s">
        <v>7</v>
      </c>
      <c r="M170" s="1">
        <v>11.71</v>
      </c>
      <c r="N170" s="1">
        <v>2.0659999999999998</v>
      </c>
      <c r="O170">
        <f t="shared" si="9"/>
        <v>2.2021492884112694</v>
      </c>
    </row>
    <row r="171" spans="1:15" x14ac:dyDescent="0.2">
      <c r="A171" t="s">
        <v>59</v>
      </c>
      <c r="B171" t="s">
        <v>6</v>
      </c>
      <c r="C171" s="1">
        <v>111.5</v>
      </c>
      <c r="D171" s="1">
        <v>23.77</v>
      </c>
      <c r="E171">
        <f t="shared" si="8"/>
        <v>23.769800593447179</v>
      </c>
      <c r="K171" t="s">
        <v>59</v>
      </c>
      <c r="L171" t="s">
        <v>7</v>
      </c>
      <c r="M171" s="1">
        <v>12.07</v>
      </c>
      <c r="N171" s="1">
        <v>2.1269999999999998</v>
      </c>
      <c r="O171">
        <f t="shared" si="9"/>
        <v>2.2674992738890505</v>
      </c>
    </row>
    <row r="172" spans="1:15" x14ac:dyDescent="0.2">
      <c r="A172" t="s">
        <v>59</v>
      </c>
      <c r="B172" t="s">
        <v>6</v>
      </c>
      <c r="C172" s="1">
        <v>114.6</v>
      </c>
      <c r="D172" s="1">
        <v>24.41</v>
      </c>
      <c r="E172">
        <f t="shared" si="8"/>
        <v>24.413047538024191</v>
      </c>
      <c r="K172" t="s">
        <v>59</v>
      </c>
      <c r="L172" t="s">
        <v>7</v>
      </c>
      <c r="M172" s="1">
        <v>11.88</v>
      </c>
      <c r="N172" s="1">
        <v>2.0950000000000002</v>
      </c>
      <c r="O172">
        <f t="shared" si="9"/>
        <v>2.233009003775777</v>
      </c>
    </row>
    <row r="173" spans="1:15" x14ac:dyDescent="0.2">
      <c r="A173" t="s">
        <v>60</v>
      </c>
      <c r="B173" t="s">
        <v>6</v>
      </c>
      <c r="C173" s="1">
        <v>40.68</v>
      </c>
      <c r="D173" s="1">
        <v>9.0749999999999993</v>
      </c>
      <c r="E173">
        <f t="shared" si="8"/>
        <v>9.0747203950781241</v>
      </c>
      <c r="K173" t="s">
        <v>60</v>
      </c>
      <c r="L173" t="s">
        <v>7</v>
      </c>
      <c r="M173" s="1">
        <v>2.2149999999999999</v>
      </c>
      <c r="N173" s="1">
        <v>0.46789999999999998</v>
      </c>
      <c r="O173">
        <f t="shared" si="9"/>
        <v>0.47854342143479517</v>
      </c>
    </row>
    <row r="174" spans="1:15" x14ac:dyDescent="0.2">
      <c r="A174" t="s">
        <v>60</v>
      </c>
      <c r="B174" t="s">
        <v>6</v>
      </c>
      <c r="C174" s="1">
        <v>39.729999999999997</v>
      </c>
      <c r="D174" s="1">
        <v>8.8780000000000001</v>
      </c>
      <c r="E174">
        <f t="shared" si="8"/>
        <v>8.8775963314174255</v>
      </c>
      <c r="K174" t="s">
        <v>60</v>
      </c>
      <c r="L174" t="s">
        <v>7</v>
      </c>
      <c r="M174" s="1">
        <v>2.089</v>
      </c>
      <c r="N174" s="1">
        <v>0.44669999999999999</v>
      </c>
      <c r="O174">
        <f t="shared" si="9"/>
        <v>0.45567092651757191</v>
      </c>
    </row>
    <row r="175" spans="1:15" x14ac:dyDescent="0.2">
      <c r="A175" t="s">
        <v>60</v>
      </c>
      <c r="B175" t="s">
        <v>6</v>
      </c>
      <c r="C175" s="1">
        <v>40.229999999999997</v>
      </c>
      <c r="D175" s="1">
        <v>8.9809999999999999</v>
      </c>
      <c r="E175">
        <f t="shared" si="8"/>
        <v>8.9813458386072664</v>
      </c>
      <c r="K175" t="s">
        <v>60</v>
      </c>
      <c r="L175" t="s">
        <v>7</v>
      </c>
      <c r="M175" s="1">
        <v>1.9850000000000001</v>
      </c>
      <c r="N175" s="1">
        <v>0.42920000000000003</v>
      </c>
      <c r="O175">
        <f t="shared" si="9"/>
        <v>0.43679204182399073</v>
      </c>
    </row>
    <row r="176" spans="1:15" x14ac:dyDescent="0.2">
      <c r="A176" t="s">
        <v>61</v>
      </c>
      <c r="B176" t="s">
        <v>6</v>
      </c>
      <c r="C176" s="1">
        <v>38.979999999999997</v>
      </c>
      <c r="D176" s="1">
        <v>8.7219999999999995</v>
      </c>
      <c r="E176">
        <f t="shared" si="8"/>
        <v>8.7219720706326633</v>
      </c>
      <c r="K176" t="s">
        <v>61</v>
      </c>
      <c r="L176" t="s">
        <v>7</v>
      </c>
      <c r="M176" s="1">
        <v>1.881</v>
      </c>
      <c r="N176" s="1">
        <v>0.41170000000000001</v>
      </c>
      <c r="O176">
        <f t="shared" si="9"/>
        <v>0.41791315713040955</v>
      </c>
    </row>
    <row r="177" spans="1:16" x14ac:dyDescent="0.2">
      <c r="A177" t="s">
        <v>61</v>
      </c>
      <c r="B177" t="s">
        <v>6</v>
      </c>
      <c r="C177" s="1">
        <v>39.44</v>
      </c>
      <c r="D177" s="1">
        <v>8.8170000000000002</v>
      </c>
      <c r="E177">
        <f t="shared" si="8"/>
        <v>8.8174216172473177</v>
      </c>
      <c r="K177" t="s">
        <v>61</v>
      </c>
      <c r="L177" t="s">
        <v>7</v>
      </c>
      <c r="M177" s="1">
        <v>1.7350000000000001</v>
      </c>
      <c r="N177" s="1">
        <v>0.3871</v>
      </c>
      <c r="O177">
        <f t="shared" si="9"/>
        <v>0.39141010746442056</v>
      </c>
    </row>
    <row r="178" spans="1:16" x14ac:dyDescent="0.2">
      <c r="A178" t="s">
        <v>61</v>
      </c>
      <c r="B178" t="s">
        <v>6</v>
      </c>
      <c r="C178" s="1">
        <v>40.44</v>
      </c>
      <c r="D178" s="1">
        <v>9.0250000000000004</v>
      </c>
      <c r="E178">
        <f t="shared" si="8"/>
        <v>9.0249206316269994</v>
      </c>
      <c r="K178" t="s">
        <v>61</v>
      </c>
      <c r="L178" t="s">
        <v>7</v>
      </c>
      <c r="M178" s="1">
        <v>1.89</v>
      </c>
      <c r="N178" s="1">
        <v>0.41320000000000001</v>
      </c>
      <c r="O178">
        <f t="shared" si="9"/>
        <v>0.41954690676735407</v>
      </c>
    </row>
    <row r="179" spans="1:16" x14ac:dyDescent="0.2">
      <c r="A179" t="s">
        <v>62</v>
      </c>
      <c r="B179" t="s">
        <v>6</v>
      </c>
      <c r="C179" s="1">
        <v>41.88</v>
      </c>
      <c r="D179" s="1">
        <v>9.3239999999999998</v>
      </c>
      <c r="E179">
        <f t="shared" si="8"/>
        <v>9.3237192123337422</v>
      </c>
      <c r="K179" t="s">
        <v>62</v>
      </c>
      <c r="L179" t="s">
        <v>7</v>
      </c>
      <c r="M179" s="1">
        <v>2.1070000000000002</v>
      </c>
      <c r="N179" s="1">
        <v>0.44969999999999999</v>
      </c>
      <c r="O179">
        <f t="shared" si="9"/>
        <v>0.45893842579146094</v>
      </c>
    </row>
    <row r="180" spans="1:16" x14ac:dyDescent="0.2">
      <c r="A180" t="s">
        <v>62</v>
      </c>
      <c r="B180" t="s">
        <v>6</v>
      </c>
      <c r="C180" s="1">
        <v>43.24</v>
      </c>
      <c r="D180" s="1">
        <v>9.6059999999999999</v>
      </c>
      <c r="E180">
        <f t="shared" si="8"/>
        <v>9.6059178718901084</v>
      </c>
      <c r="K180" t="s">
        <v>62</v>
      </c>
      <c r="L180" t="s">
        <v>7</v>
      </c>
      <c r="M180" s="1">
        <v>2.1960000000000002</v>
      </c>
      <c r="N180" s="1">
        <v>0.4647</v>
      </c>
      <c r="O180">
        <f t="shared" si="9"/>
        <v>0.47509439442346801</v>
      </c>
    </row>
    <row r="181" spans="1:16" x14ac:dyDescent="0.2">
      <c r="A181" t="s">
        <v>62</v>
      </c>
      <c r="B181" t="s">
        <v>6</v>
      </c>
      <c r="C181" s="1">
        <v>43.33</v>
      </c>
      <c r="D181" s="1">
        <v>9.625</v>
      </c>
      <c r="E181">
        <f t="shared" si="8"/>
        <v>9.6245927831842799</v>
      </c>
      <c r="K181" t="s">
        <v>62</v>
      </c>
      <c r="L181" t="s">
        <v>7</v>
      </c>
      <c r="M181" s="1">
        <v>2.0449999999999999</v>
      </c>
      <c r="N181" s="1">
        <v>0.43930000000000002</v>
      </c>
      <c r="O181">
        <f t="shared" si="9"/>
        <v>0.44768370607028751</v>
      </c>
    </row>
    <row r="182" spans="1:16" x14ac:dyDescent="0.2">
      <c r="A182" t="s">
        <v>5</v>
      </c>
      <c r="B182" t="s">
        <v>6</v>
      </c>
      <c r="C182" s="1">
        <v>27.14</v>
      </c>
      <c r="D182" s="1">
        <v>25.06</v>
      </c>
      <c r="E182">
        <f t="shared" si="8"/>
        <v>6.2651837403772328</v>
      </c>
      <c r="K182" t="s">
        <v>5</v>
      </c>
      <c r="L182" t="s">
        <v>7</v>
      </c>
      <c r="M182" s="1">
        <v>25.38</v>
      </c>
      <c r="N182" s="1">
        <v>17.47</v>
      </c>
      <c r="O182">
        <f t="shared" si="9"/>
        <v>4.6836334591925644</v>
      </c>
      <c r="P182">
        <f>O182*4</f>
        <v>18.734533836770257</v>
      </c>
    </row>
    <row r="183" spans="1:16" x14ac:dyDescent="0.2">
      <c r="A183" t="s">
        <v>5</v>
      </c>
      <c r="B183" t="s">
        <v>6</v>
      </c>
      <c r="C183" s="1">
        <v>27.22</v>
      </c>
      <c r="D183" s="1">
        <v>25.13</v>
      </c>
      <c r="E183">
        <f t="shared" si="8"/>
        <v>6.2817836615276068</v>
      </c>
      <c r="K183" t="s">
        <v>5</v>
      </c>
      <c r="L183" t="s">
        <v>7</v>
      </c>
      <c r="M183" s="1">
        <v>25.22</v>
      </c>
      <c r="N183" s="1">
        <v>17.36</v>
      </c>
      <c r="O183">
        <f t="shared" si="9"/>
        <v>4.6545890212024394</v>
      </c>
      <c r="P183">
        <f t="shared" ref="P183:P184" si="10">O183*4</f>
        <v>18.618356084809758</v>
      </c>
    </row>
    <row r="184" spans="1:16" x14ac:dyDescent="0.2">
      <c r="A184" t="s">
        <v>5</v>
      </c>
      <c r="B184" t="s">
        <v>6</v>
      </c>
      <c r="C184" s="1">
        <v>27.4</v>
      </c>
      <c r="D184" s="1">
        <v>25.28</v>
      </c>
      <c r="E184">
        <f t="shared" si="8"/>
        <v>6.3191334841159499</v>
      </c>
      <c r="K184" t="s">
        <v>5</v>
      </c>
      <c r="L184" t="s">
        <v>7</v>
      </c>
      <c r="M184" s="1">
        <v>25.88</v>
      </c>
      <c r="N184" s="1">
        <v>17.809999999999999</v>
      </c>
      <c r="O184">
        <f t="shared" si="9"/>
        <v>4.7743973279117045</v>
      </c>
      <c r="P184">
        <f t="shared" si="10"/>
        <v>19.097589311646818</v>
      </c>
    </row>
    <row r="185" spans="1:16" x14ac:dyDescent="0.2">
      <c r="A185" t="s">
        <v>8</v>
      </c>
      <c r="B185" t="s">
        <v>6</v>
      </c>
      <c r="C185" s="1">
        <v>1.278</v>
      </c>
      <c r="D185" s="1">
        <v>0.89880000000000004</v>
      </c>
      <c r="E185">
        <f t="shared" si="8"/>
        <v>0.89884423048990503</v>
      </c>
      <c r="K185" t="s">
        <v>8</v>
      </c>
      <c r="L185" t="s">
        <v>7</v>
      </c>
      <c r="M185" s="1">
        <v>0</v>
      </c>
      <c r="N185" s="1">
        <v>9.5000000000000001E-2</v>
      </c>
      <c r="O185">
        <f t="shared" si="9"/>
        <v>7.6459483009003779E-2</v>
      </c>
    </row>
    <row r="186" spans="1:16" x14ac:dyDescent="0.2">
      <c r="A186" t="s">
        <v>8</v>
      </c>
      <c r="B186" t="s">
        <v>6</v>
      </c>
      <c r="C186" s="1">
        <v>1.284</v>
      </c>
      <c r="D186" s="1">
        <v>0.90010000000000001</v>
      </c>
      <c r="E186">
        <f t="shared" si="8"/>
        <v>0.90008922457618312</v>
      </c>
      <c r="K186" t="s">
        <v>8</v>
      </c>
      <c r="L186" t="s">
        <v>7</v>
      </c>
      <c r="M186" s="1">
        <v>0</v>
      </c>
      <c r="N186" s="1">
        <v>9.5000000000000001E-2</v>
      </c>
      <c r="O186">
        <f t="shared" si="9"/>
        <v>7.6459483009003779E-2</v>
      </c>
    </row>
    <row r="187" spans="1:16" x14ac:dyDescent="0.2">
      <c r="A187" t="s">
        <v>8</v>
      </c>
      <c r="B187" t="s">
        <v>6</v>
      </c>
      <c r="C187" s="1">
        <v>1.333</v>
      </c>
      <c r="D187" s="1">
        <v>0.9103</v>
      </c>
      <c r="E187">
        <f t="shared" si="8"/>
        <v>0.91025667628078766</v>
      </c>
      <c r="K187" t="s">
        <v>8</v>
      </c>
      <c r="L187" t="s">
        <v>7</v>
      </c>
      <c r="M187" s="1">
        <v>0</v>
      </c>
      <c r="N187" s="1">
        <v>9.5000000000000001E-2</v>
      </c>
      <c r="O187">
        <f t="shared" si="9"/>
        <v>7.6459483009003779E-2</v>
      </c>
    </row>
    <row r="188" spans="1:16" x14ac:dyDescent="0.2">
      <c r="A188" t="s">
        <v>63</v>
      </c>
      <c r="B188" t="s">
        <v>6</v>
      </c>
      <c r="C188" s="1">
        <v>69.3</v>
      </c>
      <c r="D188" s="1">
        <v>15.01</v>
      </c>
      <c r="E188">
        <f t="shared" si="8"/>
        <v>15.013342186624612</v>
      </c>
      <c r="K188" t="s">
        <v>63</v>
      </c>
      <c r="L188" t="s">
        <v>7</v>
      </c>
      <c r="M188" s="1">
        <v>3.5750000000000002</v>
      </c>
      <c r="N188" s="1">
        <v>0.69679999999999997</v>
      </c>
      <c r="O188">
        <f t="shared" si="9"/>
        <v>0.72542114435085681</v>
      </c>
    </row>
    <row r="189" spans="1:16" x14ac:dyDescent="0.2">
      <c r="A189" t="s">
        <v>63</v>
      </c>
      <c r="B189" t="s">
        <v>6</v>
      </c>
      <c r="C189" s="1">
        <v>67.709999999999994</v>
      </c>
      <c r="D189" s="1">
        <v>14.68</v>
      </c>
      <c r="E189">
        <f t="shared" si="8"/>
        <v>14.683418753760916</v>
      </c>
      <c r="K189" t="s">
        <v>63</v>
      </c>
      <c r="L189" t="s">
        <v>7</v>
      </c>
      <c r="M189" s="1">
        <v>3.512</v>
      </c>
      <c r="N189" s="1">
        <v>0.68620000000000003</v>
      </c>
      <c r="O189">
        <f t="shared" si="9"/>
        <v>0.7139848968922452</v>
      </c>
    </row>
    <row r="190" spans="1:16" x14ac:dyDescent="0.2">
      <c r="A190" t="s">
        <v>63</v>
      </c>
      <c r="B190" t="s">
        <v>6</v>
      </c>
      <c r="C190" s="1">
        <v>70.03</v>
      </c>
      <c r="D190" s="1">
        <v>15.16</v>
      </c>
      <c r="E190">
        <f t="shared" si="8"/>
        <v>15.16481646712178</v>
      </c>
      <c r="K190" t="s">
        <v>63</v>
      </c>
      <c r="L190" t="s">
        <v>7</v>
      </c>
      <c r="M190" s="1">
        <v>3.6040000000000001</v>
      </c>
      <c r="N190" s="1">
        <v>0.70169999999999999</v>
      </c>
      <c r="O190">
        <f t="shared" si="9"/>
        <v>0.73068544873656693</v>
      </c>
    </row>
    <row r="191" spans="1:16" x14ac:dyDescent="0.2">
      <c r="A191" t="s">
        <v>64</v>
      </c>
      <c r="B191" t="s">
        <v>6</v>
      </c>
      <c r="C191" s="1">
        <v>77.94</v>
      </c>
      <c r="D191" s="1">
        <v>16.809999999999999</v>
      </c>
      <c r="E191">
        <f t="shared" si="8"/>
        <v>16.806133670865062</v>
      </c>
      <c r="K191" t="s">
        <v>64</v>
      </c>
      <c r="L191" t="s">
        <v>7</v>
      </c>
      <c r="M191" s="1">
        <v>4.5759999999999996</v>
      </c>
      <c r="N191" s="1">
        <v>0.86529999999999996</v>
      </c>
      <c r="O191">
        <f t="shared" si="9"/>
        <v>0.90713040952657553</v>
      </c>
    </row>
    <row r="192" spans="1:16" x14ac:dyDescent="0.2">
      <c r="A192" t="s">
        <v>64</v>
      </c>
      <c r="B192" t="s">
        <v>6</v>
      </c>
      <c r="C192" s="1">
        <v>75.63</v>
      </c>
      <c r="D192" s="1">
        <v>16.329999999999998</v>
      </c>
      <c r="E192">
        <f t="shared" si="8"/>
        <v>16.326810947647996</v>
      </c>
      <c r="K192" t="s">
        <v>64</v>
      </c>
      <c r="L192" t="s">
        <v>7</v>
      </c>
      <c r="M192" s="1">
        <v>4.5919999999999996</v>
      </c>
      <c r="N192" s="1">
        <v>0.86799999999999999</v>
      </c>
      <c r="O192">
        <f t="shared" si="9"/>
        <v>0.91003485332558809</v>
      </c>
    </row>
    <row r="193" spans="1:15" x14ac:dyDescent="0.2">
      <c r="A193" t="s">
        <v>64</v>
      </c>
      <c r="B193" t="s">
        <v>6</v>
      </c>
      <c r="C193" s="1">
        <v>78.45</v>
      </c>
      <c r="D193" s="1">
        <v>16.91</v>
      </c>
      <c r="E193">
        <f t="shared" si="8"/>
        <v>16.911958168198701</v>
      </c>
      <c r="K193" t="s">
        <v>64</v>
      </c>
      <c r="L193" t="s">
        <v>7</v>
      </c>
      <c r="M193" s="1">
        <v>4.3250000000000002</v>
      </c>
      <c r="N193" s="1">
        <v>0.82310000000000005</v>
      </c>
      <c r="O193">
        <f t="shared" si="9"/>
        <v>0.8615669474295673</v>
      </c>
    </row>
    <row r="194" spans="1:15" x14ac:dyDescent="0.2">
      <c r="A194" t="s">
        <v>65</v>
      </c>
      <c r="B194" t="s">
        <v>6</v>
      </c>
      <c r="C194" s="1">
        <v>79.099999999999994</v>
      </c>
      <c r="D194" s="1">
        <v>17.05</v>
      </c>
      <c r="E194">
        <f t="shared" si="8"/>
        <v>17.04683252754549</v>
      </c>
      <c r="K194" t="s">
        <v>65</v>
      </c>
      <c r="L194" t="s">
        <v>7</v>
      </c>
      <c r="M194" s="1">
        <v>4.6420000000000003</v>
      </c>
      <c r="N194" s="1">
        <v>0.87639999999999996</v>
      </c>
      <c r="O194">
        <f t="shared" si="9"/>
        <v>0.91911124019750223</v>
      </c>
    </row>
    <row r="195" spans="1:15" x14ac:dyDescent="0.2">
      <c r="A195" t="s">
        <v>65</v>
      </c>
      <c r="B195" t="s">
        <v>6</v>
      </c>
      <c r="C195" s="1">
        <v>79.540000000000006</v>
      </c>
      <c r="D195" s="1">
        <v>17.14</v>
      </c>
      <c r="E195">
        <f t="shared" ref="E195:E223" si="11">(C195+3.0538)/4.8193</f>
        <v>17.138132093872553</v>
      </c>
      <c r="K195" t="s">
        <v>65</v>
      </c>
      <c r="L195" t="s">
        <v>7</v>
      </c>
      <c r="M195" s="1">
        <v>4.4550000000000001</v>
      </c>
      <c r="N195" s="1">
        <v>0.84499999999999997</v>
      </c>
      <c r="O195">
        <f t="shared" ref="O195:O223" si="12">(M195+0.4212)/5.5088</f>
        <v>0.88516555329654367</v>
      </c>
    </row>
    <row r="196" spans="1:15" x14ac:dyDescent="0.2">
      <c r="A196" t="s">
        <v>65</v>
      </c>
      <c r="B196" t="s">
        <v>6</v>
      </c>
      <c r="C196" s="1">
        <v>78.63</v>
      </c>
      <c r="D196" s="1">
        <v>16.95</v>
      </c>
      <c r="E196">
        <f t="shared" si="11"/>
        <v>16.949307990787041</v>
      </c>
      <c r="K196" t="s">
        <v>65</v>
      </c>
      <c r="L196" t="s">
        <v>7</v>
      </c>
      <c r="M196" s="1">
        <v>4.6269999999999998</v>
      </c>
      <c r="N196" s="1">
        <v>0.87390000000000001</v>
      </c>
      <c r="O196">
        <f t="shared" si="12"/>
        <v>0.91638832413592786</v>
      </c>
    </row>
    <row r="197" spans="1:15" x14ac:dyDescent="0.2">
      <c r="A197" t="s">
        <v>66</v>
      </c>
      <c r="B197" t="s">
        <v>6</v>
      </c>
      <c r="C197" s="1">
        <v>18.95</v>
      </c>
      <c r="D197" s="1">
        <v>4.5659999999999998</v>
      </c>
      <c r="E197">
        <f t="shared" si="11"/>
        <v>4.5657668126076398</v>
      </c>
      <c r="K197" t="s">
        <v>66</v>
      </c>
      <c r="L197" t="s">
        <v>7</v>
      </c>
      <c r="M197" s="1">
        <v>3.26</v>
      </c>
      <c r="N197" s="1">
        <v>0.64380000000000004</v>
      </c>
      <c r="O197">
        <f t="shared" si="12"/>
        <v>0.66823990705779834</v>
      </c>
    </row>
    <row r="198" spans="1:15" x14ac:dyDescent="0.2">
      <c r="A198" t="s">
        <v>66</v>
      </c>
      <c r="B198" t="s">
        <v>6</v>
      </c>
      <c r="C198" s="1">
        <v>18.899999999999999</v>
      </c>
      <c r="D198" s="1">
        <v>4.5549999999999997</v>
      </c>
      <c r="E198">
        <f t="shared" si="11"/>
        <v>4.5553918618886557</v>
      </c>
      <c r="K198" t="s">
        <v>66</v>
      </c>
      <c r="L198" t="s">
        <v>7</v>
      </c>
      <c r="M198" s="1">
        <v>3.2469999999999999</v>
      </c>
      <c r="N198" s="1">
        <v>0.64159999999999995</v>
      </c>
      <c r="O198">
        <f t="shared" si="12"/>
        <v>0.66588004647110077</v>
      </c>
    </row>
    <row r="199" spans="1:15" x14ac:dyDescent="0.2">
      <c r="A199" t="s">
        <v>66</v>
      </c>
      <c r="B199" t="s">
        <v>6</v>
      </c>
      <c r="C199" s="1">
        <v>19.420000000000002</v>
      </c>
      <c r="D199" s="1">
        <v>4.6630000000000003</v>
      </c>
      <c r="E199">
        <f t="shared" si="11"/>
        <v>4.6632913493660908</v>
      </c>
      <c r="K199" t="s">
        <v>66</v>
      </c>
      <c r="L199" t="s">
        <v>7</v>
      </c>
      <c r="M199" s="1">
        <v>3.1850000000000001</v>
      </c>
      <c r="N199" s="1">
        <v>0.63119999999999998</v>
      </c>
      <c r="O199">
        <f t="shared" si="12"/>
        <v>0.65462532674992746</v>
      </c>
    </row>
    <row r="200" spans="1:15" x14ac:dyDescent="0.2">
      <c r="A200" t="s">
        <v>67</v>
      </c>
      <c r="B200" t="s">
        <v>6</v>
      </c>
      <c r="C200" s="1">
        <v>19.96</v>
      </c>
      <c r="D200" s="1">
        <v>4.7750000000000004</v>
      </c>
      <c r="E200">
        <f t="shared" si="11"/>
        <v>4.7753408171311182</v>
      </c>
      <c r="K200" t="s">
        <v>67</v>
      </c>
      <c r="L200" t="s">
        <v>7</v>
      </c>
      <c r="M200" s="1">
        <v>3.0630000000000002</v>
      </c>
      <c r="N200" s="1">
        <v>0.61060000000000003</v>
      </c>
      <c r="O200">
        <f t="shared" si="12"/>
        <v>0.6324789427824572</v>
      </c>
    </row>
    <row r="201" spans="1:15" x14ac:dyDescent="0.2">
      <c r="A201" t="s">
        <v>67</v>
      </c>
      <c r="B201" t="s">
        <v>6</v>
      </c>
      <c r="C201" s="1">
        <v>20.16</v>
      </c>
      <c r="D201" s="1">
        <v>4.8170000000000002</v>
      </c>
      <c r="E201">
        <f t="shared" si="11"/>
        <v>4.8168406200070546</v>
      </c>
      <c r="K201" t="s">
        <v>67</v>
      </c>
      <c r="L201" t="s">
        <v>7</v>
      </c>
      <c r="M201" s="1">
        <v>3.2</v>
      </c>
      <c r="N201" s="1">
        <v>0.63370000000000004</v>
      </c>
      <c r="O201">
        <f t="shared" si="12"/>
        <v>0.65734824281150162</v>
      </c>
    </row>
    <row r="202" spans="1:15" x14ac:dyDescent="0.2">
      <c r="A202" t="s">
        <v>67</v>
      </c>
      <c r="B202" t="s">
        <v>6</v>
      </c>
      <c r="C202" s="1">
        <v>19.77</v>
      </c>
      <c r="D202" s="1">
        <v>4.7359999999999998</v>
      </c>
      <c r="E202">
        <f t="shared" si="11"/>
        <v>4.7359160043989785</v>
      </c>
      <c r="K202" t="s">
        <v>67</v>
      </c>
      <c r="L202" t="s">
        <v>7</v>
      </c>
      <c r="M202" s="1">
        <v>3.3420000000000001</v>
      </c>
      <c r="N202" s="1">
        <v>0.65759999999999996</v>
      </c>
      <c r="O202">
        <f t="shared" si="12"/>
        <v>0.68312518152773749</v>
      </c>
    </row>
    <row r="203" spans="1:15" x14ac:dyDescent="0.2">
      <c r="A203" t="s">
        <v>68</v>
      </c>
      <c r="B203" t="s">
        <v>6</v>
      </c>
      <c r="C203" s="1">
        <v>19.59</v>
      </c>
      <c r="D203" s="1">
        <v>4.6989999999999998</v>
      </c>
      <c r="E203">
        <f t="shared" si="11"/>
        <v>4.6985661818106363</v>
      </c>
      <c r="K203" t="s">
        <v>68</v>
      </c>
      <c r="L203" t="s">
        <v>7</v>
      </c>
      <c r="M203" s="1">
        <v>3.2290000000000001</v>
      </c>
      <c r="N203" s="1">
        <v>0.63859999999999995</v>
      </c>
      <c r="O203">
        <f t="shared" si="12"/>
        <v>0.66261254719721174</v>
      </c>
    </row>
    <row r="204" spans="1:15" x14ac:dyDescent="0.2">
      <c r="A204" t="s">
        <v>68</v>
      </c>
      <c r="B204" t="s">
        <v>6</v>
      </c>
      <c r="C204" s="1">
        <v>19.3</v>
      </c>
      <c r="D204" s="1">
        <v>4.6379999999999999</v>
      </c>
      <c r="E204">
        <f t="shared" si="11"/>
        <v>4.6383914676405285</v>
      </c>
      <c r="K204" t="s">
        <v>68</v>
      </c>
      <c r="L204" t="s">
        <v>7</v>
      </c>
      <c r="M204" s="1">
        <v>3.1429999999999998</v>
      </c>
      <c r="N204" s="1">
        <v>0.62409999999999999</v>
      </c>
      <c r="O204">
        <f t="shared" si="12"/>
        <v>0.64700116177751954</v>
      </c>
    </row>
    <row r="205" spans="1:15" x14ac:dyDescent="0.2">
      <c r="A205" t="s">
        <v>68</v>
      </c>
      <c r="B205" t="s">
        <v>6</v>
      </c>
      <c r="C205" s="1">
        <v>20.05</v>
      </c>
      <c r="D205" s="1">
        <v>4.7939999999999996</v>
      </c>
      <c r="E205">
        <f t="shared" si="11"/>
        <v>4.7940157284252898</v>
      </c>
      <c r="K205" t="s">
        <v>68</v>
      </c>
      <c r="L205" t="s">
        <v>7</v>
      </c>
      <c r="M205" s="1">
        <v>3.21</v>
      </c>
      <c r="N205" s="1">
        <v>0.63539999999999996</v>
      </c>
      <c r="O205">
        <f t="shared" si="12"/>
        <v>0.65916352018588442</v>
      </c>
    </row>
    <row r="206" spans="1:15" x14ac:dyDescent="0.2">
      <c r="A206" t="s">
        <v>69</v>
      </c>
      <c r="B206" t="s">
        <v>6</v>
      </c>
      <c r="C206" s="1">
        <v>33.93</v>
      </c>
      <c r="D206" s="1">
        <v>7.6740000000000004</v>
      </c>
      <c r="E206">
        <f t="shared" si="11"/>
        <v>7.6741020480152722</v>
      </c>
      <c r="K206" t="s">
        <v>69</v>
      </c>
      <c r="L206" t="s">
        <v>7</v>
      </c>
      <c r="M206" s="1">
        <v>3.573</v>
      </c>
      <c r="N206" s="1">
        <v>0.69650000000000001</v>
      </c>
      <c r="O206">
        <f t="shared" si="12"/>
        <v>0.72505808887598033</v>
      </c>
    </row>
    <row r="207" spans="1:15" x14ac:dyDescent="0.2">
      <c r="A207" t="s">
        <v>69</v>
      </c>
      <c r="B207" t="s">
        <v>6</v>
      </c>
      <c r="C207" s="1">
        <v>34.94</v>
      </c>
      <c r="D207" s="1">
        <v>7.8840000000000003</v>
      </c>
      <c r="E207">
        <f t="shared" si="11"/>
        <v>7.8836760525387506</v>
      </c>
      <c r="K207" t="s">
        <v>69</v>
      </c>
      <c r="L207" t="s">
        <v>7</v>
      </c>
      <c r="M207" s="1">
        <v>3.6110000000000002</v>
      </c>
      <c r="N207" s="1">
        <v>0.70289999999999997</v>
      </c>
      <c r="O207">
        <f t="shared" si="12"/>
        <v>0.73195614289863498</v>
      </c>
    </row>
    <row r="208" spans="1:15" x14ac:dyDescent="0.2">
      <c r="A208" t="s">
        <v>69</v>
      </c>
      <c r="B208" t="s">
        <v>6</v>
      </c>
      <c r="C208" s="1">
        <v>34.99</v>
      </c>
      <c r="D208" s="1">
        <v>7.8940000000000001</v>
      </c>
      <c r="E208">
        <f t="shared" si="11"/>
        <v>7.8940510032577356</v>
      </c>
      <c r="K208" t="s">
        <v>69</v>
      </c>
      <c r="L208" t="s">
        <v>7</v>
      </c>
      <c r="M208" s="1">
        <v>3.6309999999999998</v>
      </c>
      <c r="N208" s="1">
        <v>0.70630000000000004</v>
      </c>
      <c r="O208">
        <f t="shared" si="12"/>
        <v>0.73558669764740059</v>
      </c>
    </row>
    <row r="209" spans="1:15" x14ac:dyDescent="0.2">
      <c r="A209" t="s">
        <v>70</v>
      </c>
      <c r="B209" t="s">
        <v>6</v>
      </c>
      <c r="C209" s="1">
        <v>34.79</v>
      </c>
      <c r="D209" s="1">
        <v>7.8529999999999998</v>
      </c>
      <c r="E209">
        <f t="shared" si="11"/>
        <v>7.8525512003817983</v>
      </c>
      <c r="K209" t="s">
        <v>70</v>
      </c>
      <c r="L209" t="s">
        <v>7</v>
      </c>
      <c r="M209" s="1">
        <v>3.8919999999999999</v>
      </c>
      <c r="N209" s="1">
        <v>0.75019999999999998</v>
      </c>
      <c r="O209">
        <f t="shared" si="12"/>
        <v>0.78296543711879174</v>
      </c>
    </row>
    <row r="210" spans="1:15" x14ac:dyDescent="0.2">
      <c r="A210" t="s">
        <v>70</v>
      </c>
      <c r="B210" t="s">
        <v>6</v>
      </c>
      <c r="C210" s="1">
        <v>35.229999999999997</v>
      </c>
      <c r="D210" s="1">
        <v>7.944</v>
      </c>
      <c r="E210">
        <f t="shared" si="11"/>
        <v>7.9438507667088576</v>
      </c>
      <c r="K210" t="s">
        <v>70</v>
      </c>
      <c r="L210" t="s">
        <v>7</v>
      </c>
      <c r="M210" s="1">
        <v>4.2279999999999998</v>
      </c>
      <c r="N210" s="1">
        <v>0.80679999999999996</v>
      </c>
      <c r="O210">
        <f t="shared" si="12"/>
        <v>0.843958756898054</v>
      </c>
    </row>
    <row r="211" spans="1:15" x14ac:dyDescent="0.2">
      <c r="A211" t="s">
        <v>70</v>
      </c>
      <c r="B211" t="s">
        <v>6</v>
      </c>
      <c r="C211" s="1">
        <v>35.33</v>
      </c>
      <c r="D211" s="1">
        <v>7.9649999999999999</v>
      </c>
      <c r="E211">
        <f t="shared" si="11"/>
        <v>7.9646006681468267</v>
      </c>
      <c r="K211" t="s">
        <v>70</v>
      </c>
      <c r="L211" t="s">
        <v>7</v>
      </c>
      <c r="M211" s="1">
        <v>4.2220000000000004</v>
      </c>
      <c r="N211" s="1">
        <v>0.80569999999999997</v>
      </c>
      <c r="O211">
        <f t="shared" si="12"/>
        <v>0.84286959047342436</v>
      </c>
    </row>
    <row r="212" spans="1:15" x14ac:dyDescent="0.2">
      <c r="A212" t="s">
        <v>71</v>
      </c>
      <c r="B212" t="s">
        <v>6</v>
      </c>
      <c r="C212" s="1">
        <v>33.380000000000003</v>
      </c>
      <c r="D212" s="1">
        <v>7.56</v>
      </c>
      <c r="E212">
        <f t="shared" si="11"/>
        <v>7.5599775901064481</v>
      </c>
      <c r="K212" t="s">
        <v>71</v>
      </c>
      <c r="L212" t="s">
        <v>7</v>
      </c>
      <c r="M212" s="1">
        <v>3.5880000000000001</v>
      </c>
      <c r="N212" s="1">
        <v>0.69899999999999995</v>
      </c>
      <c r="O212">
        <f t="shared" si="12"/>
        <v>0.72778100493755449</v>
      </c>
    </row>
    <row r="213" spans="1:15" x14ac:dyDescent="0.2">
      <c r="A213" t="s">
        <v>71</v>
      </c>
      <c r="B213" t="s">
        <v>6</v>
      </c>
      <c r="C213" s="1">
        <v>34.49</v>
      </c>
      <c r="D213" s="1">
        <v>7.79</v>
      </c>
      <c r="E213">
        <f t="shared" si="11"/>
        <v>7.7903014960678947</v>
      </c>
      <c r="K213" t="s">
        <v>71</v>
      </c>
      <c r="L213" t="s">
        <v>7</v>
      </c>
      <c r="M213" s="1">
        <v>3.6629999999999998</v>
      </c>
      <c r="N213" s="1">
        <v>0.71160000000000001</v>
      </c>
      <c r="O213">
        <f t="shared" si="12"/>
        <v>0.74139558524542548</v>
      </c>
    </row>
    <row r="214" spans="1:15" x14ac:dyDescent="0.2">
      <c r="A214" t="s">
        <v>71</v>
      </c>
      <c r="B214" t="s">
        <v>6</v>
      </c>
      <c r="C214" s="1">
        <v>33.869999999999997</v>
      </c>
      <c r="D214" s="1">
        <v>7.6619999999999999</v>
      </c>
      <c r="E214">
        <f t="shared" si="11"/>
        <v>7.6616521071524906</v>
      </c>
      <c r="K214" t="s">
        <v>71</v>
      </c>
      <c r="L214" t="s">
        <v>7</v>
      </c>
      <c r="M214" s="1">
        <v>3.5680000000000001</v>
      </c>
      <c r="N214" s="1">
        <v>0.6956</v>
      </c>
      <c r="O214">
        <f t="shared" si="12"/>
        <v>0.72415045018878887</v>
      </c>
    </row>
    <row r="215" spans="1:15" x14ac:dyDescent="0.2">
      <c r="A215" t="s">
        <v>72</v>
      </c>
      <c r="B215" t="s">
        <v>6</v>
      </c>
      <c r="C215" s="1">
        <v>61.18</v>
      </c>
      <c r="D215" s="1">
        <v>13.33</v>
      </c>
      <c r="E215">
        <f t="shared" si="11"/>
        <v>13.328450189861599</v>
      </c>
      <c r="K215" t="s">
        <v>72</v>
      </c>
      <c r="L215" t="s">
        <v>7</v>
      </c>
      <c r="M215" s="1">
        <v>3.9889999999999999</v>
      </c>
      <c r="N215" s="1">
        <v>0.76649999999999996</v>
      </c>
      <c r="O215">
        <f t="shared" si="12"/>
        <v>0.80057362765030493</v>
      </c>
    </row>
    <row r="216" spans="1:15" x14ac:dyDescent="0.2">
      <c r="A216" t="s">
        <v>72</v>
      </c>
      <c r="B216" t="s">
        <v>6</v>
      </c>
      <c r="C216" s="1">
        <v>61.5</v>
      </c>
      <c r="D216" s="1">
        <v>13.39</v>
      </c>
      <c r="E216">
        <f t="shared" si="11"/>
        <v>13.394849874463095</v>
      </c>
      <c r="K216" t="s">
        <v>72</v>
      </c>
      <c r="L216" t="s">
        <v>7</v>
      </c>
      <c r="M216" s="1">
        <v>4.1210000000000004</v>
      </c>
      <c r="N216" s="1">
        <v>0.78869999999999996</v>
      </c>
      <c r="O216">
        <f t="shared" si="12"/>
        <v>0.82453528899215811</v>
      </c>
    </row>
    <row r="217" spans="1:15" x14ac:dyDescent="0.2">
      <c r="A217" t="s">
        <v>72</v>
      </c>
      <c r="B217" t="s">
        <v>6</v>
      </c>
      <c r="C217" s="1">
        <v>62.59</v>
      </c>
      <c r="D217" s="1">
        <v>13.62</v>
      </c>
      <c r="E217">
        <f t="shared" si="11"/>
        <v>13.621023800136948</v>
      </c>
      <c r="K217" t="s">
        <v>72</v>
      </c>
      <c r="L217" t="s">
        <v>7</v>
      </c>
      <c r="M217" s="1">
        <v>4.101</v>
      </c>
      <c r="N217" s="1">
        <v>0.78539999999999999</v>
      </c>
      <c r="O217">
        <f t="shared" si="12"/>
        <v>0.82090473424339239</v>
      </c>
    </row>
    <row r="218" spans="1:15" x14ac:dyDescent="0.2">
      <c r="A218" t="s">
        <v>73</v>
      </c>
      <c r="B218" t="s">
        <v>6</v>
      </c>
      <c r="C218" s="1">
        <v>63.94</v>
      </c>
      <c r="D218" s="1">
        <v>13.9</v>
      </c>
      <c r="E218">
        <f t="shared" si="11"/>
        <v>13.901147469549517</v>
      </c>
      <c r="K218" t="s">
        <v>73</v>
      </c>
      <c r="L218" t="s">
        <v>7</v>
      </c>
      <c r="M218" s="1">
        <v>4.5119999999999996</v>
      </c>
      <c r="N218" s="1">
        <v>0.85460000000000003</v>
      </c>
      <c r="O218">
        <f t="shared" si="12"/>
        <v>0.89551263433052564</v>
      </c>
    </row>
    <row r="219" spans="1:15" x14ac:dyDescent="0.2">
      <c r="A219" t="s">
        <v>73</v>
      </c>
      <c r="B219" t="s">
        <v>6</v>
      </c>
      <c r="C219" s="1">
        <v>64.45</v>
      </c>
      <c r="D219" s="1">
        <v>14.01</v>
      </c>
      <c r="E219">
        <f t="shared" si="11"/>
        <v>14.006971966883157</v>
      </c>
      <c r="K219" t="s">
        <v>73</v>
      </c>
      <c r="L219" t="s">
        <v>7</v>
      </c>
      <c r="M219" s="1">
        <v>4.5449999999999999</v>
      </c>
      <c r="N219" s="1">
        <v>0.86009999999999998</v>
      </c>
      <c r="O219">
        <f t="shared" si="12"/>
        <v>0.90150304966598893</v>
      </c>
    </row>
    <row r="220" spans="1:15" x14ac:dyDescent="0.2">
      <c r="A220" t="s">
        <v>73</v>
      </c>
      <c r="B220" t="s">
        <v>6</v>
      </c>
      <c r="C220" s="1">
        <v>65.58</v>
      </c>
      <c r="D220" s="1">
        <v>14.24</v>
      </c>
      <c r="E220">
        <f t="shared" si="11"/>
        <v>14.241445853132197</v>
      </c>
      <c r="K220" t="s">
        <v>73</v>
      </c>
      <c r="L220" t="s">
        <v>7</v>
      </c>
      <c r="M220" s="1">
        <v>4.3730000000000002</v>
      </c>
      <c r="N220" s="1">
        <v>0.83120000000000005</v>
      </c>
      <c r="O220">
        <f t="shared" si="12"/>
        <v>0.87028027882660475</v>
      </c>
    </row>
    <row r="221" spans="1:15" x14ac:dyDescent="0.2">
      <c r="A221" t="s">
        <v>74</v>
      </c>
      <c r="B221" t="s">
        <v>6</v>
      </c>
      <c r="C221" s="1">
        <v>64.37</v>
      </c>
      <c r="D221" s="1">
        <v>13.99</v>
      </c>
      <c r="E221">
        <f t="shared" si="11"/>
        <v>13.990372045732782</v>
      </c>
      <c r="K221" t="s">
        <v>74</v>
      </c>
      <c r="L221" t="s">
        <v>7</v>
      </c>
      <c r="M221" s="1">
        <v>4.7690000000000001</v>
      </c>
      <c r="N221" s="1">
        <v>0.89780000000000004</v>
      </c>
      <c r="O221">
        <f t="shared" si="12"/>
        <v>0.94216526285216384</v>
      </c>
    </row>
    <row r="222" spans="1:15" x14ac:dyDescent="0.2">
      <c r="A222" t="s">
        <v>74</v>
      </c>
      <c r="B222" t="s">
        <v>6</v>
      </c>
      <c r="C222" s="1">
        <v>64.989999999999995</v>
      </c>
      <c r="D222" s="1">
        <v>14.12</v>
      </c>
      <c r="E222">
        <f t="shared" si="11"/>
        <v>14.119021434648182</v>
      </c>
      <c r="K222" t="s">
        <v>74</v>
      </c>
      <c r="L222" t="s">
        <v>7</v>
      </c>
      <c r="M222" s="1">
        <v>5.335</v>
      </c>
      <c r="N222" s="1">
        <v>0.99309999999999998</v>
      </c>
      <c r="O222">
        <f t="shared" si="12"/>
        <v>1.0449099622422306</v>
      </c>
    </row>
    <row r="223" spans="1:15" x14ac:dyDescent="0.2">
      <c r="A223" t="s">
        <v>74</v>
      </c>
      <c r="B223" t="s">
        <v>6</v>
      </c>
      <c r="C223" s="1">
        <v>63.18</v>
      </c>
      <c r="D223" s="1">
        <v>13.74</v>
      </c>
      <c r="E223">
        <f t="shared" si="11"/>
        <v>13.743448218620962</v>
      </c>
      <c r="K223" t="s">
        <v>74</v>
      </c>
      <c r="L223" t="s">
        <v>7</v>
      </c>
      <c r="M223" s="1">
        <v>5.1369999999999996</v>
      </c>
      <c r="N223" s="1">
        <v>0.95979999999999999</v>
      </c>
      <c r="O223">
        <f t="shared" si="12"/>
        <v>1.0089674702294509</v>
      </c>
    </row>
  </sheetData>
  <sortState xmlns:xlrd2="http://schemas.microsoft.com/office/spreadsheetml/2017/richdata2" ref="A2:F445">
    <sortCondition ref="B2:B44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16_all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Lynch,Laurel</dc:creator>
  <cp:lastModifiedBy>Lynch,Laurel</cp:lastModifiedBy>
  <dcterms:created xsi:type="dcterms:W3CDTF">2019-08-03T22:48:18Z</dcterms:created>
  <dcterms:modified xsi:type="dcterms:W3CDTF">2019-08-03T22:48:18Z</dcterms:modified>
</cp:coreProperties>
</file>