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lynch/Desktop/Cornell Research/Natl Soil Project/shimadzu data/Excel files for cal curve correction/"/>
    </mc:Choice>
  </mc:AlternateContent>
  <xr:revisionPtr revIDLastSave="0" documentId="13_ncr:40009_{FFC93A11-E0C3-404A-AFDF-5EA79243EC35}" xr6:coauthVersionLast="43" xr6:coauthVersionMax="43" xr10:uidLastSave="{00000000-0000-0000-0000-000000000000}"/>
  <bookViews>
    <workbookView xWindow="-23460" yWindow="3460" windowWidth="26380" windowHeight="15540"/>
  </bookViews>
  <sheets>
    <sheet name="July 26_al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F22" i="1"/>
  <c r="P21" i="1"/>
  <c r="P22" i="1"/>
  <c r="P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0" i="1"/>
  <c r="F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0" i="1"/>
</calcChain>
</file>

<file path=xl/sharedStrings.xml><?xml version="1.0" encoding="utf-8"?>
<sst xmlns="http://schemas.openxmlformats.org/spreadsheetml/2006/main" count="982" uniqueCount="76">
  <si>
    <t>Sample Name</t>
  </si>
  <si>
    <t>Analysis(Inj.)</t>
  </si>
  <si>
    <t>Area</t>
  </si>
  <si>
    <t>Conc.</t>
  </si>
  <si>
    <t>Result</t>
  </si>
  <si>
    <t>C_cal_100ppm</t>
  </si>
  <si>
    <t>NPOC</t>
  </si>
  <si>
    <t xml:space="preserve"> </t>
  </si>
  <si>
    <t>N_cal_25ppm_acid_laurel</t>
  </si>
  <si>
    <t>TN</t>
  </si>
  <si>
    <t>25 ppm</t>
  </si>
  <si>
    <t>DI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</si>
  <si>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</si>
  <si>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</si>
  <si>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</si>
  <si>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</si>
  <si>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</si>
  <si>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</si>
  <si>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</si>
  <si>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</si>
  <si>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</si>
  <si>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</si>
  <si>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</si>
  <si>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</si>
  <si>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</si>
  <si>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</si>
  <si>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</si>
  <si>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</si>
  <si>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</si>
  <si>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</si>
  <si>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</si>
  <si>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</si>
  <si>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</si>
  <si>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</si>
  <si>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</si>
  <si>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</si>
  <si>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</si>
  <si>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</si>
  <si>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</si>
  <si>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</si>
  <si>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</si>
  <si>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</si>
  <si>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</si>
  <si>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</si>
  <si>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</si>
  <si>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</si>
  <si>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</si>
  <si>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</si>
  <si>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</si>
  <si>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</si>
  <si>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</si>
  <si>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</si>
  <si>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720</t>
  </si>
  <si>
    <t>722</t>
  </si>
  <si>
    <t>724</t>
  </si>
  <si>
    <t>726</t>
  </si>
  <si>
    <t>728</t>
  </si>
  <si>
    <t>730</t>
  </si>
  <si>
    <t>732</t>
  </si>
  <si>
    <t>734</t>
  </si>
  <si>
    <t>736</t>
  </si>
  <si>
    <t>738</t>
  </si>
  <si>
    <t>740</t>
  </si>
  <si>
    <t>742</t>
  </si>
  <si>
    <t>744</t>
  </si>
  <si>
    <t>746</t>
  </si>
  <si>
    <t>748</t>
  </si>
  <si>
    <t>750</t>
  </si>
  <si>
    <t>752</t>
  </si>
  <si>
    <t>754</t>
  </si>
  <si>
    <t>756</t>
  </si>
  <si>
    <t>758</t>
  </si>
  <si>
    <t>760</t>
  </si>
  <si>
    <t>762</t>
  </si>
  <si>
    <t>764</t>
  </si>
  <si>
    <t>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</si>
</sst>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'July 26_all data'!$D$2:$D$19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xVal>
          <c:yVal>
            <c:numRef>
              <c:f>'July 26_all data'!$C$2:$C$19</c:f>
              <c:numCache>
                <c:formatCode>General</c:formatCode>
                <c:ptCount val="18"/>
                <c:pt idx="0">
                  <c:v>7.6</c:v>
                </c:pt>
                <c:pt idx="1">
                  <c:v>7.4530000000000003</c:v>
                </c:pt>
                <c:pt idx="2">
                  <c:v>7.57</c:v>
                </c:pt>
                <c:pt idx="3">
                  <c:v>21.65</c:v>
                </c:pt>
                <c:pt idx="4">
                  <c:v>21.14</c:v>
                </c:pt>
                <c:pt idx="5">
                  <c:v>21.36</c:v>
                </c:pt>
                <c:pt idx="6">
                  <c:v>41.27</c:v>
                </c:pt>
                <c:pt idx="7">
                  <c:v>41.24</c:v>
                </c:pt>
                <c:pt idx="8">
                  <c:v>41.32</c:v>
                </c:pt>
                <c:pt idx="9">
                  <c:v>86.49</c:v>
                </c:pt>
                <c:pt idx="10">
                  <c:v>88.7</c:v>
                </c:pt>
                <c:pt idx="11">
                  <c:v>87.18</c:v>
                </c:pt>
                <c:pt idx="12">
                  <c:v>220.6</c:v>
                </c:pt>
                <c:pt idx="13">
                  <c:v>222.2</c:v>
                </c:pt>
                <c:pt idx="14">
                  <c:v>220.9</c:v>
                </c:pt>
                <c:pt idx="15">
                  <c:v>444.1</c:v>
                </c:pt>
                <c:pt idx="16">
                  <c:v>432.5</c:v>
                </c:pt>
                <c:pt idx="17">
                  <c:v>429.1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56-1043-A7CD-E302DFF0C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455712"/>
        <c:axId val="794457344"/>
      </c:scatterChart>
      <c:valAx>
        <c:axId val="7944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57344"/>
        <c:crosses val="autoZero"/>
        <c:crossBetween val="midCat"/>
      </c:valAx>
      <c:valAx>
        <c:axId val="7944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45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'July 26_all data'!$N$2:$N$19</c:f>
              <c:numCache>
                <c:formatCode>General</c:formatCode>
                <c:ptCount val="1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1.667</c:v>
                </c:pt>
                <c:pt idx="7">
                  <c:v>1.667</c:v>
                </c:pt>
                <c:pt idx="8">
                  <c:v>1.667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</c:numCache>
            </c:numRef>
          </c:xVal>
          <c:yVal>
            <c:numRef>
              <c:f>'July 26_all data'!$M$2:$M$19</c:f>
              <c:numCache>
                <c:formatCode>General</c:formatCode>
                <c:ptCount val="18"/>
                <c:pt idx="0">
                  <c:v>2.081</c:v>
                </c:pt>
                <c:pt idx="1">
                  <c:v>2.1379999999999999</c:v>
                </c:pt>
                <c:pt idx="2">
                  <c:v>2.2589999999999999</c:v>
                </c:pt>
                <c:pt idx="3">
                  <c:v>5.0250000000000004</c:v>
                </c:pt>
                <c:pt idx="4">
                  <c:v>4.8259999999999996</c:v>
                </c:pt>
                <c:pt idx="5">
                  <c:v>5.0380000000000003</c:v>
                </c:pt>
                <c:pt idx="6">
                  <c:v>8.2680000000000007</c:v>
                </c:pt>
                <c:pt idx="7">
                  <c:v>8.3149999999999995</c:v>
                </c:pt>
                <c:pt idx="8">
                  <c:v>8.2569999999999997</c:v>
                </c:pt>
                <c:pt idx="9">
                  <c:v>26.15</c:v>
                </c:pt>
                <c:pt idx="10">
                  <c:v>26.41</c:v>
                </c:pt>
                <c:pt idx="11">
                  <c:v>25.59</c:v>
                </c:pt>
                <c:pt idx="12">
                  <c:v>66.88</c:v>
                </c:pt>
                <c:pt idx="13">
                  <c:v>67.2</c:v>
                </c:pt>
                <c:pt idx="14">
                  <c:v>65.25</c:v>
                </c:pt>
                <c:pt idx="15">
                  <c:v>133.1</c:v>
                </c:pt>
                <c:pt idx="16">
                  <c:v>134.69999999999999</c:v>
                </c:pt>
                <c:pt idx="17">
                  <c:v>131.19999999999999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DB-3849-A1A7-B8031EE3B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851424"/>
        <c:axId val="795013280"/>
      </c:scatterChart>
      <c:valAx>
        <c:axId val="79585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13280"/>
        <c:crosses val="autoZero"/>
        <c:crossBetween val="midCat"/>
      </c:valAx>
      <c:valAx>
        <c:axId val="7950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127000</xdr:rowOff>
    </xdr:from>
    <xdr:to>
      <xdr:col>9</xdr:col>
      <xdr:colOff>711200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1A75C-E178-B947-B549-64B814515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101600</xdr:colOff>
      <xdr:row>3</xdr:row>
      <xdr:rowOff>0</xdr:rowOff>
    </xdr:from>
    <xdr:to>
      <xdr:col>19</xdr:col>
      <xdr:colOff>546100</xdr:colOff>
      <xdr:row>16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A48E56-3D09-D745-B52C-9018F5DB0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tabSelected="1" workbookViewId="0">
      <selection activeCell="E20" sqref="E2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2">
      <c r="A2" t="s">
        <v>5</v>
      </c>
      <c r="B2" t="s">
        <v>6</v>
      </c>
      <c r="C2" s="1">
        <v>7.6</v>
      </c>
      <c r="D2" s="1">
        <v>2</v>
      </c>
      <c r="E2" t="s">
        <v>7</v>
      </c>
      <c r="K2" t="s">
        <v>8</v>
      </c>
      <c r="L2" t="s">
        <v>9</v>
      </c>
      <c r="M2" s="1">
        <v>2.081</v>
      </c>
      <c r="N2" s="1">
        <v>0.5</v>
      </c>
      <c r="O2" t="s">
        <v>7</v>
      </c>
    </row>
    <row r="3" spans="1:15" x14ac:dyDescent="0.2">
      <c r="A3" t="s">
        <v>5</v>
      </c>
      <c r="B3" t="s">
        <v>6</v>
      </c>
      <c r="C3" s="1">
        <v>7.4530000000000003</v>
      </c>
      <c r="D3" s="1">
        <v>2</v>
      </c>
      <c r="E3" t="s">
        <v>7</v>
      </c>
      <c r="K3" t="s">
        <v>8</v>
      </c>
      <c r="L3" t="s">
        <v>9</v>
      </c>
      <c r="M3" s="1">
        <v>2.1379999999999999</v>
      </c>
      <c r="N3" s="1">
        <v>0.5</v>
      </c>
      <c r="O3" t="s">
        <v>7</v>
      </c>
    </row>
    <row r="4" spans="1:15" x14ac:dyDescent="0.2">
      <c r="A4" t="s">
        <v>5</v>
      </c>
      <c r="B4" t="s">
        <v>6</v>
      </c>
      <c r="C4" s="1">
        <v>7.57</v>
      </c>
      <c r="D4" s="1">
        <v>2</v>
      </c>
      <c r="E4" t="s">
        <v>7</v>
      </c>
      <c r="K4" t="s">
        <v>8</v>
      </c>
      <c r="L4" t="s">
        <v>9</v>
      </c>
      <c r="M4" s="1">
        <v>2.2589999999999999</v>
      </c>
      <c r="N4" s="1">
        <v>0.5</v>
      </c>
      <c r="O4" t="s">
        <v>7</v>
      </c>
    </row>
    <row r="5" spans="1:15" x14ac:dyDescent="0.2">
      <c r="A5" t="s">
        <v>5</v>
      </c>
      <c r="B5" t="s">
        <v>6</v>
      </c>
      <c r="C5" s="1">
        <v>21.65</v>
      </c>
      <c r="D5" s="1">
        <v>5</v>
      </c>
      <c r="E5" t="s">
        <v>7</v>
      </c>
      <c r="K5" t="s">
        <v>8</v>
      </c>
      <c r="L5" t="s">
        <v>9</v>
      </c>
      <c r="M5" s="1">
        <v>5.0250000000000004</v>
      </c>
      <c r="N5" s="1">
        <v>1</v>
      </c>
      <c r="O5" t="s">
        <v>7</v>
      </c>
    </row>
    <row r="6" spans="1:15" x14ac:dyDescent="0.2">
      <c r="A6" t="s">
        <v>5</v>
      </c>
      <c r="B6" t="s">
        <v>6</v>
      </c>
      <c r="C6" s="1">
        <v>21.14</v>
      </c>
      <c r="D6" s="1">
        <v>5</v>
      </c>
      <c r="E6" t="s">
        <v>7</v>
      </c>
      <c r="K6" t="s">
        <v>8</v>
      </c>
      <c r="L6" t="s">
        <v>9</v>
      </c>
      <c r="M6" s="1">
        <v>4.8259999999999996</v>
      </c>
      <c r="N6" s="1">
        <v>1</v>
      </c>
      <c r="O6" t="s">
        <v>7</v>
      </c>
    </row>
    <row r="7" spans="1:15" x14ac:dyDescent="0.2">
      <c r="A7" t="s">
        <v>5</v>
      </c>
      <c r="B7" t="s">
        <v>6</v>
      </c>
      <c r="C7" s="1">
        <v>21.36</v>
      </c>
      <c r="D7" s="1">
        <v>5</v>
      </c>
      <c r="E7" t="s">
        <v>7</v>
      </c>
      <c r="K7" t="s">
        <v>8</v>
      </c>
      <c r="L7" t="s">
        <v>9</v>
      </c>
      <c r="M7" s="1">
        <v>5.0380000000000003</v>
      </c>
      <c r="N7" s="1">
        <v>1</v>
      </c>
      <c r="O7" t="s">
        <v>7</v>
      </c>
    </row>
    <row r="8" spans="1:15" x14ac:dyDescent="0.2">
      <c r="A8" t="s">
        <v>5</v>
      </c>
      <c r="B8" t="s">
        <v>6</v>
      </c>
      <c r="C8" s="1">
        <v>41.27</v>
      </c>
      <c r="D8" s="1">
        <v>10</v>
      </c>
      <c r="E8" t="s">
        <v>7</v>
      </c>
      <c r="K8" t="s">
        <v>8</v>
      </c>
      <c r="L8" t="s">
        <v>9</v>
      </c>
      <c r="M8" s="1">
        <v>8.2680000000000007</v>
      </c>
      <c r="N8" s="1">
        <v>1.667</v>
      </c>
      <c r="O8" t="s">
        <v>7</v>
      </c>
    </row>
    <row r="9" spans="1:15" x14ac:dyDescent="0.2">
      <c r="A9" t="s">
        <v>5</v>
      </c>
      <c r="B9" t="s">
        <v>6</v>
      </c>
      <c r="C9" s="1">
        <v>41.24</v>
      </c>
      <c r="D9" s="1">
        <v>10</v>
      </c>
      <c r="E9" t="s">
        <v>7</v>
      </c>
      <c r="K9" t="s">
        <v>8</v>
      </c>
      <c r="L9" t="s">
        <v>9</v>
      </c>
      <c r="M9" s="1">
        <v>8.3149999999999995</v>
      </c>
      <c r="N9" s="1">
        <v>1.667</v>
      </c>
      <c r="O9" t="s">
        <v>7</v>
      </c>
    </row>
    <row r="10" spans="1:15" x14ac:dyDescent="0.2">
      <c r="A10" t="s">
        <v>5</v>
      </c>
      <c r="B10" t="s">
        <v>6</v>
      </c>
      <c r="C10" s="1">
        <v>41.32</v>
      </c>
      <c r="D10" s="1">
        <v>10</v>
      </c>
      <c r="E10" t="s">
        <v>7</v>
      </c>
      <c r="K10" t="s">
        <v>8</v>
      </c>
      <c r="L10" t="s">
        <v>9</v>
      </c>
      <c r="M10" s="1">
        <v>8.2569999999999997</v>
      </c>
      <c r="N10" s="1">
        <v>1.667</v>
      </c>
      <c r="O10" t="s">
        <v>7</v>
      </c>
    </row>
    <row r="11" spans="1:15" x14ac:dyDescent="0.2">
      <c r="A11" t="s">
        <v>5</v>
      </c>
      <c r="B11" t="s">
        <v>6</v>
      </c>
      <c r="C11" s="1">
        <v>86.49</v>
      </c>
      <c r="D11" s="1">
        <v>20</v>
      </c>
      <c r="E11" t="s">
        <v>7</v>
      </c>
      <c r="K11" t="s">
        <v>8</v>
      </c>
      <c r="L11" t="s">
        <v>9</v>
      </c>
      <c r="M11" s="1">
        <v>26.15</v>
      </c>
      <c r="N11" s="1">
        <v>5</v>
      </c>
      <c r="O11" t="s">
        <v>7</v>
      </c>
    </row>
    <row r="12" spans="1:15" x14ac:dyDescent="0.2">
      <c r="A12" t="s">
        <v>5</v>
      </c>
      <c r="B12" t="s">
        <v>6</v>
      </c>
      <c r="C12" s="1">
        <v>88.7</v>
      </c>
      <c r="D12" s="1">
        <v>20</v>
      </c>
      <c r="E12" t="s">
        <v>7</v>
      </c>
      <c r="K12" t="s">
        <v>8</v>
      </c>
      <c r="L12" t="s">
        <v>9</v>
      </c>
      <c r="M12" s="1">
        <v>26.41</v>
      </c>
      <c r="N12" s="1">
        <v>5</v>
      </c>
      <c r="O12" t="s">
        <v>7</v>
      </c>
    </row>
    <row r="13" spans="1:15" x14ac:dyDescent="0.2">
      <c r="A13" t="s">
        <v>5</v>
      </c>
      <c r="B13" t="s">
        <v>6</v>
      </c>
      <c r="C13" s="1">
        <v>87.18</v>
      </c>
      <c r="D13" s="1">
        <v>20</v>
      </c>
      <c r="E13" t="s">
        <v>7</v>
      </c>
      <c r="K13" t="s">
        <v>8</v>
      </c>
      <c r="L13" t="s">
        <v>9</v>
      </c>
      <c r="M13" s="1">
        <v>25.59</v>
      </c>
      <c r="N13" s="1">
        <v>5</v>
      </c>
      <c r="O13" t="s">
        <v>7</v>
      </c>
    </row>
    <row r="14" spans="1:15" x14ac:dyDescent="0.2">
      <c r="A14" t="s">
        <v>5</v>
      </c>
      <c r="B14" t="s">
        <v>6</v>
      </c>
      <c r="C14" s="1">
        <v>220.6</v>
      </c>
      <c r="D14" s="1">
        <v>50</v>
      </c>
      <c r="E14" t="s">
        <v>7</v>
      </c>
      <c r="K14" t="s">
        <v>8</v>
      </c>
      <c r="L14" t="s">
        <v>9</v>
      </c>
      <c r="M14" s="1">
        <v>66.88</v>
      </c>
      <c r="N14" s="1">
        <v>12.5</v>
      </c>
      <c r="O14" t="s">
        <v>7</v>
      </c>
    </row>
    <row r="15" spans="1:15" x14ac:dyDescent="0.2">
      <c r="A15" t="s">
        <v>5</v>
      </c>
      <c r="B15" t="s">
        <v>6</v>
      </c>
      <c r="C15" s="1">
        <v>222.2</v>
      </c>
      <c r="D15" s="1">
        <v>50</v>
      </c>
      <c r="E15" t="s">
        <v>7</v>
      </c>
      <c r="K15" t="s">
        <v>8</v>
      </c>
      <c r="L15" t="s">
        <v>9</v>
      </c>
      <c r="M15" s="1">
        <v>67.2</v>
      </c>
      <c r="N15" s="1">
        <v>12.5</v>
      </c>
      <c r="O15" t="s">
        <v>7</v>
      </c>
    </row>
    <row r="16" spans="1:15" x14ac:dyDescent="0.2">
      <c r="A16" t="s">
        <v>5</v>
      </c>
      <c r="B16" t="s">
        <v>6</v>
      </c>
      <c r="C16" s="1">
        <v>220.9</v>
      </c>
      <c r="D16" s="1">
        <v>50</v>
      </c>
      <c r="E16" t="s">
        <v>7</v>
      </c>
      <c r="K16" t="s">
        <v>8</v>
      </c>
      <c r="L16" t="s">
        <v>9</v>
      </c>
      <c r="M16" s="1">
        <v>65.25</v>
      </c>
      <c r="N16" s="1">
        <v>12.5</v>
      </c>
      <c r="O16" t="s">
        <v>7</v>
      </c>
    </row>
    <row r="17" spans="1:16" x14ac:dyDescent="0.2">
      <c r="A17" t="s">
        <v>5</v>
      </c>
      <c r="B17" t="s">
        <v>6</v>
      </c>
      <c r="C17" s="1">
        <v>444.1</v>
      </c>
      <c r="D17" s="1">
        <v>100</v>
      </c>
      <c r="E17" t="s">
        <v>7</v>
      </c>
      <c r="K17" t="s">
        <v>8</v>
      </c>
      <c r="L17" t="s">
        <v>9</v>
      </c>
      <c r="M17" s="1">
        <v>133.1</v>
      </c>
      <c r="N17" s="1">
        <v>25</v>
      </c>
      <c r="O17" t="s">
        <v>7</v>
      </c>
    </row>
    <row r="18" spans="1:16" x14ac:dyDescent="0.2">
      <c r="A18" t="s">
        <v>5</v>
      </c>
      <c r="B18" t="s">
        <v>6</v>
      </c>
      <c r="C18" s="1">
        <v>432.5</v>
      </c>
      <c r="D18" s="1">
        <v>100</v>
      </c>
      <c r="E18" t="s">
        <v>7</v>
      </c>
      <c r="K18" t="s">
        <v>8</v>
      </c>
      <c r="L18" t="s">
        <v>9</v>
      </c>
      <c r="M18" s="1">
        <v>134.69999999999999</v>
      </c>
      <c r="N18" s="1">
        <v>25</v>
      </c>
      <c r="O18" t="s">
        <v>7</v>
      </c>
    </row>
    <row r="19" spans="1:16" x14ac:dyDescent="0.2">
      <c r="A19" t="s">
        <v>5</v>
      </c>
      <c r="B19" t="s">
        <v>6</v>
      </c>
      <c r="C19" s="1">
        <v>429.1</v>
      </c>
      <c r="D19" s="1">
        <v>100</v>
      </c>
      <c r="E19" t="s">
        <v>7</v>
      </c>
      <c r="K19" t="s">
        <v>8</v>
      </c>
      <c r="L19" t="s">
        <v>9</v>
      </c>
      <c r="M19" s="1">
        <v>131.19999999999999</v>
      </c>
      <c r="N19" s="1">
        <v>25</v>
      </c>
      <c r="O19" t="s">
        <v>7</v>
      </c>
    </row>
    <row r="20" spans="1:16" x14ac:dyDescent="0.2">
      <c r="A20" t="s">
        <v>10</v>
      </c>
      <c r="B20" t="s">
        <v>6</v>
      </c>
      <c r="C20" s="1">
        <v>109.2</v>
      </c>
      <c r="D20" s="1">
        <v>25.11</v>
      </c>
      <c r="E20">
        <f>(C20+0.6309)/4.3738</f>
        <v>25.111093328455805</v>
      </c>
      <c r="F20">
        <f>E20*4</f>
        <v>100.44437331382322</v>
      </c>
      <c r="K20" t="s">
        <v>10</v>
      </c>
      <c r="L20" t="s">
        <v>9</v>
      </c>
      <c r="M20" s="1">
        <v>103.6</v>
      </c>
      <c r="N20" s="1">
        <v>24.33</v>
      </c>
      <c r="O20">
        <f>(M20+0.5161)/5.3429</f>
        <v>19.486814276890826</v>
      </c>
      <c r="P20">
        <f>O20*4</f>
        <v>77.947257107563303</v>
      </c>
    </row>
    <row r="21" spans="1:16" x14ac:dyDescent="0.2">
      <c r="A21" t="s">
        <v>10</v>
      </c>
      <c r="B21" t="s">
        <v>6</v>
      </c>
      <c r="C21" s="1">
        <v>108.6</v>
      </c>
      <c r="D21" s="1">
        <v>24.97</v>
      </c>
      <c r="E21">
        <f t="shared" ref="E21:E84" si="0">(C21+0.6309)/4.3738</f>
        <v>24.973912844665964</v>
      </c>
      <c r="F21">
        <f t="shared" ref="F21:F22" si="1">E21*4</f>
        <v>99.895651378663857</v>
      </c>
      <c r="K21" t="s">
        <v>10</v>
      </c>
      <c r="L21" t="s">
        <v>9</v>
      </c>
      <c r="M21" s="1">
        <v>106.6</v>
      </c>
      <c r="N21" s="1">
        <v>25.04</v>
      </c>
      <c r="O21">
        <f t="shared" ref="O21:O84" si="2">(M21+0.5161)/5.3429</f>
        <v>20.048307099140914</v>
      </c>
      <c r="P21">
        <f t="shared" ref="P21:P22" si="3">O21*4</f>
        <v>80.193228396563654</v>
      </c>
    </row>
    <row r="22" spans="1:16" x14ac:dyDescent="0.2">
      <c r="A22" t="s">
        <v>10</v>
      </c>
      <c r="B22" t="s">
        <v>6</v>
      </c>
      <c r="C22" s="1">
        <v>106.8</v>
      </c>
      <c r="D22" s="1">
        <v>24.56</v>
      </c>
      <c r="E22">
        <f t="shared" si="0"/>
        <v>24.562371393296445</v>
      </c>
      <c r="F22">
        <f t="shared" si="1"/>
        <v>98.24948557318578</v>
      </c>
      <c r="K22" t="s">
        <v>10</v>
      </c>
      <c r="L22" t="s">
        <v>9</v>
      </c>
      <c r="M22" s="1">
        <v>107.5</v>
      </c>
      <c r="N22" s="1">
        <v>25.25</v>
      </c>
      <c r="O22">
        <f t="shared" si="2"/>
        <v>20.216754945815939</v>
      </c>
      <c r="P22">
        <f t="shared" si="3"/>
        <v>80.867019783263757</v>
      </c>
    </row>
    <row r="23" spans="1:16" x14ac:dyDescent="0.2">
      <c r="A23" t="s">
        <v>11</v>
      </c>
      <c r="B23" t="s">
        <v>6</v>
      </c>
      <c r="C23" s="1">
        <v>0.56059999999999999</v>
      </c>
      <c r="D23" s="1">
        <v>0.27239999999999998</v>
      </c>
      <c r="E23">
        <f t="shared" si="0"/>
        <v>0.27241757739265626</v>
      </c>
      <c r="K23" t="s">
        <v>11</v>
      </c>
      <c r="L23" t="s">
        <v>9</v>
      </c>
      <c r="M23" s="1">
        <v>0</v>
      </c>
      <c r="N23" s="1">
        <v>9.6600000000000005E-2</v>
      </c>
      <c r="O23">
        <f t="shared" si="2"/>
        <v>9.6595481854423626E-2</v>
      </c>
    </row>
    <row r="24" spans="1:16" x14ac:dyDescent="0.2">
      <c r="A24" t="s">
        <v>11</v>
      </c>
      <c r="B24" t="s">
        <v>6</v>
      </c>
      <c r="C24" s="1">
        <v>0.4536</v>
      </c>
      <c r="D24" s="1">
        <v>0.248</v>
      </c>
      <c r="E24">
        <f t="shared" si="0"/>
        <v>0.24795372445013489</v>
      </c>
      <c r="K24" t="s">
        <v>11</v>
      </c>
      <c r="L24" t="s">
        <v>9</v>
      </c>
      <c r="M24" s="1">
        <v>0</v>
      </c>
      <c r="N24" s="1">
        <v>9.6600000000000005E-2</v>
      </c>
      <c r="O24">
        <f t="shared" si="2"/>
        <v>9.6595481854423626E-2</v>
      </c>
    </row>
    <row r="25" spans="1:16" x14ac:dyDescent="0.2">
      <c r="A25" t="s">
        <v>11</v>
      </c>
      <c r="B25" t="s">
        <v>6</v>
      </c>
      <c r="C25" s="1">
        <v>0.4042</v>
      </c>
      <c r="D25" s="1">
        <v>0.23669999999999999</v>
      </c>
      <c r="E25">
        <f t="shared" si="0"/>
        <v>0.23665919795143808</v>
      </c>
      <c r="K25" t="s">
        <v>11</v>
      </c>
      <c r="L25" t="s">
        <v>9</v>
      </c>
      <c r="M25" s="1">
        <v>0</v>
      </c>
      <c r="N25" s="1">
        <v>9.6600000000000005E-2</v>
      </c>
      <c r="O25">
        <f t="shared" si="2"/>
        <v>9.6595481854423626E-2</v>
      </c>
    </row>
    <row r="26" spans="1:16" x14ac:dyDescent="0.2">
      <c r="A26" t="s">
        <v>12</v>
      </c>
      <c r="B26" t="s">
        <v>6</v>
      </c>
      <c r="C26" s="1">
        <v>103.5</v>
      </c>
      <c r="D26" s="1">
        <v>23.81</v>
      </c>
      <c r="E26">
        <f t="shared" si="0"/>
        <v>23.807878732452327</v>
      </c>
      <c r="K26" t="s">
        <v>12</v>
      </c>
      <c r="L26" t="s">
        <v>9</v>
      </c>
      <c r="M26" s="1">
        <v>141</v>
      </c>
      <c r="N26" s="1">
        <v>33.08</v>
      </c>
      <c r="O26">
        <f t="shared" si="2"/>
        <v>26.486758127608599</v>
      </c>
    </row>
    <row r="27" spans="1:16" x14ac:dyDescent="0.2">
      <c r="A27" t="s">
        <v>12</v>
      </c>
      <c r="B27" t="s">
        <v>6</v>
      </c>
      <c r="C27" s="1">
        <v>105.2</v>
      </c>
      <c r="D27" s="1">
        <v>24.2</v>
      </c>
      <c r="E27">
        <f t="shared" si="0"/>
        <v>24.196556769856873</v>
      </c>
      <c r="K27" t="s">
        <v>12</v>
      </c>
      <c r="L27" t="s">
        <v>9</v>
      </c>
      <c r="M27" s="1">
        <v>137.6</v>
      </c>
      <c r="N27" s="1">
        <v>32.29</v>
      </c>
      <c r="O27">
        <f t="shared" si="2"/>
        <v>25.850399595725165</v>
      </c>
    </row>
    <row r="28" spans="1:16" x14ac:dyDescent="0.2">
      <c r="A28" t="s">
        <v>12</v>
      </c>
      <c r="B28" t="s">
        <v>6</v>
      </c>
      <c r="C28" s="1">
        <v>107.2</v>
      </c>
      <c r="D28" s="1">
        <v>24.65</v>
      </c>
      <c r="E28">
        <f t="shared" si="0"/>
        <v>24.653825049156339</v>
      </c>
      <c r="K28" t="s">
        <v>12</v>
      </c>
      <c r="L28" t="s">
        <v>9</v>
      </c>
      <c r="M28" s="1">
        <v>134.80000000000001</v>
      </c>
      <c r="N28" s="1">
        <v>31.63</v>
      </c>
      <c r="O28">
        <f t="shared" si="2"/>
        <v>25.326339628291752</v>
      </c>
    </row>
    <row r="29" spans="1:16" x14ac:dyDescent="0.2">
      <c r="A29" t="s">
        <v>13</v>
      </c>
      <c r="B29" t="s">
        <v>6</v>
      </c>
      <c r="C29" s="1">
        <v>101.7</v>
      </c>
      <c r="D29" s="1">
        <v>23.4</v>
      </c>
      <c r="E29">
        <f t="shared" si="0"/>
        <v>23.396337281082811</v>
      </c>
      <c r="K29" t="s">
        <v>13</v>
      </c>
      <c r="L29" t="s">
        <v>9</v>
      </c>
      <c r="M29" s="1">
        <v>141.30000000000001</v>
      </c>
      <c r="N29" s="1">
        <v>33.15</v>
      </c>
      <c r="O29">
        <f t="shared" si="2"/>
        <v>26.54290740983361</v>
      </c>
    </row>
    <row r="30" spans="1:16" x14ac:dyDescent="0.2">
      <c r="A30" t="s">
        <v>13</v>
      </c>
      <c r="B30" t="s">
        <v>6</v>
      </c>
      <c r="C30" s="1">
        <v>105.1</v>
      </c>
      <c r="D30" s="1">
        <v>24.17</v>
      </c>
      <c r="E30">
        <f t="shared" si="0"/>
        <v>24.173693355891899</v>
      </c>
      <c r="K30" t="s">
        <v>13</v>
      </c>
      <c r="L30" t="s">
        <v>9</v>
      </c>
      <c r="M30" s="1">
        <v>138</v>
      </c>
      <c r="N30" s="1">
        <v>32.380000000000003</v>
      </c>
      <c r="O30">
        <f t="shared" si="2"/>
        <v>25.925265305358511</v>
      </c>
    </row>
    <row r="31" spans="1:16" x14ac:dyDescent="0.2">
      <c r="A31" t="s">
        <v>13</v>
      </c>
      <c r="B31" t="s">
        <v>6</v>
      </c>
      <c r="C31" s="1">
        <v>102.7</v>
      </c>
      <c r="D31" s="1">
        <v>23.62</v>
      </c>
      <c r="E31">
        <f t="shared" si="0"/>
        <v>23.624971420732543</v>
      </c>
      <c r="K31" t="s">
        <v>13</v>
      </c>
      <c r="L31" t="s">
        <v>9</v>
      </c>
      <c r="M31" s="1">
        <v>135.1</v>
      </c>
      <c r="N31" s="1">
        <v>31.7</v>
      </c>
      <c r="O31">
        <f t="shared" si="2"/>
        <v>25.382488910516759</v>
      </c>
    </row>
    <row r="32" spans="1:16" x14ac:dyDescent="0.2">
      <c r="A32" t="s">
        <v>14</v>
      </c>
      <c r="B32" t="s">
        <v>6</v>
      </c>
      <c r="C32" s="1">
        <v>101.4</v>
      </c>
      <c r="D32" s="1">
        <v>23.33</v>
      </c>
      <c r="E32">
        <f t="shared" si="0"/>
        <v>23.327747039187891</v>
      </c>
      <c r="K32" t="s">
        <v>14</v>
      </c>
      <c r="L32" t="s">
        <v>9</v>
      </c>
      <c r="M32" s="1">
        <v>141.9</v>
      </c>
      <c r="N32" s="1">
        <v>33.299999999999997</v>
      </c>
      <c r="O32">
        <f t="shared" si="2"/>
        <v>26.655205974283628</v>
      </c>
    </row>
    <row r="33" spans="1:15" x14ac:dyDescent="0.2">
      <c r="A33" t="s">
        <v>14</v>
      </c>
      <c r="B33" t="s">
        <v>6</v>
      </c>
      <c r="C33" s="1">
        <v>99.15</v>
      </c>
      <c r="D33" s="1">
        <v>22.81</v>
      </c>
      <c r="E33">
        <f t="shared" si="0"/>
        <v>22.813320224975993</v>
      </c>
      <c r="K33" t="s">
        <v>14</v>
      </c>
      <c r="L33" t="s">
        <v>9</v>
      </c>
      <c r="M33" s="1">
        <v>141.19999999999999</v>
      </c>
      <c r="N33" s="1">
        <v>33.130000000000003</v>
      </c>
      <c r="O33">
        <f t="shared" si="2"/>
        <v>26.524190982425271</v>
      </c>
    </row>
    <row r="34" spans="1:15" x14ac:dyDescent="0.2">
      <c r="A34" t="s">
        <v>14</v>
      </c>
      <c r="B34" t="s">
        <v>6</v>
      </c>
      <c r="C34" s="1">
        <v>101.2</v>
      </c>
      <c r="D34" s="1">
        <v>23.28</v>
      </c>
      <c r="E34">
        <f t="shared" si="0"/>
        <v>23.282020211257944</v>
      </c>
      <c r="K34" t="s">
        <v>14</v>
      </c>
      <c r="L34" t="s">
        <v>9</v>
      </c>
      <c r="M34" s="1">
        <v>143.69999999999999</v>
      </c>
      <c r="N34" s="1">
        <v>33.72</v>
      </c>
      <c r="O34">
        <f t="shared" si="2"/>
        <v>26.992101667633676</v>
      </c>
    </row>
    <row r="35" spans="1:15" x14ac:dyDescent="0.2">
      <c r="A35" t="s">
        <v>15</v>
      </c>
      <c r="B35" t="s">
        <v>6</v>
      </c>
      <c r="C35" s="1">
        <v>104.2</v>
      </c>
      <c r="D35" s="1">
        <v>23.97</v>
      </c>
      <c r="E35">
        <f t="shared" si="0"/>
        <v>23.967922630207141</v>
      </c>
      <c r="K35" t="s">
        <v>15</v>
      </c>
      <c r="L35" t="s">
        <v>9</v>
      </c>
      <c r="M35" s="1">
        <v>142.5</v>
      </c>
      <c r="N35" s="1">
        <v>33.44</v>
      </c>
      <c r="O35">
        <f t="shared" si="2"/>
        <v>26.767504538733643</v>
      </c>
    </row>
    <row r="36" spans="1:15" x14ac:dyDescent="0.2">
      <c r="A36" t="s">
        <v>15</v>
      </c>
      <c r="B36" t="s">
        <v>6</v>
      </c>
      <c r="C36" s="1">
        <v>106.3</v>
      </c>
      <c r="D36" s="1">
        <v>24.45</v>
      </c>
      <c r="E36">
        <f t="shared" si="0"/>
        <v>24.448054323471577</v>
      </c>
      <c r="K36" t="s">
        <v>15</v>
      </c>
      <c r="L36" t="s">
        <v>9</v>
      </c>
      <c r="M36" s="1">
        <v>147.69999999999999</v>
      </c>
      <c r="N36" s="1">
        <v>34.65</v>
      </c>
      <c r="O36">
        <f t="shared" si="2"/>
        <v>27.740758763967129</v>
      </c>
    </row>
    <row r="37" spans="1:15" x14ac:dyDescent="0.2">
      <c r="A37" t="s">
        <v>15</v>
      </c>
      <c r="B37" t="s">
        <v>6</v>
      </c>
      <c r="C37" s="1">
        <v>104.2</v>
      </c>
      <c r="D37" s="1">
        <v>23.97</v>
      </c>
      <c r="E37">
        <f t="shared" si="0"/>
        <v>23.967922630207141</v>
      </c>
      <c r="K37" t="s">
        <v>15</v>
      </c>
      <c r="L37" t="s">
        <v>9</v>
      </c>
      <c r="M37" s="1">
        <v>145.1</v>
      </c>
      <c r="N37" s="1">
        <v>34.04</v>
      </c>
      <c r="O37">
        <f t="shared" si="2"/>
        <v>27.254131651350388</v>
      </c>
    </row>
    <row r="38" spans="1:15" x14ac:dyDescent="0.2">
      <c r="A38" t="s">
        <v>16</v>
      </c>
      <c r="B38" t="s">
        <v>6</v>
      </c>
      <c r="C38" s="1">
        <v>99.54</v>
      </c>
      <c r="D38" s="1">
        <v>22.9</v>
      </c>
      <c r="E38">
        <f t="shared" si="0"/>
        <v>22.902487539439388</v>
      </c>
      <c r="K38" t="s">
        <v>16</v>
      </c>
      <c r="L38" t="s">
        <v>9</v>
      </c>
      <c r="M38" s="1">
        <v>142.69999999999999</v>
      </c>
      <c r="N38" s="1">
        <v>33.479999999999997</v>
      </c>
      <c r="O38">
        <f t="shared" si="2"/>
        <v>26.804937393550315</v>
      </c>
    </row>
    <row r="39" spans="1:15" x14ac:dyDescent="0.2">
      <c r="A39" t="s">
        <v>16</v>
      </c>
      <c r="B39" t="s">
        <v>6</v>
      </c>
      <c r="C39" s="1">
        <v>101</v>
      </c>
      <c r="D39" s="1">
        <v>23.24</v>
      </c>
      <c r="E39">
        <f t="shared" si="0"/>
        <v>23.236293383327997</v>
      </c>
      <c r="K39" t="s">
        <v>16</v>
      </c>
      <c r="L39" t="s">
        <v>9</v>
      </c>
      <c r="M39" s="1">
        <v>146.19999999999999</v>
      </c>
      <c r="N39" s="1">
        <v>34.299999999999997</v>
      </c>
      <c r="O39">
        <f t="shared" si="2"/>
        <v>27.460012352842085</v>
      </c>
    </row>
    <row r="40" spans="1:15" x14ac:dyDescent="0.2">
      <c r="A40" t="s">
        <v>16</v>
      </c>
      <c r="B40" t="s">
        <v>6</v>
      </c>
      <c r="C40" s="1">
        <v>100.5</v>
      </c>
      <c r="D40" s="1">
        <v>23.12</v>
      </c>
      <c r="E40">
        <f t="shared" si="0"/>
        <v>23.121976313503129</v>
      </c>
      <c r="K40" t="s">
        <v>16</v>
      </c>
      <c r="L40" t="s">
        <v>9</v>
      </c>
      <c r="M40" s="1">
        <v>145.19999999999999</v>
      </c>
      <c r="N40" s="1">
        <v>34.07</v>
      </c>
      <c r="O40">
        <f t="shared" si="2"/>
        <v>27.272848078758724</v>
      </c>
    </row>
    <row r="41" spans="1:15" x14ac:dyDescent="0.2">
      <c r="A41" t="s">
        <v>17</v>
      </c>
      <c r="B41" t="s">
        <v>6</v>
      </c>
      <c r="C41" s="1">
        <v>104.6</v>
      </c>
      <c r="D41" s="1">
        <v>24.06</v>
      </c>
      <c r="E41">
        <f t="shared" si="0"/>
        <v>24.059376286067032</v>
      </c>
      <c r="K41" t="s">
        <v>17</v>
      </c>
      <c r="L41" t="s">
        <v>9</v>
      </c>
      <c r="M41" s="1">
        <v>142.4</v>
      </c>
      <c r="N41" s="1">
        <v>33.409999999999997</v>
      </c>
      <c r="O41">
        <f t="shared" si="2"/>
        <v>26.748788111325311</v>
      </c>
    </row>
    <row r="42" spans="1:15" x14ac:dyDescent="0.2">
      <c r="A42" t="s">
        <v>17</v>
      </c>
      <c r="B42" t="s">
        <v>6</v>
      </c>
      <c r="C42" s="1">
        <v>101.9</v>
      </c>
      <c r="D42" s="1">
        <v>23.44</v>
      </c>
      <c r="E42">
        <f t="shared" si="0"/>
        <v>23.442064109012758</v>
      </c>
      <c r="K42" t="s">
        <v>17</v>
      </c>
      <c r="L42" t="s">
        <v>9</v>
      </c>
      <c r="M42" s="1">
        <v>141.6</v>
      </c>
      <c r="N42" s="1">
        <v>33.22</v>
      </c>
      <c r="O42">
        <f t="shared" si="2"/>
        <v>26.599056692058618</v>
      </c>
    </row>
    <row r="43" spans="1:15" x14ac:dyDescent="0.2">
      <c r="A43" t="s">
        <v>17</v>
      </c>
      <c r="B43" t="s">
        <v>6</v>
      </c>
      <c r="C43" s="1">
        <v>102.9</v>
      </c>
      <c r="D43" s="1">
        <v>23.67</v>
      </c>
      <c r="E43">
        <f t="shared" si="0"/>
        <v>23.67069824866249</v>
      </c>
      <c r="K43" t="s">
        <v>17</v>
      </c>
      <c r="L43" t="s">
        <v>9</v>
      </c>
      <c r="M43" s="1">
        <v>146.9</v>
      </c>
      <c r="N43" s="1">
        <v>34.46</v>
      </c>
      <c r="O43">
        <f t="shared" si="2"/>
        <v>27.591027344700443</v>
      </c>
    </row>
    <row r="44" spans="1:15" x14ac:dyDescent="0.2">
      <c r="A44" t="s">
        <v>18</v>
      </c>
      <c r="B44" t="s">
        <v>6</v>
      </c>
      <c r="C44" s="1">
        <v>101.1</v>
      </c>
      <c r="D44" s="1">
        <v>23.26</v>
      </c>
      <c r="E44">
        <f t="shared" si="0"/>
        <v>23.25915679729297</v>
      </c>
      <c r="K44" t="s">
        <v>18</v>
      </c>
      <c r="L44" t="s">
        <v>9</v>
      </c>
      <c r="M44" s="1">
        <v>141.19999999999999</v>
      </c>
      <c r="N44" s="1">
        <v>33.130000000000003</v>
      </c>
      <c r="O44">
        <f t="shared" si="2"/>
        <v>26.524190982425271</v>
      </c>
    </row>
    <row r="45" spans="1:15" x14ac:dyDescent="0.2">
      <c r="A45" t="s">
        <v>18</v>
      </c>
      <c r="B45" t="s">
        <v>6</v>
      </c>
      <c r="C45" s="1">
        <v>102</v>
      </c>
      <c r="D45" s="1">
        <v>23.46</v>
      </c>
      <c r="E45">
        <f t="shared" si="0"/>
        <v>23.464927522977728</v>
      </c>
      <c r="K45" t="s">
        <v>18</v>
      </c>
      <c r="L45" t="s">
        <v>9</v>
      </c>
      <c r="M45" s="1">
        <v>139.30000000000001</v>
      </c>
      <c r="N45" s="1">
        <v>32.69</v>
      </c>
      <c r="O45">
        <f t="shared" si="2"/>
        <v>26.168578861666884</v>
      </c>
    </row>
    <row r="46" spans="1:15" x14ac:dyDescent="0.2">
      <c r="A46" t="s">
        <v>18</v>
      </c>
      <c r="B46" t="s">
        <v>6</v>
      </c>
      <c r="C46" s="1">
        <v>100.3</v>
      </c>
      <c r="D46" s="1">
        <v>23.08</v>
      </c>
      <c r="E46">
        <f t="shared" si="0"/>
        <v>23.076249485573182</v>
      </c>
      <c r="K46" t="s">
        <v>18</v>
      </c>
      <c r="L46" t="s">
        <v>9</v>
      </c>
      <c r="M46" s="1">
        <v>143</v>
      </c>
      <c r="N46" s="1">
        <v>33.549999999999997</v>
      </c>
      <c r="O46">
        <f t="shared" si="2"/>
        <v>26.861086675775326</v>
      </c>
    </row>
    <row r="47" spans="1:15" x14ac:dyDescent="0.2">
      <c r="A47" t="s">
        <v>19</v>
      </c>
      <c r="B47" t="s">
        <v>6</v>
      </c>
      <c r="C47" s="1">
        <v>31.44</v>
      </c>
      <c r="D47" s="1">
        <v>7.3319999999999999</v>
      </c>
      <c r="E47">
        <f t="shared" si="0"/>
        <v>7.3325026292926063</v>
      </c>
      <c r="K47" t="s">
        <v>19</v>
      </c>
      <c r="L47" t="s">
        <v>9</v>
      </c>
      <c r="M47" s="1">
        <v>119.9</v>
      </c>
      <c r="N47" s="1">
        <v>28.15</v>
      </c>
      <c r="O47">
        <f t="shared" si="2"/>
        <v>22.537591944449641</v>
      </c>
    </row>
    <row r="48" spans="1:15" x14ac:dyDescent="0.2">
      <c r="A48" t="s">
        <v>19</v>
      </c>
      <c r="B48" t="s">
        <v>6</v>
      </c>
      <c r="C48" s="1">
        <v>31.43</v>
      </c>
      <c r="D48" s="1">
        <v>7.33</v>
      </c>
      <c r="E48">
        <f t="shared" si="0"/>
        <v>7.3302162878961079</v>
      </c>
      <c r="K48" t="s">
        <v>19</v>
      </c>
      <c r="L48" t="s">
        <v>9</v>
      </c>
      <c r="M48" s="1">
        <v>123.8</v>
      </c>
      <c r="N48" s="1">
        <v>29.06</v>
      </c>
      <c r="O48">
        <f t="shared" si="2"/>
        <v>23.267532613374758</v>
      </c>
    </row>
    <row r="49" spans="1:15" x14ac:dyDescent="0.2">
      <c r="A49" t="s">
        <v>19</v>
      </c>
      <c r="B49" t="s">
        <v>6</v>
      </c>
      <c r="C49" s="1">
        <v>31.01</v>
      </c>
      <c r="D49" s="1">
        <v>7.234</v>
      </c>
      <c r="E49">
        <f t="shared" si="0"/>
        <v>7.2341899492432216</v>
      </c>
      <c r="K49" t="s">
        <v>19</v>
      </c>
      <c r="L49" t="s">
        <v>9</v>
      </c>
      <c r="M49" s="1">
        <v>121.9</v>
      </c>
      <c r="N49" s="1">
        <v>28.62</v>
      </c>
      <c r="O49">
        <f t="shared" si="2"/>
        <v>22.911920492616368</v>
      </c>
    </row>
    <row r="50" spans="1:15" x14ac:dyDescent="0.2">
      <c r="A50" t="s">
        <v>20</v>
      </c>
      <c r="B50" t="s">
        <v>6</v>
      </c>
      <c r="C50" s="1">
        <v>29.46</v>
      </c>
      <c r="D50" s="1">
        <v>6.88</v>
      </c>
      <c r="E50">
        <f t="shared" si="0"/>
        <v>6.879807032786136</v>
      </c>
      <c r="K50" t="s">
        <v>20</v>
      </c>
      <c r="L50" t="s">
        <v>9</v>
      </c>
      <c r="M50" s="1">
        <v>119.4</v>
      </c>
      <c r="N50" s="1">
        <v>28.03</v>
      </c>
      <c r="O50">
        <f t="shared" si="2"/>
        <v>22.444009807407962</v>
      </c>
    </row>
    <row r="51" spans="1:15" x14ac:dyDescent="0.2">
      <c r="A51" t="s">
        <v>20</v>
      </c>
      <c r="B51" t="s">
        <v>6</v>
      </c>
      <c r="C51" s="1">
        <v>29.32</v>
      </c>
      <c r="D51" s="1">
        <v>6.8479999999999999</v>
      </c>
      <c r="E51">
        <f t="shared" si="0"/>
        <v>6.8477982532351733</v>
      </c>
      <c r="K51" t="s">
        <v>20</v>
      </c>
      <c r="L51" t="s">
        <v>9</v>
      </c>
      <c r="M51" s="1">
        <v>119.3</v>
      </c>
      <c r="N51" s="1">
        <v>28.01</v>
      </c>
      <c r="O51">
        <f t="shared" si="2"/>
        <v>22.425293379999623</v>
      </c>
    </row>
    <row r="52" spans="1:15" x14ac:dyDescent="0.2">
      <c r="A52" t="s">
        <v>20</v>
      </c>
      <c r="B52" t="s">
        <v>6</v>
      </c>
      <c r="C52" s="1">
        <v>29.34</v>
      </c>
      <c r="D52" s="1">
        <v>6.8520000000000003</v>
      </c>
      <c r="E52">
        <f t="shared" si="0"/>
        <v>6.8523709360281675</v>
      </c>
      <c r="K52" t="s">
        <v>20</v>
      </c>
      <c r="L52" t="s">
        <v>9</v>
      </c>
      <c r="M52" s="1">
        <v>119.4</v>
      </c>
      <c r="N52" s="1">
        <v>28.03</v>
      </c>
      <c r="O52">
        <f t="shared" si="2"/>
        <v>22.444009807407962</v>
      </c>
    </row>
    <row r="53" spans="1:15" x14ac:dyDescent="0.2">
      <c r="A53" t="s">
        <v>21</v>
      </c>
      <c r="B53" t="s">
        <v>6</v>
      </c>
      <c r="C53" s="1">
        <v>28.46</v>
      </c>
      <c r="D53" s="1">
        <v>6.6509999999999998</v>
      </c>
      <c r="E53">
        <f t="shared" si="0"/>
        <v>6.6511728931364029</v>
      </c>
      <c r="K53" t="s">
        <v>21</v>
      </c>
      <c r="L53" t="s">
        <v>9</v>
      </c>
      <c r="M53" s="1">
        <v>121.2</v>
      </c>
      <c r="N53" s="1">
        <v>28.45</v>
      </c>
      <c r="O53">
        <f t="shared" si="2"/>
        <v>22.780905500758013</v>
      </c>
    </row>
    <row r="54" spans="1:15" x14ac:dyDescent="0.2">
      <c r="A54" t="s">
        <v>21</v>
      </c>
      <c r="B54" t="s">
        <v>6</v>
      </c>
      <c r="C54" s="1">
        <v>28.49</v>
      </c>
      <c r="D54" s="1">
        <v>6.6580000000000004</v>
      </c>
      <c r="E54">
        <f t="shared" si="0"/>
        <v>6.6580319173258946</v>
      </c>
      <c r="K54" t="s">
        <v>21</v>
      </c>
      <c r="L54" t="s">
        <v>9</v>
      </c>
      <c r="M54" s="1">
        <v>124.5</v>
      </c>
      <c r="N54" s="1">
        <v>29.22</v>
      </c>
      <c r="O54">
        <f t="shared" si="2"/>
        <v>23.398547605233112</v>
      </c>
    </row>
    <row r="55" spans="1:15" x14ac:dyDescent="0.2">
      <c r="A55" t="s">
        <v>21</v>
      </c>
      <c r="B55" t="s">
        <v>6</v>
      </c>
      <c r="C55" s="1">
        <v>28.37</v>
      </c>
      <c r="D55" s="1">
        <v>6.6310000000000002</v>
      </c>
      <c r="E55">
        <f t="shared" si="0"/>
        <v>6.630595820567927</v>
      </c>
      <c r="K55" t="s">
        <v>21</v>
      </c>
      <c r="L55" t="s">
        <v>9</v>
      </c>
      <c r="M55" s="1">
        <v>123.5</v>
      </c>
      <c r="N55" s="1">
        <v>28.99</v>
      </c>
      <c r="O55">
        <f t="shared" si="2"/>
        <v>23.211383331149747</v>
      </c>
    </row>
    <row r="56" spans="1:15" x14ac:dyDescent="0.2">
      <c r="A56" t="s">
        <v>22</v>
      </c>
      <c r="B56" t="s">
        <v>6</v>
      </c>
      <c r="C56" s="1">
        <v>34.700000000000003</v>
      </c>
      <c r="D56" s="1">
        <v>8.0779999999999994</v>
      </c>
      <c r="E56">
        <f t="shared" si="0"/>
        <v>8.0778499245507334</v>
      </c>
      <c r="K56" t="s">
        <v>22</v>
      </c>
      <c r="L56" t="s">
        <v>9</v>
      </c>
      <c r="M56" s="1">
        <v>122.3</v>
      </c>
      <c r="N56" s="1">
        <v>28.71</v>
      </c>
      <c r="O56">
        <f t="shared" si="2"/>
        <v>22.986786202249711</v>
      </c>
    </row>
    <row r="57" spans="1:15" x14ac:dyDescent="0.2">
      <c r="A57" t="s">
        <v>22</v>
      </c>
      <c r="B57" t="s">
        <v>6</v>
      </c>
      <c r="C57" s="1">
        <v>34.68</v>
      </c>
      <c r="D57" s="1">
        <v>8.0730000000000004</v>
      </c>
      <c r="E57">
        <f t="shared" si="0"/>
        <v>8.0732772417577383</v>
      </c>
      <c r="K57" t="s">
        <v>22</v>
      </c>
      <c r="L57" t="s">
        <v>9</v>
      </c>
      <c r="M57" s="1">
        <v>121.3</v>
      </c>
      <c r="N57" s="1">
        <v>28.48</v>
      </c>
      <c r="O57">
        <f t="shared" si="2"/>
        <v>22.799621928166349</v>
      </c>
    </row>
    <row r="58" spans="1:15" x14ac:dyDescent="0.2">
      <c r="A58" t="s">
        <v>22</v>
      </c>
      <c r="B58" t="s">
        <v>6</v>
      </c>
      <c r="C58" s="1">
        <v>35.79</v>
      </c>
      <c r="D58" s="1">
        <v>8.327</v>
      </c>
      <c r="E58">
        <f t="shared" si="0"/>
        <v>8.3270611367689416</v>
      </c>
      <c r="K58" t="s">
        <v>22</v>
      </c>
      <c r="L58" t="s">
        <v>9</v>
      </c>
      <c r="M58" s="1">
        <v>125.2</v>
      </c>
      <c r="N58" s="1">
        <v>29.39</v>
      </c>
      <c r="O58">
        <f t="shared" si="2"/>
        <v>23.529562597091466</v>
      </c>
    </row>
    <row r="59" spans="1:15" x14ac:dyDescent="0.2">
      <c r="A59" t="s">
        <v>23</v>
      </c>
      <c r="B59" t="s">
        <v>6</v>
      </c>
      <c r="C59" s="1">
        <v>28.69</v>
      </c>
      <c r="D59" s="1">
        <v>6.7039999999999997</v>
      </c>
      <c r="E59">
        <f t="shared" si="0"/>
        <v>6.7037587452558416</v>
      </c>
      <c r="K59" t="s">
        <v>23</v>
      </c>
      <c r="L59" t="s">
        <v>9</v>
      </c>
      <c r="M59" s="1">
        <v>120.9</v>
      </c>
      <c r="N59" s="1">
        <v>28.38</v>
      </c>
      <c r="O59">
        <f t="shared" si="2"/>
        <v>22.724756218533006</v>
      </c>
    </row>
    <row r="60" spans="1:15" x14ac:dyDescent="0.2">
      <c r="A60" t="s">
        <v>23</v>
      </c>
      <c r="B60" t="s">
        <v>6</v>
      </c>
      <c r="C60" s="1">
        <v>28.5</v>
      </c>
      <c r="D60" s="1">
        <v>6.66</v>
      </c>
      <c r="E60">
        <f t="shared" si="0"/>
        <v>6.6603182587223921</v>
      </c>
      <c r="K60" t="s">
        <v>23</v>
      </c>
      <c r="L60" t="s">
        <v>9</v>
      </c>
      <c r="M60" s="1">
        <v>119.4</v>
      </c>
      <c r="N60" s="1">
        <v>28.03</v>
      </c>
      <c r="O60">
        <f t="shared" si="2"/>
        <v>22.444009807407962</v>
      </c>
    </row>
    <row r="61" spans="1:15" x14ac:dyDescent="0.2">
      <c r="A61" t="s">
        <v>23</v>
      </c>
      <c r="B61" t="s">
        <v>6</v>
      </c>
      <c r="C61" s="1">
        <v>28.88</v>
      </c>
      <c r="D61" s="1">
        <v>6.7469999999999999</v>
      </c>
      <c r="E61">
        <f t="shared" si="0"/>
        <v>6.7471992317892902</v>
      </c>
      <c r="K61" t="s">
        <v>23</v>
      </c>
      <c r="L61" t="s">
        <v>9</v>
      </c>
      <c r="M61" s="1">
        <v>120.1</v>
      </c>
      <c r="N61" s="1">
        <v>28.19</v>
      </c>
      <c r="O61">
        <f t="shared" si="2"/>
        <v>22.575024799266313</v>
      </c>
    </row>
    <row r="62" spans="1:15" x14ac:dyDescent="0.2">
      <c r="A62" t="s">
        <v>24</v>
      </c>
      <c r="B62" t="s">
        <v>6</v>
      </c>
      <c r="C62" s="1">
        <v>29.75</v>
      </c>
      <c r="D62" s="1">
        <v>6.9459999999999997</v>
      </c>
      <c r="E62">
        <f t="shared" si="0"/>
        <v>6.9461109332845581</v>
      </c>
      <c r="K62" t="s">
        <v>24</v>
      </c>
      <c r="L62" t="s">
        <v>9</v>
      </c>
      <c r="M62" s="1">
        <v>122</v>
      </c>
      <c r="N62" s="1">
        <v>28.64</v>
      </c>
      <c r="O62">
        <f t="shared" si="2"/>
        <v>22.930636920024703</v>
      </c>
    </row>
    <row r="63" spans="1:15" x14ac:dyDescent="0.2">
      <c r="A63" t="s">
        <v>24</v>
      </c>
      <c r="B63" t="s">
        <v>6</v>
      </c>
      <c r="C63" s="1">
        <v>29.51</v>
      </c>
      <c r="D63" s="1">
        <v>6.891</v>
      </c>
      <c r="E63">
        <f t="shared" si="0"/>
        <v>6.8912387397686228</v>
      </c>
      <c r="K63" t="s">
        <v>24</v>
      </c>
      <c r="L63" t="s">
        <v>9</v>
      </c>
      <c r="M63" s="1">
        <v>126</v>
      </c>
      <c r="N63" s="1">
        <v>29.58</v>
      </c>
      <c r="O63">
        <f t="shared" si="2"/>
        <v>23.679294016358156</v>
      </c>
    </row>
    <row r="64" spans="1:15" x14ac:dyDescent="0.2">
      <c r="A64" t="s">
        <v>24</v>
      </c>
      <c r="B64" t="s">
        <v>6</v>
      </c>
      <c r="C64" s="1">
        <v>29.11</v>
      </c>
      <c r="D64" s="1">
        <v>6.8</v>
      </c>
      <c r="E64">
        <f t="shared" si="0"/>
        <v>6.7997850839087288</v>
      </c>
      <c r="K64" t="s">
        <v>24</v>
      </c>
      <c r="L64" t="s">
        <v>9</v>
      </c>
      <c r="M64" s="1">
        <v>124.6</v>
      </c>
      <c r="N64" s="1">
        <v>29.25</v>
      </c>
      <c r="O64">
        <f t="shared" si="2"/>
        <v>23.417264032641448</v>
      </c>
    </row>
    <row r="65" spans="1:15" x14ac:dyDescent="0.2">
      <c r="A65" t="s">
        <v>25</v>
      </c>
      <c r="B65" t="s">
        <v>6</v>
      </c>
      <c r="C65" s="1">
        <v>30.12</v>
      </c>
      <c r="D65" s="1">
        <v>7.0309999999999997</v>
      </c>
      <c r="E65">
        <f t="shared" si="0"/>
        <v>7.0307055649549595</v>
      </c>
      <c r="K65" t="s">
        <v>25</v>
      </c>
      <c r="L65" t="s">
        <v>9</v>
      </c>
      <c r="M65" s="1">
        <v>120.8</v>
      </c>
      <c r="N65" s="1">
        <v>28.36</v>
      </c>
      <c r="O65">
        <f t="shared" si="2"/>
        <v>22.706039791124667</v>
      </c>
    </row>
    <row r="66" spans="1:15" x14ac:dyDescent="0.2">
      <c r="A66" t="s">
        <v>25</v>
      </c>
      <c r="B66" t="s">
        <v>6</v>
      </c>
      <c r="C66" s="1">
        <v>30.11</v>
      </c>
      <c r="D66" s="1">
        <v>7.0279999999999996</v>
      </c>
      <c r="E66">
        <f t="shared" si="0"/>
        <v>7.0284192235584619</v>
      </c>
      <c r="K66" t="s">
        <v>25</v>
      </c>
      <c r="L66" t="s">
        <v>9</v>
      </c>
      <c r="M66" s="1">
        <v>119.9</v>
      </c>
      <c r="N66" s="1">
        <v>28.15</v>
      </c>
      <c r="O66">
        <f t="shared" si="2"/>
        <v>22.537591944449641</v>
      </c>
    </row>
    <row r="67" spans="1:15" x14ac:dyDescent="0.2">
      <c r="A67" t="s">
        <v>25</v>
      </c>
      <c r="B67" t="s">
        <v>6</v>
      </c>
      <c r="C67" s="1">
        <v>30.49</v>
      </c>
      <c r="D67" s="1">
        <v>7.1150000000000002</v>
      </c>
      <c r="E67">
        <f t="shared" si="0"/>
        <v>7.11530019662536</v>
      </c>
      <c r="K67" t="s">
        <v>25</v>
      </c>
      <c r="L67" t="s">
        <v>9</v>
      </c>
      <c r="M67" s="1">
        <v>123.3</v>
      </c>
      <c r="N67" s="1">
        <v>28.94</v>
      </c>
      <c r="O67">
        <f t="shared" si="2"/>
        <v>23.173950476333076</v>
      </c>
    </row>
    <row r="68" spans="1:15" x14ac:dyDescent="0.2">
      <c r="A68" t="s">
        <v>26</v>
      </c>
      <c r="B68" t="s">
        <v>6</v>
      </c>
      <c r="C68" s="1">
        <v>249.8</v>
      </c>
      <c r="D68" s="1">
        <v>57.26</v>
      </c>
      <c r="E68">
        <f t="shared" si="0"/>
        <v>57.257053363208193</v>
      </c>
      <c r="K68" t="s">
        <v>26</v>
      </c>
      <c r="L68" t="s">
        <v>9</v>
      </c>
      <c r="M68" s="1">
        <v>146.69999999999999</v>
      </c>
      <c r="N68" s="1">
        <v>34.42</v>
      </c>
      <c r="O68">
        <f t="shared" si="2"/>
        <v>27.553594489883768</v>
      </c>
    </row>
    <row r="69" spans="1:15" x14ac:dyDescent="0.2">
      <c r="A69" t="s">
        <v>26</v>
      </c>
      <c r="B69" t="s">
        <v>6</v>
      </c>
      <c r="C69" s="1">
        <v>248.4</v>
      </c>
      <c r="D69" s="1">
        <v>56.94</v>
      </c>
      <c r="E69">
        <f t="shared" si="0"/>
        <v>56.936965567698564</v>
      </c>
      <c r="K69" t="s">
        <v>26</v>
      </c>
      <c r="L69" t="s">
        <v>9</v>
      </c>
      <c r="M69" s="1">
        <v>146</v>
      </c>
      <c r="N69" s="1">
        <v>34.25</v>
      </c>
      <c r="O69">
        <f t="shared" si="2"/>
        <v>27.422579498025414</v>
      </c>
    </row>
    <row r="70" spans="1:15" x14ac:dyDescent="0.2">
      <c r="A70" t="s">
        <v>26</v>
      </c>
      <c r="B70" t="s">
        <v>6</v>
      </c>
      <c r="C70" s="1">
        <v>256.89999999999998</v>
      </c>
      <c r="D70" s="1">
        <v>58.88</v>
      </c>
      <c r="E70">
        <f t="shared" si="0"/>
        <v>58.880355754721286</v>
      </c>
      <c r="K70" t="s">
        <v>26</v>
      </c>
      <c r="L70" t="s">
        <v>9</v>
      </c>
      <c r="M70" s="1">
        <v>150.19999999999999</v>
      </c>
      <c r="N70" s="1">
        <v>35.24</v>
      </c>
      <c r="O70">
        <f t="shared" si="2"/>
        <v>28.208669449175538</v>
      </c>
    </row>
    <row r="71" spans="1:15" x14ac:dyDescent="0.2">
      <c r="A71" t="s">
        <v>27</v>
      </c>
      <c r="B71" t="s">
        <v>6</v>
      </c>
      <c r="C71" s="1">
        <v>217.4</v>
      </c>
      <c r="D71" s="1">
        <v>49.85</v>
      </c>
      <c r="E71">
        <f t="shared" si="0"/>
        <v>49.849307238556861</v>
      </c>
      <c r="K71" t="s">
        <v>27</v>
      </c>
      <c r="L71" t="s">
        <v>9</v>
      </c>
      <c r="M71" s="1">
        <v>146.69999999999999</v>
      </c>
      <c r="N71" s="1">
        <v>34.42</v>
      </c>
      <c r="O71">
        <f t="shared" si="2"/>
        <v>27.553594489883768</v>
      </c>
    </row>
    <row r="72" spans="1:15" x14ac:dyDescent="0.2">
      <c r="A72" t="s">
        <v>27</v>
      </c>
      <c r="B72" t="s">
        <v>6</v>
      </c>
      <c r="C72" s="1">
        <v>213.9</v>
      </c>
      <c r="D72" s="1">
        <v>49.05</v>
      </c>
      <c r="E72">
        <f t="shared" si="0"/>
        <v>49.0490877497828</v>
      </c>
      <c r="K72" t="s">
        <v>27</v>
      </c>
      <c r="L72" t="s">
        <v>9</v>
      </c>
      <c r="M72" s="1">
        <v>143.69999999999999</v>
      </c>
      <c r="N72" s="1">
        <v>33.72</v>
      </c>
      <c r="O72">
        <f t="shared" si="2"/>
        <v>26.992101667633676</v>
      </c>
    </row>
    <row r="73" spans="1:15" x14ac:dyDescent="0.2">
      <c r="A73" t="s">
        <v>27</v>
      </c>
      <c r="B73" t="s">
        <v>6</v>
      </c>
      <c r="C73" s="1">
        <v>222.5</v>
      </c>
      <c r="D73" s="1">
        <v>51.01</v>
      </c>
      <c r="E73">
        <f t="shared" si="0"/>
        <v>51.015341350770498</v>
      </c>
      <c r="K73" t="s">
        <v>27</v>
      </c>
      <c r="L73" t="s">
        <v>9</v>
      </c>
      <c r="M73" s="1">
        <v>147.9</v>
      </c>
      <c r="N73" s="1">
        <v>34.700000000000003</v>
      </c>
      <c r="O73">
        <f t="shared" si="2"/>
        <v>27.778191618783804</v>
      </c>
    </row>
    <row r="74" spans="1:15" x14ac:dyDescent="0.2">
      <c r="A74" t="s">
        <v>28</v>
      </c>
      <c r="B74" t="s">
        <v>6</v>
      </c>
      <c r="C74" s="1">
        <v>225.5</v>
      </c>
      <c r="D74" s="1">
        <v>51.7</v>
      </c>
      <c r="E74">
        <f t="shared" si="0"/>
        <v>51.701243769719696</v>
      </c>
      <c r="K74" t="s">
        <v>28</v>
      </c>
      <c r="L74" t="s">
        <v>9</v>
      </c>
      <c r="M74" s="1">
        <v>147.69999999999999</v>
      </c>
      <c r="N74" s="1">
        <v>34.65</v>
      </c>
      <c r="O74">
        <f t="shared" si="2"/>
        <v>27.740758763967129</v>
      </c>
    </row>
    <row r="75" spans="1:15" x14ac:dyDescent="0.2">
      <c r="A75" t="s">
        <v>28</v>
      </c>
      <c r="B75" t="s">
        <v>6</v>
      </c>
      <c r="C75" s="1">
        <v>221</v>
      </c>
      <c r="D75" s="1">
        <v>50.67</v>
      </c>
      <c r="E75">
        <f t="shared" si="0"/>
        <v>50.672390141295899</v>
      </c>
      <c r="K75" t="s">
        <v>28</v>
      </c>
      <c r="L75" t="s">
        <v>9</v>
      </c>
      <c r="M75" s="1">
        <v>145.1</v>
      </c>
      <c r="N75" s="1">
        <v>34.04</v>
      </c>
      <c r="O75">
        <f t="shared" si="2"/>
        <v>27.254131651350388</v>
      </c>
    </row>
    <row r="76" spans="1:15" x14ac:dyDescent="0.2">
      <c r="A76" t="s">
        <v>28</v>
      </c>
      <c r="B76" t="s">
        <v>6</v>
      </c>
      <c r="C76" s="1">
        <v>227.1</v>
      </c>
      <c r="D76" s="1">
        <v>52.07</v>
      </c>
      <c r="E76">
        <f t="shared" si="0"/>
        <v>52.067058393159265</v>
      </c>
      <c r="K76" t="s">
        <v>28</v>
      </c>
      <c r="L76" t="s">
        <v>9</v>
      </c>
      <c r="M76" s="1">
        <v>150.1</v>
      </c>
      <c r="N76" s="1">
        <v>35.21</v>
      </c>
      <c r="O76">
        <f t="shared" si="2"/>
        <v>28.189953021767202</v>
      </c>
    </row>
    <row r="77" spans="1:15" x14ac:dyDescent="0.2">
      <c r="A77" t="s">
        <v>10</v>
      </c>
      <c r="B77" t="s">
        <v>6</v>
      </c>
      <c r="C77" s="1">
        <v>110.8</v>
      </c>
      <c r="D77" s="1">
        <v>25.48</v>
      </c>
      <c r="E77">
        <f t="shared" si="0"/>
        <v>25.476907951895374</v>
      </c>
      <c r="K77" t="s">
        <v>10</v>
      </c>
      <c r="L77" t="s">
        <v>9</v>
      </c>
      <c r="M77" s="1">
        <v>105.6</v>
      </c>
      <c r="N77" s="1">
        <v>24.8</v>
      </c>
      <c r="O77">
        <f t="shared" si="2"/>
        <v>19.861142825057549</v>
      </c>
    </row>
    <row r="78" spans="1:15" x14ac:dyDescent="0.2">
      <c r="A78" t="s">
        <v>10</v>
      </c>
      <c r="B78" t="s">
        <v>6</v>
      </c>
      <c r="C78" s="1">
        <v>114.4</v>
      </c>
      <c r="D78" s="1">
        <v>26.3</v>
      </c>
      <c r="E78">
        <f t="shared" si="0"/>
        <v>26.299990854634412</v>
      </c>
      <c r="K78" t="s">
        <v>10</v>
      </c>
      <c r="L78" t="s">
        <v>9</v>
      </c>
      <c r="M78" s="1">
        <v>108.3</v>
      </c>
      <c r="N78" s="1">
        <v>25.43</v>
      </c>
      <c r="O78">
        <f t="shared" si="2"/>
        <v>20.366486365082629</v>
      </c>
    </row>
    <row r="79" spans="1:15" x14ac:dyDescent="0.2">
      <c r="A79" t="s">
        <v>10</v>
      </c>
      <c r="B79" t="s">
        <v>6</v>
      </c>
      <c r="C79" s="1">
        <v>113.5</v>
      </c>
      <c r="D79" s="1">
        <v>26.09</v>
      </c>
      <c r="E79">
        <f t="shared" si="0"/>
        <v>26.094220128949654</v>
      </c>
      <c r="K79" t="s">
        <v>10</v>
      </c>
      <c r="L79" t="s">
        <v>9</v>
      </c>
      <c r="M79" s="1">
        <v>106.8</v>
      </c>
      <c r="N79" s="1">
        <v>25.08</v>
      </c>
      <c r="O79">
        <f t="shared" si="2"/>
        <v>20.085739953957585</v>
      </c>
    </row>
    <row r="80" spans="1:15" x14ac:dyDescent="0.2">
      <c r="A80" t="s">
        <v>11</v>
      </c>
      <c r="B80" t="s">
        <v>6</v>
      </c>
      <c r="C80" s="1">
        <v>0.38529999999999998</v>
      </c>
      <c r="D80" s="1">
        <v>0.23230000000000001</v>
      </c>
      <c r="E80">
        <f t="shared" si="0"/>
        <v>0.23233801271205815</v>
      </c>
      <c r="K80" t="s">
        <v>11</v>
      </c>
      <c r="L80" t="s">
        <v>9</v>
      </c>
      <c r="M80" s="1">
        <v>0</v>
      </c>
      <c r="N80" s="1">
        <v>9.6600000000000005E-2</v>
      </c>
      <c r="O80">
        <f t="shared" si="2"/>
        <v>9.6595481854423626E-2</v>
      </c>
    </row>
    <row r="81" spans="1:15" x14ac:dyDescent="0.2">
      <c r="A81" t="s">
        <v>11</v>
      </c>
      <c r="B81" t="s">
        <v>6</v>
      </c>
      <c r="C81" s="1">
        <v>0.45329999999999998</v>
      </c>
      <c r="D81" s="1">
        <v>0.24790000000000001</v>
      </c>
      <c r="E81">
        <f t="shared" si="0"/>
        <v>0.24788513420823999</v>
      </c>
      <c r="K81" t="s">
        <v>11</v>
      </c>
      <c r="L81" t="s">
        <v>9</v>
      </c>
      <c r="M81" s="1">
        <v>0</v>
      </c>
      <c r="N81" s="1">
        <v>9.6600000000000005E-2</v>
      </c>
      <c r="O81">
        <f t="shared" si="2"/>
        <v>9.6595481854423626E-2</v>
      </c>
    </row>
    <row r="82" spans="1:15" x14ac:dyDescent="0.2">
      <c r="A82" t="s">
        <v>11</v>
      </c>
      <c r="B82" t="s">
        <v>6</v>
      </c>
      <c r="C82" s="1">
        <v>0.4244</v>
      </c>
      <c r="D82" s="1">
        <v>0.24129999999999999</v>
      </c>
      <c r="E82">
        <f t="shared" si="0"/>
        <v>0.24127760757236266</v>
      </c>
      <c r="K82" t="s">
        <v>11</v>
      </c>
      <c r="L82" t="s">
        <v>9</v>
      </c>
      <c r="M82" s="1">
        <v>0</v>
      </c>
      <c r="N82" s="1">
        <v>9.6600000000000005E-2</v>
      </c>
      <c r="O82">
        <f t="shared" si="2"/>
        <v>9.6595481854423626E-2</v>
      </c>
    </row>
    <row r="83" spans="1:15" x14ac:dyDescent="0.2">
      <c r="A83" t="s">
        <v>29</v>
      </c>
      <c r="B83" t="s">
        <v>6</v>
      </c>
      <c r="C83" s="1">
        <v>50.94</v>
      </c>
      <c r="D83" s="1">
        <v>11.79</v>
      </c>
      <c r="E83">
        <f t="shared" si="0"/>
        <v>11.790868352462388</v>
      </c>
      <c r="K83" t="s">
        <v>29</v>
      </c>
      <c r="L83" t="s">
        <v>9</v>
      </c>
      <c r="M83" s="1">
        <v>4.2779999999999996</v>
      </c>
      <c r="N83" s="1">
        <v>1.097</v>
      </c>
      <c r="O83">
        <f t="shared" si="2"/>
        <v>0.89728424638305027</v>
      </c>
    </row>
    <row r="84" spans="1:15" x14ac:dyDescent="0.2">
      <c r="A84" t="s">
        <v>29</v>
      </c>
      <c r="B84" t="s">
        <v>6</v>
      </c>
      <c r="C84" s="1">
        <v>49.55</v>
      </c>
      <c r="D84" s="1">
        <v>11.47</v>
      </c>
      <c r="E84">
        <f t="shared" si="0"/>
        <v>11.473066898349259</v>
      </c>
      <c r="K84" t="s">
        <v>29</v>
      </c>
      <c r="L84" t="s">
        <v>9</v>
      </c>
      <c r="M84" s="1">
        <v>4.2210000000000001</v>
      </c>
      <c r="N84" s="1">
        <v>1.0840000000000001</v>
      </c>
      <c r="O84">
        <f t="shared" si="2"/>
        <v>0.88661588276029868</v>
      </c>
    </row>
    <row r="85" spans="1:15" x14ac:dyDescent="0.2">
      <c r="A85" t="s">
        <v>29</v>
      </c>
      <c r="B85" t="s">
        <v>6</v>
      </c>
      <c r="C85" s="1">
        <v>49.19</v>
      </c>
      <c r="D85" s="1">
        <v>11.39</v>
      </c>
      <c r="E85">
        <f t="shared" ref="E85:E148" si="4">(C85+0.6309)/4.3738</f>
        <v>11.390758608075357</v>
      </c>
      <c r="K85" t="s">
        <v>29</v>
      </c>
      <c r="L85" t="s">
        <v>9</v>
      </c>
      <c r="M85" s="1">
        <v>4.298</v>
      </c>
      <c r="N85" s="1">
        <v>1.1020000000000001</v>
      </c>
      <c r="O85">
        <f t="shared" ref="O85:O148" si="5">(M85+0.5161)/5.3429</f>
        <v>0.90102753186471762</v>
      </c>
    </row>
    <row r="86" spans="1:15" x14ac:dyDescent="0.2">
      <c r="A86" t="s">
        <v>30</v>
      </c>
      <c r="B86" t="s">
        <v>6</v>
      </c>
      <c r="C86" s="1">
        <v>35.65</v>
      </c>
      <c r="D86" s="1">
        <v>8.2949999999999999</v>
      </c>
      <c r="E86">
        <f t="shared" si="4"/>
        <v>8.295052357217978</v>
      </c>
      <c r="K86" t="s">
        <v>30</v>
      </c>
      <c r="L86" t="s">
        <v>9</v>
      </c>
      <c r="M86" s="1">
        <v>3.99</v>
      </c>
      <c r="N86" s="1">
        <v>1.03</v>
      </c>
      <c r="O86">
        <f t="shared" si="5"/>
        <v>0.84338093544704185</v>
      </c>
    </row>
    <row r="87" spans="1:15" x14ac:dyDescent="0.2">
      <c r="A87" t="s">
        <v>30</v>
      </c>
      <c r="B87" t="s">
        <v>6</v>
      </c>
      <c r="C87" s="1">
        <v>34.71</v>
      </c>
      <c r="D87" s="1">
        <v>8.08</v>
      </c>
      <c r="E87">
        <f t="shared" si="4"/>
        <v>8.08013626594723</v>
      </c>
      <c r="K87" t="s">
        <v>30</v>
      </c>
      <c r="L87" t="s">
        <v>9</v>
      </c>
      <c r="M87" s="1">
        <v>3.7709999999999999</v>
      </c>
      <c r="N87" s="1">
        <v>0.97889999999999999</v>
      </c>
      <c r="O87">
        <f t="shared" si="5"/>
        <v>0.80239195942278529</v>
      </c>
    </row>
    <row r="88" spans="1:15" x14ac:dyDescent="0.2">
      <c r="A88" t="s">
        <v>30</v>
      </c>
      <c r="B88" t="s">
        <v>6</v>
      </c>
      <c r="C88" s="1">
        <v>35.880000000000003</v>
      </c>
      <c r="D88" s="1">
        <v>8.3480000000000008</v>
      </c>
      <c r="E88">
        <f t="shared" si="4"/>
        <v>8.3476382093374184</v>
      </c>
      <c r="K88" t="s">
        <v>30</v>
      </c>
      <c r="L88" t="s">
        <v>9</v>
      </c>
      <c r="M88" s="1">
        <v>3.722</v>
      </c>
      <c r="N88" s="1">
        <v>0.96740000000000004</v>
      </c>
      <c r="O88">
        <f t="shared" si="5"/>
        <v>0.79322090999270056</v>
      </c>
    </row>
    <row r="89" spans="1:15" x14ac:dyDescent="0.2">
      <c r="A89" t="s">
        <v>31</v>
      </c>
      <c r="B89" t="s">
        <v>6</v>
      </c>
      <c r="C89" s="1">
        <v>34.869999999999997</v>
      </c>
      <c r="D89" s="1">
        <v>8.1170000000000009</v>
      </c>
      <c r="E89">
        <f t="shared" si="4"/>
        <v>8.1167177282911869</v>
      </c>
      <c r="K89" t="s">
        <v>31</v>
      </c>
      <c r="L89" t="s">
        <v>9</v>
      </c>
      <c r="M89" s="1">
        <v>3.927</v>
      </c>
      <c r="N89" s="1">
        <v>1.0149999999999999</v>
      </c>
      <c r="O89">
        <f t="shared" si="5"/>
        <v>0.83158958617979006</v>
      </c>
    </row>
    <row r="90" spans="1:15" x14ac:dyDescent="0.2">
      <c r="A90" t="s">
        <v>31</v>
      </c>
      <c r="B90" t="s">
        <v>6</v>
      </c>
      <c r="C90" s="1">
        <v>34.340000000000003</v>
      </c>
      <c r="D90" s="1">
        <v>7.9950000000000001</v>
      </c>
      <c r="E90">
        <f t="shared" si="4"/>
        <v>7.9955416342768304</v>
      </c>
      <c r="K90" t="s">
        <v>31</v>
      </c>
      <c r="L90" t="s">
        <v>9</v>
      </c>
      <c r="M90" s="1">
        <v>4.0209999999999999</v>
      </c>
      <c r="N90" s="1">
        <v>1.0369999999999999</v>
      </c>
      <c r="O90">
        <f t="shared" si="5"/>
        <v>0.84918302794362599</v>
      </c>
    </row>
    <row r="91" spans="1:15" x14ac:dyDescent="0.2">
      <c r="A91" t="s">
        <v>31</v>
      </c>
      <c r="B91" t="s">
        <v>6</v>
      </c>
      <c r="C91" s="1">
        <v>35.58</v>
      </c>
      <c r="D91" s="1">
        <v>8.2789999999999999</v>
      </c>
      <c r="E91">
        <f t="shared" si="4"/>
        <v>8.2790479674424979</v>
      </c>
      <c r="K91" t="s">
        <v>31</v>
      </c>
      <c r="L91" t="s">
        <v>9</v>
      </c>
      <c r="M91" s="1">
        <v>3.794</v>
      </c>
      <c r="N91" s="1">
        <v>0.98419999999999996</v>
      </c>
      <c r="O91">
        <f t="shared" si="5"/>
        <v>0.8066967377267027</v>
      </c>
    </row>
    <row r="92" spans="1:15" x14ac:dyDescent="0.2">
      <c r="A92" t="s">
        <v>32</v>
      </c>
      <c r="B92" t="s">
        <v>6</v>
      </c>
      <c r="C92" s="1">
        <v>33.04</v>
      </c>
      <c r="D92" s="1">
        <v>7.6980000000000004</v>
      </c>
      <c r="E92">
        <f t="shared" si="4"/>
        <v>7.6983172527321768</v>
      </c>
      <c r="K92" t="s">
        <v>32</v>
      </c>
      <c r="L92" t="s">
        <v>9</v>
      </c>
      <c r="M92" s="1">
        <v>4.0439999999999996</v>
      </c>
      <c r="N92" s="1">
        <v>1.0429999999999999</v>
      </c>
      <c r="O92">
        <f t="shared" si="5"/>
        <v>0.85348780624754328</v>
      </c>
    </row>
    <row r="93" spans="1:15" x14ac:dyDescent="0.2">
      <c r="A93" t="s">
        <v>32</v>
      </c>
      <c r="B93" t="s">
        <v>6</v>
      </c>
      <c r="C93" s="1">
        <v>33.020000000000003</v>
      </c>
      <c r="D93" s="1">
        <v>7.694</v>
      </c>
      <c r="E93">
        <f t="shared" si="4"/>
        <v>7.6937445699391827</v>
      </c>
      <c r="K93" t="s">
        <v>32</v>
      </c>
      <c r="L93" t="s">
        <v>9</v>
      </c>
      <c r="M93" s="1">
        <v>4.0380000000000003</v>
      </c>
      <c r="N93" s="1">
        <v>1.0409999999999999</v>
      </c>
      <c r="O93">
        <f t="shared" si="5"/>
        <v>0.8523648206030433</v>
      </c>
    </row>
    <row r="94" spans="1:15" x14ac:dyDescent="0.2">
      <c r="A94" t="s">
        <v>32</v>
      </c>
      <c r="B94" t="s">
        <v>6</v>
      </c>
      <c r="C94" s="1">
        <v>32.36</v>
      </c>
      <c r="D94" s="1">
        <v>7.5430000000000001</v>
      </c>
      <c r="E94">
        <f t="shared" si="4"/>
        <v>7.5428460377703592</v>
      </c>
      <c r="K94" t="s">
        <v>32</v>
      </c>
      <c r="L94" t="s">
        <v>9</v>
      </c>
      <c r="M94" s="1">
        <v>4.1820000000000004</v>
      </c>
      <c r="N94" s="1">
        <v>1.075</v>
      </c>
      <c r="O94">
        <f t="shared" si="5"/>
        <v>0.87931647607104757</v>
      </c>
    </row>
    <row r="95" spans="1:15" x14ac:dyDescent="0.2">
      <c r="A95" t="s">
        <v>33</v>
      </c>
      <c r="B95" t="s">
        <v>6</v>
      </c>
      <c r="C95" s="1">
        <v>56.46</v>
      </c>
      <c r="D95" s="1">
        <v>13.05</v>
      </c>
      <c r="E95">
        <f t="shared" si="4"/>
        <v>13.052928803328912</v>
      </c>
      <c r="K95" t="s">
        <v>33</v>
      </c>
      <c r="L95" t="s">
        <v>9</v>
      </c>
      <c r="M95" s="1">
        <v>2.0680000000000001</v>
      </c>
      <c r="N95" s="1">
        <v>0.58040000000000003</v>
      </c>
      <c r="O95">
        <f t="shared" si="5"/>
        <v>0.48365120065881828</v>
      </c>
    </row>
    <row r="96" spans="1:15" x14ac:dyDescent="0.2">
      <c r="A96" t="s">
        <v>33</v>
      </c>
      <c r="B96" t="s">
        <v>6</v>
      </c>
      <c r="C96" s="1">
        <v>55.72</v>
      </c>
      <c r="D96" s="1">
        <v>12.88</v>
      </c>
      <c r="E96">
        <f t="shared" si="4"/>
        <v>12.88373953998811</v>
      </c>
      <c r="K96" t="s">
        <v>33</v>
      </c>
      <c r="L96" t="s">
        <v>9</v>
      </c>
      <c r="M96" s="1">
        <v>2.2919999999999998</v>
      </c>
      <c r="N96" s="1">
        <v>0.63280000000000003</v>
      </c>
      <c r="O96">
        <f t="shared" si="5"/>
        <v>0.52557599805349142</v>
      </c>
    </row>
    <row r="97" spans="1:15" x14ac:dyDescent="0.2">
      <c r="A97" t="s">
        <v>33</v>
      </c>
      <c r="B97" t="s">
        <v>6</v>
      </c>
      <c r="C97" s="1">
        <v>57.11</v>
      </c>
      <c r="D97" s="1">
        <v>13.2</v>
      </c>
      <c r="E97">
        <f t="shared" si="4"/>
        <v>13.201540994101238</v>
      </c>
      <c r="K97" t="s">
        <v>33</v>
      </c>
      <c r="L97" t="s">
        <v>9</v>
      </c>
      <c r="M97" s="1">
        <v>2.0870000000000002</v>
      </c>
      <c r="N97" s="1">
        <v>0.58489999999999998</v>
      </c>
      <c r="O97">
        <f t="shared" si="5"/>
        <v>0.4872073218664022</v>
      </c>
    </row>
    <row r="98" spans="1:15" x14ac:dyDescent="0.2">
      <c r="A98" t="s">
        <v>34</v>
      </c>
      <c r="B98" t="s">
        <v>6</v>
      </c>
      <c r="C98" s="1">
        <v>61.44</v>
      </c>
      <c r="D98" s="1">
        <v>14.19</v>
      </c>
      <c r="E98">
        <f t="shared" si="4"/>
        <v>14.191526818784579</v>
      </c>
      <c r="K98" t="s">
        <v>34</v>
      </c>
      <c r="L98" t="s">
        <v>9</v>
      </c>
      <c r="M98" s="1">
        <v>2.839</v>
      </c>
      <c r="N98" s="1">
        <v>0.76080000000000003</v>
      </c>
      <c r="O98">
        <f t="shared" si="5"/>
        <v>0.62795485597709111</v>
      </c>
    </row>
    <row r="99" spans="1:15" x14ac:dyDescent="0.2">
      <c r="A99" t="s">
        <v>34</v>
      </c>
      <c r="B99" t="s">
        <v>6</v>
      </c>
      <c r="C99" s="1">
        <v>61.53</v>
      </c>
      <c r="D99" s="1">
        <v>14.21</v>
      </c>
      <c r="E99">
        <f t="shared" si="4"/>
        <v>14.212103891353056</v>
      </c>
      <c r="K99" t="s">
        <v>34</v>
      </c>
      <c r="L99" t="s">
        <v>9</v>
      </c>
      <c r="M99" s="1">
        <v>2.9390000000000001</v>
      </c>
      <c r="N99" s="1">
        <v>0.78420000000000001</v>
      </c>
      <c r="O99">
        <f t="shared" si="5"/>
        <v>0.64667128338542734</v>
      </c>
    </row>
    <row r="100" spans="1:15" x14ac:dyDescent="0.2">
      <c r="A100" t="s">
        <v>34</v>
      </c>
      <c r="B100" t="s">
        <v>6</v>
      </c>
      <c r="C100" s="1">
        <v>63.12</v>
      </c>
      <c r="D100" s="1">
        <v>14.58</v>
      </c>
      <c r="E100">
        <f t="shared" si="4"/>
        <v>14.57563217339613</v>
      </c>
      <c r="K100" t="s">
        <v>34</v>
      </c>
      <c r="L100" t="s">
        <v>9</v>
      </c>
      <c r="M100" s="1">
        <v>2.8759999999999999</v>
      </c>
      <c r="N100" s="1">
        <v>0.76949999999999996</v>
      </c>
      <c r="O100">
        <f t="shared" si="5"/>
        <v>0.63487993411817556</v>
      </c>
    </row>
    <row r="101" spans="1:15" x14ac:dyDescent="0.2">
      <c r="A101" t="s">
        <v>35</v>
      </c>
      <c r="B101" t="s">
        <v>6</v>
      </c>
      <c r="C101" s="1">
        <v>58.87</v>
      </c>
      <c r="D101" s="1">
        <v>13.6</v>
      </c>
      <c r="E101">
        <f t="shared" si="4"/>
        <v>13.603937079884767</v>
      </c>
      <c r="K101" t="s">
        <v>35</v>
      </c>
      <c r="L101" t="s">
        <v>9</v>
      </c>
      <c r="M101" s="1">
        <v>2.4249999999999998</v>
      </c>
      <c r="N101" s="1">
        <v>0.66390000000000005</v>
      </c>
      <c r="O101">
        <f t="shared" si="5"/>
        <v>0.55046884650657868</v>
      </c>
    </row>
    <row r="102" spans="1:15" x14ac:dyDescent="0.2">
      <c r="A102" t="s">
        <v>35</v>
      </c>
      <c r="B102" t="s">
        <v>6</v>
      </c>
      <c r="C102" s="1">
        <v>57.73</v>
      </c>
      <c r="D102" s="1">
        <v>13.34</v>
      </c>
      <c r="E102">
        <f t="shared" si="4"/>
        <v>13.343294160684071</v>
      </c>
      <c r="K102" t="s">
        <v>35</v>
      </c>
      <c r="L102" t="s">
        <v>9</v>
      </c>
      <c r="M102" s="1">
        <v>2.2770000000000001</v>
      </c>
      <c r="N102" s="1">
        <v>0.62929999999999997</v>
      </c>
      <c r="O102">
        <f t="shared" si="5"/>
        <v>0.5227685339422411</v>
      </c>
    </row>
    <row r="103" spans="1:15" x14ac:dyDescent="0.2">
      <c r="A103" t="s">
        <v>35</v>
      </c>
      <c r="B103" t="s">
        <v>6</v>
      </c>
      <c r="C103" s="1">
        <v>59.49</v>
      </c>
      <c r="D103" s="1">
        <v>13.75</v>
      </c>
      <c r="E103">
        <f t="shared" si="4"/>
        <v>13.745690246467602</v>
      </c>
      <c r="K103" t="s">
        <v>35</v>
      </c>
      <c r="L103" t="s">
        <v>9</v>
      </c>
      <c r="M103" s="1">
        <v>2.5569999999999999</v>
      </c>
      <c r="N103" s="1">
        <v>0.69479999999999997</v>
      </c>
      <c r="O103">
        <f t="shared" si="5"/>
        <v>0.57517453068558277</v>
      </c>
    </row>
    <row r="104" spans="1:15" x14ac:dyDescent="0.2">
      <c r="A104" t="s">
        <v>36</v>
      </c>
      <c r="B104" t="s">
        <v>6</v>
      </c>
      <c r="C104" s="1">
        <v>65.12</v>
      </c>
      <c r="D104" s="1">
        <v>15.03</v>
      </c>
      <c r="E104">
        <f t="shared" si="4"/>
        <v>15.032900452695596</v>
      </c>
      <c r="K104" t="s">
        <v>36</v>
      </c>
      <c r="L104" t="s">
        <v>9</v>
      </c>
      <c r="M104" s="1">
        <v>2.2189999999999999</v>
      </c>
      <c r="N104" s="1">
        <v>0.61580000000000001</v>
      </c>
      <c r="O104">
        <f t="shared" si="5"/>
        <v>0.51191300604540602</v>
      </c>
    </row>
    <row r="105" spans="1:15" x14ac:dyDescent="0.2">
      <c r="A105" t="s">
        <v>36</v>
      </c>
      <c r="B105" t="s">
        <v>6</v>
      </c>
      <c r="C105" s="1">
        <v>65.19</v>
      </c>
      <c r="D105" s="1">
        <v>15.05</v>
      </c>
      <c r="E105">
        <f t="shared" si="4"/>
        <v>15.048904842471076</v>
      </c>
      <c r="K105" t="s">
        <v>36</v>
      </c>
      <c r="L105" t="s">
        <v>9</v>
      </c>
      <c r="M105" s="1">
        <v>2.2970000000000002</v>
      </c>
      <c r="N105" s="1">
        <v>0.63400000000000001</v>
      </c>
      <c r="O105">
        <f t="shared" si="5"/>
        <v>0.52651181942390846</v>
      </c>
    </row>
    <row r="106" spans="1:15" x14ac:dyDescent="0.2">
      <c r="A106" t="s">
        <v>36</v>
      </c>
      <c r="B106" t="s">
        <v>6</v>
      </c>
      <c r="C106" s="1">
        <v>66.98</v>
      </c>
      <c r="D106" s="1">
        <v>15.46</v>
      </c>
      <c r="E106">
        <f t="shared" si="4"/>
        <v>15.458159952444099</v>
      </c>
      <c r="K106" t="s">
        <v>36</v>
      </c>
      <c r="L106" t="s">
        <v>9</v>
      </c>
      <c r="M106" s="1">
        <v>2.234</v>
      </c>
      <c r="N106" s="1">
        <v>0.61929999999999996</v>
      </c>
      <c r="O106">
        <f t="shared" si="5"/>
        <v>0.51472047015665645</v>
      </c>
    </row>
    <row r="107" spans="1:15" x14ac:dyDescent="0.2">
      <c r="A107" t="s">
        <v>37</v>
      </c>
      <c r="B107" t="s">
        <v>6</v>
      </c>
      <c r="C107" s="1">
        <v>62.14</v>
      </c>
      <c r="D107" s="1">
        <v>14.35</v>
      </c>
      <c r="E107">
        <f t="shared" si="4"/>
        <v>14.351570716539392</v>
      </c>
      <c r="K107" t="s">
        <v>37</v>
      </c>
      <c r="L107" t="s">
        <v>9</v>
      </c>
      <c r="M107" s="1">
        <v>2.5169999999999999</v>
      </c>
      <c r="N107" s="1">
        <v>0.6855</v>
      </c>
      <c r="O107">
        <f t="shared" si="5"/>
        <v>0.56768795972224817</v>
      </c>
    </row>
    <row r="108" spans="1:15" x14ac:dyDescent="0.2">
      <c r="A108" t="s">
        <v>37</v>
      </c>
      <c r="B108" t="s">
        <v>6</v>
      </c>
      <c r="C108" s="1">
        <v>62.1</v>
      </c>
      <c r="D108" s="1">
        <v>14.34</v>
      </c>
      <c r="E108">
        <f t="shared" si="4"/>
        <v>14.342425350953404</v>
      </c>
      <c r="K108" t="s">
        <v>37</v>
      </c>
      <c r="L108" t="s">
        <v>9</v>
      </c>
      <c r="M108" s="1">
        <v>2.5299999999999998</v>
      </c>
      <c r="N108" s="1">
        <v>0.6885</v>
      </c>
      <c r="O108">
        <f t="shared" si="5"/>
        <v>0.57012109528533195</v>
      </c>
    </row>
    <row r="109" spans="1:15" x14ac:dyDescent="0.2">
      <c r="A109" t="s">
        <v>37</v>
      </c>
      <c r="B109" t="s">
        <v>6</v>
      </c>
      <c r="C109" s="1">
        <v>60.52</v>
      </c>
      <c r="D109" s="1">
        <v>13.98</v>
      </c>
      <c r="E109">
        <f t="shared" si="4"/>
        <v>13.981183410306826</v>
      </c>
      <c r="K109" t="s">
        <v>37</v>
      </c>
      <c r="L109" t="s">
        <v>9</v>
      </c>
      <c r="M109" s="1">
        <v>2.536</v>
      </c>
      <c r="N109" s="1">
        <v>0.68989999999999996</v>
      </c>
      <c r="O109">
        <f t="shared" si="5"/>
        <v>0.57124408092983214</v>
      </c>
    </row>
    <row r="110" spans="1:15" x14ac:dyDescent="0.2">
      <c r="A110" t="s">
        <v>38</v>
      </c>
      <c r="B110" t="s">
        <v>6</v>
      </c>
      <c r="C110" s="1">
        <v>63.91</v>
      </c>
      <c r="D110" s="1">
        <v>14.76</v>
      </c>
      <c r="E110">
        <f t="shared" si="4"/>
        <v>14.756253143719418</v>
      </c>
      <c r="K110" t="s">
        <v>38</v>
      </c>
      <c r="L110" t="s">
        <v>9</v>
      </c>
      <c r="M110" s="1">
        <v>2.5649999999999999</v>
      </c>
      <c r="N110" s="1">
        <v>0.69669999999999999</v>
      </c>
      <c r="O110">
        <f t="shared" si="5"/>
        <v>0.57667184487824963</v>
      </c>
    </row>
    <row r="111" spans="1:15" x14ac:dyDescent="0.2">
      <c r="A111" t="s">
        <v>38</v>
      </c>
      <c r="B111" t="s">
        <v>6</v>
      </c>
      <c r="C111" s="1">
        <v>63.51</v>
      </c>
      <c r="D111" s="1">
        <v>14.66</v>
      </c>
      <c r="E111">
        <f t="shared" si="4"/>
        <v>14.664799487859527</v>
      </c>
      <c r="K111" t="s">
        <v>38</v>
      </c>
      <c r="L111" t="s">
        <v>9</v>
      </c>
      <c r="M111" s="1">
        <v>2.4849999999999999</v>
      </c>
      <c r="N111" s="1">
        <v>0.67800000000000005</v>
      </c>
      <c r="O111">
        <f t="shared" si="5"/>
        <v>0.56169870295158064</v>
      </c>
    </row>
    <row r="112" spans="1:15" x14ac:dyDescent="0.2">
      <c r="A112" t="s">
        <v>38</v>
      </c>
      <c r="B112" t="s">
        <v>6</v>
      </c>
      <c r="C112" s="1">
        <v>65.53</v>
      </c>
      <c r="D112" s="1">
        <v>15.13</v>
      </c>
      <c r="E112">
        <f t="shared" si="4"/>
        <v>15.126640449951985</v>
      </c>
      <c r="K112" t="s">
        <v>38</v>
      </c>
      <c r="L112" t="s">
        <v>9</v>
      </c>
      <c r="M112" s="1">
        <v>2.3919999999999999</v>
      </c>
      <c r="N112" s="1">
        <v>0.65620000000000001</v>
      </c>
      <c r="O112">
        <f t="shared" si="5"/>
        <v>0.54429242546182788</v>
      </c>
    </row>
    <row r="113" spans="1:15" x14ac:dyDescent="0.2">
      <c r="A113" t="s">
        <v>39</v>
      </c>
      <c r="B113" t="s">
        <v>6</v>
      </c>
      <c r="C113" s="1">
        <v>32.43</v>
      </c>
      <c r="D113" s="1">
        <v>7.5590000000000002</v>
      </c>
      <c r="E113">
        <f t="shared" si="4"/>
        <v>7.5588504275458401</v>
      </c>
      <c r="K113" t="s">
        <v>39</v>
      </c>
      <c r="L113" t="s">
        <v>9</v>
      </c>
      <c r="M113" s="1">
        <v>2.9830000000000001</v>
      </c>
      <c r="N113" s="1">
        <v>0.79449999999999998</v>
      </c>
      <c r="O113">
        <f t="shared" si="5"/>
        <v>0.65490651144509537</v>
      </c>
    </row>
    <row r="114" spans="1:15" x14ac:dyDescent="0.2">
      <c r="A114" t="s">
        <v>39</v>
      </c>
      <c r="B114" t="s">
        <v>6</v>
      </c>
      <c r="C114" s="1">
        <v>32.380000000000003</v>
      </c>
      <c r="D114" s="1">
        <v>7.5469999999999997</v>
      </c>
      <c r="E114">
        <f t="shared" si="4"/>
        <v>7.5474187205633543</v>
      </c>
      <c r="K114" t="s">
        <v>39</v>
      </c>
      <c r="L114" t="s">
        <v>9</v>
      </c>
      <c r="M114" s="1">
        <v>2.843</v>
      </c>
      <c r="N114" s="1">
        <v>0.76170000000000004</v>
      </c>
      <c r="O114">
        <f t="shared" si="5"/>
        <v>0.62870351307342442</v>
      </c>
    </row>
    <row r="115" spans="1:15" x14ac:dyDescent="0.2">
      <c r="A115" t="s">
        <v>39</v>
      </c>
      <c r="B115" t="s">
        <v>6</v>
      </c>
      <c r="C115" s="1">
        <v>32.299999999999997</v>
      </c>
      <c r="D115" s="1">
        <v>7.5289999999999999</v>
      </c>
      <c r="E115">
        <f t="shared" si="4"/>
        <v>7.5291279893913741</v>
      </c>
      <c r="K115" t="s">
        <v>39</v>
      </c>
      <c r="L115" t="s">
        <v>9</v>
      </c>
      <c r="M115" s="1">
        <v>2.7989999999999999</v>
      </c>
      <c r="N115" s="1">
        <v>0.75139999999999996</v>
      </c>
      <c r="O115">
        <f t="shared" si="5"/>
        <v>0.62046828501375662</v>
      </c>
    </row>
    <row r="116" spans="1:15" x14ac:dyDescent="0.2">
      <c r="A116" t="s">
        <v>40</v>
      </c>
      <c r="B116" t="s">
        <v>6</v>
      </c>
      <c r="C116" s="1">
        <v>31.97</v>
      </c>
      <c r="D116" s="1">
        <v>7.4539999999999997</v>
      </c>
      <c r="E116">
        <f t="shared" si="4"/>
        <v>7.4536787233069628</v>
      </c>
      <c r="K116" t="s">
        <v>40</v>
      </c>
      <c r="L116" t="s">
        <v>9</v>
      </c>
      <c r="M116" s="1">
        <v>2.5819999999999999</v>
      </c>
      <c r="N116" s="1">
        <v>0.70069999999999999</v>
      </c>
      <c r="O116">
        <f t="shared" si="5"/>
        <v>0.57985363753766672</v>
      </c>
    </row>
    <row r="117" spans="1:15" x14ac:dyDescent="0.2">
      <c r="A117" t="s">
        <v>40</v>
      </c>
      <c r="B117" t="s">
        <v>6</v>
      </c>
      <c r="C117" s="1">
        <v>31.4</v>
      </c>
      <c r="D117" s="1">
        <v>7.3230000000000004</v>
      </c>
      <c r="E117">
        <f t="shared" si="4"/>
        <v>7.3233572637066153</v>
      </c>
      <c r="K117" t="s">
        <v>40</v>
      </c>
      <c r="L117" t="s">
        <v>9</v>
      </c>
      <c r="M117" s="1">
        <v>2.5939999999999999</v>
      </c>
      <c r="N117" s="1">
        <v>0.70350000000000001</v>
      </c>
      <c r="O117">
        <f t="shared" si="5"/>
        <v>0.58209960882666711</v>
      </c>
    </row>
    <row r="118" spans="1:15" x14ac:dyDescent="0.2">
      <c r="A118" t="s">
        <v>40</v>
      </c>
      <c r="B118" t="s">
        <v>6</v>
      </c>
      <c r="C118" s="1">
        <v>32.200000000000003</v>
      </c>
      <c r="D118" s="1">
        <v>7.5060000000000002</v>
      </c>
      <c r="E118">
        <f t="shared" si="4"/>
        <v>7.5062645754264024</v>
      </c>
      <c r="K118" t="s">
        <v>40</v>
      </c>
      <c r="L118" t="s">
        <v>9</v>
      </c>
      <c r="M118" s="1">
        <v>2.6040000000000001</v>
      </c>
      <c r="N118" s="1">
        <v>0.70579999999999998</v>
      </c>
      <c r="O118">
        <f t="shared" si="5"/>
        <v>0.58397125156750074</v>
      </c>
    </row>
    <row r="119" spans="1:15" x14ac:dyDescent="0.2">
      <c r="A119" t="s">
        <v>41</v>
      </c>
      <c r="B119" t="s">
        <v>6</v>
      </c>
      <c r="C119" s="1">
        <v>29.13</v>
      </c>
      <c r="D119" s="1">
        <v>6.8040000000000003</v>
      </c>
      <c r="E119">
        <f t="shared" si="4"/>
        <v>6.8043577667017239</v>
      </c>
      <c r="K119" t="s">
        <v>41</v>
      </c>
      <c r="L119" t="s">
        <v>9</v>
      </c>
      <c r="M119" s="1">
        <v>2.577</v>
      </c>
      <c r="N119" s="1">
        <v>0.69950000000000001</v>
      </c>
      <c r="O119">
        <f t="shared" si="5"/>
        <v>0.57891781616724991</v>
      </c>
    </row>
    <row r="120" spans="1:15" x14ac:dyDescent="0.2">
      <c r="A120" t="s">
        <v>41</v>
      </c>
      <c r="B120" t="s">
        <v>6</v>
      </c>
      <c r="C120" s="1">
        <v>28.55</v>
      </c>
      <c r="D120" s="1">
        <v>6.6719999999999997</v>
      </c>
      <c r="E120">
        <f t="shared" si="4"/>
        <v>6.6717499657048789</v>
      </c>
      <c r="K120" t="s">
        <v>41</v>
      </c>
      <c r="L120" t="s">
        <v>9</v>
      </c>
      <c r="M120" s="1">
        <v>2.488</v>
      </c>
      <c r="N120" s="1">
        <v>0.67869999999999997</v>
      </c>
      <c r="O120">
        <f t="shared" si="5"/>
        <v>0.56226019577383068</v>
      </c>
    </row>
    <row r="121" spans="1:15" x14ac:dyDescent="0.2">
      <c r="A121" t="s">
        <v>41</v>
      </c>
      <c r="B121" t="s">
        <v>6</v>
      </c>
      <c r="C121" s="1">
        <v>29.58</v>
      </c>
      <c r="D121" s="1">
        <v>6.907</v>
      </c>
      <c r="E121">
        <f t="shared" si="4"/>
        <v>6.9072431295441028</v>
      </c>
      <c r="K121" t="s">
        <v>41</v>
      </c>
      <c r="L121" t="s">
        <v>9</v>
      </c>
      <c r="M121" s="1">
        <v>2.391</v>
      </c>
      <c r="N121" s="1">
        <v>0.65600000000000003</v>
      </c>
      <c r="O121">
        <f t="shared" si="5"/>
        <v>0.54410526118774438</v>
      </c>
    </row>
    <row r="122" spans="1:15" x14ac:dyDescent="0.2">
      <c r="A122" t="s">
        <v>42</v>
      </c>
      <c r="B122" t="s">
        <v>6</v>
      </c>
      <c r="C122" s="1">
        <v>33.33</v>
      </c>
      <c r="D122" s="1">
        <v>7.7649999999999997</v>
      </c>
      <c r="E122">
        <f t="shared" si="4"/>
        <v>7.7646211532305989</v>
      </c>
      <c r="K122" t="s">
        <v>42</v>
      </c>
      <c r="L122" t="s">
        <v>9</v>
      </c>
      <c r="M122" s="1">
        <v>1.2749999999999999</v>
      </c>
      <c r="N122" s="1">
        <v>0.39489999999999997</v>
      </c>
      <c r="O122">
        <f t="shared" si="5"/>
        <v>0.33522993131071138</v>
      </c>
    </row>
    <row r="123" spans="1:15" x14ac:dyDescent="0.2">
      <c r="A123" t="s">
        <v>42</v>
      </c>
      <c r="B123" t="s">
        <v>6</v>
      </c>
      <c r="C123" s="1">
        <v>33.47</v>
      </c>
      <c r="D123" s="1">
        <v>7.7969999999999997</v>
      </c>
      <c r="E123">
        <f t="shared" si="4"/>
        <v>7.7966299327815616</v>
      </c>
      <c r="K123" t="s">
        <v>42</v>
      </c>
      <c r="L123" t="s">
        <v>9</v>
      </c>
      <c r="M123" s="1">
        <v>1.345</v>
      </c>
      <c r="N123" s="1">
        <v>0.4113</v>
      </c>
      <c r="O123">
        <f t="shared" si="5"/>
        <v>0.3483314304965468</v>
      </c>
    </row>
    <row r="124" spans="1:15" x14ac:dyDescent="0.2">
      <c r="A124" t="s">
        <v>42</v>
      </c>
      <c r="B124" t="s">
        <v>6</v>
      </c>
      <c r="C124" s="1">
        <v>33.33</v>
      </c>
      <c r="D124" s="1">
        <v>7.7649999999999997</v>
      </c>
      <c r="E124">
        <f t="shared" si="4"/>
        <v>7.7646211532305989</v>
      </c>
      <c r="K124" t="s">
        <v>42</v>
      </c>
      <c r="L124" t="s">
        <v>9</v>
      </c>
      <c r="M124" s="1">
        <v>1.3420000000000001</v>
      </c>
      <c r="N124" s="1">
        <v>0.41060000000000002</v>
      </c>
      <c r="O124">
        <f t="shared" si="5"/>
        <v>0.34776993767429676</v>
      </c>
    </row>
    <row r="125" spans="1:15" x14ac:dyDescent="0.2">
      <c r="A125" t="s">
        <v>43</v>
      </c>
      <c r="B125" t="s">
        <v>6</v>
      </c>
      <c r="C125" s="1">
        <v>34.49</v>
      </c>
      <c r="D125" s="1">
        <v>8.0299999999999994</v>
      </c>
      <c r="E125">
        <f t="shared" si="4"/>
        <v>8.0298367552242897</v>
      </c>
      <c r="K125" t="s">
        <v>43</v>
      </c>
      <c r="L125" t="s">
        <v>9</v>
      </c>
      <c r="M125" s="1">
        <v>1.276</v>
      </c>
      <c r="N125" s="1">
        <v>0.39510000000000001</v>
      </c>
      <c r="O125">
        <f t="shared" si="5"/>
        <v>0.33541709558479477</v>
      </c>
    </row>
    <row r="126" spans="1:15" x14ac:dyDescent="0.2">
      <c r="A126" t="s">
        <v>43</v>
      </c>
      <c r="B126" t="s">
        <v>6</v>
      </c>
      <c r="C126" s="1">
        <v>34.71</v>
      </c>
      <c r="D126" s="1">
        <v>8.08</v>
      </c>
      <c r="E126">
        <f t="shared" si="4"/>
        <v>8.08013626594723</v>
      </c>
      <c r="K126" t="s">
        <v>43</v>
      </c>
      <c r="L126" t="s">
        <v>9</v>
      </c>
      <c r="M126" s="1">
        <v>1.397</v>
      </c>
      <c r="N126" s="1">
        <v>0.4234</v>
      </c>
      <c r="O126">
        <f t="shared" si="5"/>
        <v>0.35806397274888169</v>
      </c>
    </row>
    <row r="127" spans="1:15" x14ac:dyDescent="0.2">
      <c r="A127" t="s">
        <v>43</v>
      </c>
      <c r="B127" t="s">
        <v>6</v>
      </c>
      <c r="C127" s="1">
        <v>35.729999999999997</v>
      </c>
      <c r="D127" s="1">
        <v>8.3130000000000006</v>
      </c>
      <c r="E127">
        <f t="shared" si="4"/>
        <v>8.3133430883899564</v>
      </c>
      <c r="K127" t="s">
        <v>43</v>
      </c>
      <c r="L127" t="s">
        <v>9</v>
      </c>
      <c r="M127" s="1">
        <v>1.3140000000000001</v>
      </c>
      <c r="N127" s="1">
        <v>0.40400000000000003</v>
      </c>
      <c r="O127">
        <f t="shared" si="5"/>
        <v>0.34252933799996255</v>
      </c>
    </row>
    <row r="128" spans="1:15" x14ac:dyDescent="0.2">
      <c r="A128" t="s">
        <v>44</v>
      </c>
      <c r="B128" t="s">
        <v>6</v>
      </c>
      <c r="C128" s="1">
        <v>37.94</v>
      </c>
      <c r="D128" s="1">
        <v>8.8190000000000008</v>
      </c>
      <c r="E128">
        <f t="shared" si="4"/>
        <v>8.8186245370158662</v>
      </c>
      <c r="K128" t="s">
        <v>44</v>
      </c>
      <c r="L128" t="s">
        <v>9</v>
      </c>
      <c r="M128" s="1">
        <v>1.3520000000000001</v>
      </c>
      <c r="N128" s="1">
        <v>0.41289999999999999</v>
      </c>
      <c r="O128">
        <f t="shared" si="5"/>
        <v>0.34964158041513038</v>
      </c>
    </row>
    <row r="129" spans="1:15" x14ac:dyDescent="0.2">
      <c r="A129" t="s">
        <v>44</v>
      </c>
      <c r="B129" t="s">
        <v>6</v>
      </c>
      <c r="C129" s="1">
        <v>38.159999999999997</v>
      </c>
      <c r="D129" s="1">
        <v>8.8689999999999998</v>
      </c>
      <c r="E129">
        <f t="shared" si="4"/>
        <v>8.8689240477388065</v>
      </c>
      <c r="K129" t="s">
        <v>44</v>
      </c>
      <c r="L129" t="s">
        <v>9</v>
      </c>
      <c r="M129" s="1">
        <v>1.23</v>
      </c>
      <c r="N129" s="1">
        <v>0.38440000000000002</v>
      </c>
      <c r="O129">
        <f t="shared" si="5"/>
        <v>0.32680753897696008</v>
      </c>
    </row>
    <row r="130" spans="1:15" x14ac:dyDescent="0.2">
      <c r="A130" t="s">
        <v>44</v>
      </c>
      <c r="B130" t="s">
        <v>6</v>
      </c>
      <c r="C130" s="1">
        <v>39.229999999999997</v>
      </c>
      <c r="D130" s="1">
        <v>9.1129999999999995</v>
      </c>
      <c r="E130">
        <f t="shared" si="4"/>
        <v>9.1135625771640196</v>
      </c>
      <c r="K130" t="s">
        <v>44</v>
      </c>
      <c r="L130" t="s">
        <v>9</v>
      </c>
      <c r="M130" s="1">
        <v>1.375</v>
      </c>
      <c r="N130" s="1">
        <v>0.41830000000000001</v>
      </c>
      <c r="O130">
        <f t="shared" si="5"/>
        <v>0.35394635871904767</v>
      </c>
    </row>
    <row r="131" spans="1:15" x14ac:dyDescent="0.2">
      <c r="A131" t="s">
        <v>45</v>
      </c>
      <c r="B131" t="s">
        <v>6</v>
      </c>
      <c r="C131" s="1">
        <v>31.92</v>
      </c>
      <c r="D131" s="1">
        <v>7.4420000000000002</v>
      </c>
      <c r="E131">
        <f t="shared" si="4"/>
        <v>7.4422470163244769</v>
      </c>
      <c r="K131" t="s">
        <v>45</v>
      </c>
      <c r="L131" t="s">
        <v>9</v>
      </c>
      <c r="M131" s="1">
        <v>4.07</v>
      </c>
      <c r="N131" s="1">
        <v>1.0489999999999999</v>
      </c>
      <c r="O131">
        <f t="shared" si="5"/>
        <v>0.85835407737371083</v>
      </c>
    </row>
    <row r="132" spans="1:15" x14ac:dyDescent="0.2">
      <c r="A132" t="s">
        <v>45</v>
      </c>
      <c r="B132" t="s">
        <v>6</v>
      </c>
      <c r="C132" s="1">
        <v>31.86</v>
      </c>
      <c r="D132" s="1">
        <v>7.4279999999999999</v>
      </c>
      <c r="E132">
        <f t="shared" si="4"/>
        <v>7.4285289679454927</v>
      </c>
      <c r="K132" t="s">
        <v>45</v>
      </c>
      <c r="L132" t="s">
        <v>9</v>
      </c>
      <c r="M132" s="1">
        <v>3.9239999999999999</v>
      </c>
      <c r="N132" s="1">
        <v>1.0149999999999999</v>
      </c>
      <c r="O132">
        <f t="shared" si="5"/>
        <v>0.83102809335753991</v>
      </c>
    </row>
    <row r="133" spans="1:15" x14ac:dyDescent="0.2">
      <c r="A133" t="s">
        <v>45</v>
      </c>
      <c r="B133" t="s">
        <v>6</v>
      </c>
      <c r="C133" s="1">
        <v>32.74</v>
      </c>
      <c r="D133" s="1">
        <v>7.63</v>
      </c>
      <c r="E133">
        <f t="shared" si="4"/>
        <v>7.6297270108372581</v>
      </c>
      <c r="K133" t="s">
        <v>45</v>
      </c>
      <c r="L133" t="s">
        <v>9</v>
      </c>
      <c r="M133" s="1">
        <v>4.1390000000000002</v>
      </c>
      <c r="N133" s="1">
        <v>1.0649999999999999</v>
      </c>
      <c r="O133">
        <f t="shared" si="5"/>
        <v>0.87126841228546292</v>
      </c>
    </row>
    <row r="134" spans="1:15" x14ac:dyDescent="0.2">
      <c r="A134" t="s">
        <v>46</v>
      </c>
      <c r="B134" t="s">
        <v>6</v>
      </c>
      <c r="C134" s="1">
        <v>34.619999999999997</v>
      </c>
      <c r="D134" s="1">
        <v>8.0589999999999993</v>
      </c>
      <c r="E134">
        <f t="shared" si="4"/>
        <v>8.0595591933787532</v>
      </c>
      <c r="K134" t="s">
        <v>46</v>
      </c>
      <c r="L134" t="s">
        <v>9</v>
      </c>
      <c r="M134" s="1">
        <v>4.0609999999999999</v>
      </c>
      <c r="N134" s="1">
        <v>1.0469999999999999</v>
      </c>
      <c r="O134">
        <f t="shared" si="5"/>
        <v>0.85666959890696059</v>
      </c>
    </row>
    <row r="135" spans="1:15" x14ac:dyDescent="0.2">
      <c r="A135" t="s">
        <v>46</v>
      </c>
      <c r="B135" t="s">
        <v>6</v>
      </c>
      <c r="C135" s="1">
        <v>34.270000000000003</v>
      </c>
      <c r="D135" s="1">
        <v>7.9790000000000001</v>
      </c>
      <c r="E135">
        <f t="shared" si="4"/>
        <v>7.9795372445013486</v>
      </c>
      <c r="K135" t="s">
        <v>46</v>
      </c>
      <c r="L135" t="s">
        <v>9</v>
      </c>
      <c r="M135" s="1">
        <v>4.1840000000000002</v>
      </c>
      <c r="N135" s="1">
        <v>1.075</v>
      </c>
      <c r="O135">
        <f t="shared" si="5"/>
        <v>0.87969080461921423</v>
      </c>
    </row>
    <row r="136" spans="1:15" x14ac:dyDescent="0.2">
      <c r="A136" t="s">
        <v>46</v>
      </c>
      <c r="B136" t="s">
        <v>6</v>
      </c>
      <c r="C136" s="1">
        <v>35.18</v>
      </c>
      <c r="D136" s="1">
        <v>8.1880000000000006</v>
      </c>
      <c r="E136">
        <f t="shared" si="4"/>
        <v>8.187594311582604</v>
      </c>
      <c r="K136" t="s">
        <v>46</v>
      </c>
      <c r="L136" t="s">
        <v>9</v>
      </c>
      <c r="M136" s="1">
        <v>4.1879999999999997</v>
      </c>
      <c r="N136" s="1">
        <v>1.0760000000000001</v>
      </c>
      <c r="O136">
        <f t="shared" si="5"/>
        <v>0.88043946171554766</v>
      </c>
    </row>
    <row r="137" spans="1:15" x14ac:dyDescent="0.2">
      <c r="A137" t="s">
        <v>47</v>
      </c>
      <c r="B137" t="s">
        <v>6</v>
      </c>
      <c r="C137" s="1">
        <v>34.65</v>
      </c>
      <c r="D137" s="1">
        <v>8.0660000000000007</v>
      </c>
      <c r="E137">
        <f t="shared" si="4"/>
        <v>8.0664182175682466</v>
      </c>
      <c r="K137" t="s">
        <v>47</v>
      </c>
      <c r="L137" t="s">
        <v>9</v>
      </c>
      <c r="M137" s="1">
        <v>3.911</v>
      </c>
      <c r="N137" s="1">
        <v>1.012</v>
      </c>
      <c r="O137">
        <f t="shared" si="5"/>
        <v>0.82859495779445624</v>
      </c>
    </row>
    <row r="138" spans="1:15" x14ac:dyDescent="0.2">
      <c r="A138" t="s">
        <v>47</v>
      </c>
      <c r="B138" t="s">
        <v>6</v>
      </c>
      <c r="C138" s="1">
        <v>34.659999999999997</v>
      </c>
      <c r="D138" s="1">
        <v>8.0690000000000008</v>
      </c>
      <c r="E138">
        <f t="shared" si="4"/>
        <v>8.0687045589647433</v>
      </c>
      <c r="K138" t="s">
        <v>47</v>
      </c>
      <c r="L138" t="s">
        <v>9</v>
      </c>
      <c r="M138" s="1">
        <v>4.0410000000000004</v>
      </c>
      <c r="N138" s="1">
        <v>1.042</v>
      </c>
      <c r="O138">
        <f t="shared" si="5"/>
        <v>0.85292631342529335</v>
      </c>
    </row>
    <row r="139" spans="1:15" x14ac:dyDescent="0.2">
      <c r="A139" t="s">
        <v>47</v>
      </c>
      <c r="B139" t="s">
        <v>6</v>
      </c>
      <c r="C139" s="1">
        <v>35.54</v>
      </c>
      <c r="D139" s="1">
        <v>8.27</v>
      </c>
      <c r="E139">
        <f t="shared" si="4"/>
        <v>8.2699026018565078</v>
      </c>
      <c r="K139" t="s">
        <v>47</v>
      </c>
      <c r="L139" t="s">
        <v>9</v>
      </c>
      <c r="M139" s="1">
        <v>3.9769999999999999</v>
      </c>
      <c r="N139" s="1">
        <v>1.0269999999999999</v>
      </c>
      <c r="O139">
        <f t="shared" si="5"/>
        <v>0.84094779988395818</v>
      </c>
    </row>
    <row r="140" spans="1:15" x14ac:dyDescent="0.2">
      <c r="A140" t="s">
        <v>48</v>
      </c>
      <c r="B140" t="s">
        <v>6</v>
      </c>
      <c r="C140" s="1">
        <v>28.95</v>
      </c>
      <c r="D140" s="1">
        <v>6.7629999999999999</v>
      </c>
      <c r="E140">
        <f t="shared" si="4"/>
        <v>6.763203621564772</v>
      </c>
      <c r="K140" t="s">
        <v>48</v>
      </c>
      <c r="L140" t="s">
        <v>9</v>
      </c>
      <c r="M140" s="1">
        <v>1.946</v>
      </c>
      <c r="N140" s="1">
        <v>0.55189999999999995</v>
      </c>
      <c r="O140">
        <f t="shared" si="5"/>
        <v>0.46081715922064792</v>
      </c>
    </row>
    <row r="141" spans="1:15" x14ac:dyDescent="0.2">
      <c r="A141" t="s">
        <v>48</v>
      </c>
      <c r="B141" t="s">
        <v>6</v>
      </c>
      <c r="C141" s="1">
        <v>29.04</v>
      </c>
      <c r="D141" s="1">
        <v>6.7839999999999998</v>
      </c>
      <c r="E141">
        <f t="shared" si="4"/>
        <v>6.7837806941332479</v>
      </c>
      <c r="K141" t="s">
        <v>48</v>
      </c>
      <c r="L141" t="s">
        <v>9</v>
      </c>
      <c r="M141" s="1">
        <v>1.9930000000000001</v>
      </c>
      <c r="N141" s="1">
        <v>0.56289999999999996</v>
      </c>
      <c r="O141">
        <f t="shared" si="5"/>
        <v>0.46961388010256605</v>
      </c>
    </row>
    <row r="142" spans="1:15" x14ac:dyDescent="0.2">
      <c r="A142" t="s">
        <v>48</v>
      </c>
      <c r="B142" t="s">
        <v>6</v>
      </c>
      <c r="C142" s="1">
        <v>29.23</v>
      </c>
      <c r="D142" s="1">
        <v>6.827</v>
      </c>
      <c r="E142">
        <f t="shared" si="4"/>
        <v>6.8272211806666974</v>
      </c>
      <c r="K142" t="s">
        <v>48</v>
      </c>
      <c r="L142" t="s">
        <v>9</v>
      </c>
      <c r="M142" s="1">
        <v>2.2749999999999999</v>
      </c>
      <c r="N142" s="1">
        <v>0.62890000000000001</v>
      </c>
      <c r="O142">
        <f t="shared" si="5"/>
        <v>0.52239420539407444</v>
      </c>
    </row>
    <row r="143" spans="1:15" x14ac:dyDescent="0.2">
      <c r="A143" t="s">
        <v>49</v>
      </c>
      <c r="B143" t="s">
        <v>6</v>
      </c>
      <c r="C143" s="1">
        <v>33.200000000000003</v>
      </c>
      <c r="D143" s="1">
        <v>7.7350000000000003</v>
      </c>
      <c r="E143">
        <f t="shared" si="4"/>
        <v>7.7348987150761346</v>
      </c>
      <c r="K143" t="s">
        <v>49</v>
      </c>
      <c r="L143" t="s">
        <v>9</v>
      </c>
      <c r="M143" s="1">
        <v>2.72</v>
      </c>
      <c r="N143" s="1">
        <v>0.73299999999999998</v>
      </c>
      <c r="O143">
        <f t="shared" si="5"/>
        <v>0.6056823073611709</v>
      </c>
    </row>
    <row r="144" spans="1:15" x14ac:dyDescent="0.2">
      <c r="A144" t="s">
        <v>49</v>
      </c>
      <c r="B144" t="s">
        <v>6</v>
      </c>
      <c r="C144" s="1">
        <v>32.72</v>
      </c>
      <c r="D144" s="1">
        <v>7.625</v>
      </c>
      <c r="E144">
        <f t="shared" si="4"/>
        <v>7.6251543280442622</v>
      </c>
      <c r="K144" t="s">
        <v>49</v>
      </c>
      <c r="L144" t="s">
        <v>9</v>
      </c>
      <c r="M144" s="1">
        <v>2.7480000000000002</v>
      </c>
      <c r="N144" s="1">
        <v>0.73950000000000005</v>
      </c>
      <c r="O144">
        <f t="shared" si="5"/>
        <v>0.610922907035505</v>
      </c>
    </row>
    <row r="145" spans="1:15" x14ac:dyDescent="0.2">
      <c r="A145" t="s">
        <v>49</v>
      </c>
      <c r="B145" t="s">
        <v>6</v>
      </c>
      <c r="C145" s="1">
        <v>32.43</v>
      </c>
      <c r="D145" s="1">
        <v>7.5590000000000002</v>
      </c>
      <c r="E145">
        <f t="shared" si="4"/>
        <v>7.5588504275458401</v>
      </c>
      <c r="K145" t="s">
        <v>49</v>
      </c>
      <c r="L145" t="s">
        <v>9</v>
      </c>
      <c r="M145" s="1">
        <v>2.8170000000000002</v>
      </c>
      <c r="N145" s="1">
        <v>0.75570000000000004</v>
      </c>
      <c r="O145">
        <f t="shared" si="5"/>
        <v>0.62383724194725709</v>
      </c>
    </row>
    <row r="146" spans="1:15" x14ac:dyDescent="0.2">
      <c r="A146" t="s">
        <v>50</v>
      </c>
      <c r="B146" t="s">
        <v>6</v>
      </c>
      <c r="C146" s="1">
        <v>32.9</v>
      </c>
      <c r="D146" s="1">
        <v>7.6660000000000004</v>
      </c>
      <c r="E146">
        <f t="shared" si="4"/>
        <v>7.6663084731812141</v>
      </c>
      <c r="K146" t="s">
        <v>50</v>
      </c>
      <c r="L146" t="s">
        <v>9</v>
      </c>
      <c r="M146" s="1">
        <v>2.3210000000000002</v>
      </c>
      <c r="N146" s="1">
        <v>0.63959999999999995</v>
      </c>
      <c r="O146">
        <f t="shared" si="5"/>
        <v>0.53100376200190913</v>
      </c>
    </row>
    <row r="147" spans="1:15" x14ac:dyDescent="0.2">
      <c r="A147" t="s">
        <v>50</v>
      </c>
      <c r="B147" t="s">
        <v>6</v>
      </c>
      <c r="C147" s="1">
        <v>32.6</v>
      </c>
      <c r="D147" s="1">
        <v>7.5979999999999999</v>
      </c>
      <c r="E147">
        <f t="shared" si="4"/>
        <v>7.5977182312862954</v>
      </c>
      <c r="K147" t="s">
        <v>50</v>
      </c>
      <c r="L147" t="s">
        <v>9</v>
      </c>
      <c r="M147" s="1">
        <v>2.5070000000000001</v>
      </c>
      <c r="N147" s="1">
        <v>0.68310000000000004</v>
      </c>
      <c r="O147">
        <f t="shared" si="5"/>
        <v>0.56581631698141466</v>
      </c>
    </row>
    <row r="148" spans="1:15" x14ac:dyDescent="0.2">
      <c r="A148" t="s">
        <v>50</v>
      </c>
      <c r="B148" t="s">
        <v>6</v>
      </c>
      <c r="C148" s="1">
        <v>32.47</v>
      </c>
      <c r="D148" s="1">
        <v>7.5679999999999996</v>
      </c>
      <c r="E148">
        <f t="shared" si="4"/>
        <v>7.5679957931318294</v>
      </c>
      <c r="K148" t="s">
        <v>50</v>
      </c>
      <c r="L148" t="s">
        <v>9</v>
      </c>
      <c r="M148" s="1">
        <v>2.3519999999999999</v>
      </c>
      <c r="N148" s="1">
        <v>0.64690000000000003</v>
      </c>
      <c r="O148">
        <f t="shared" si="5"/>
        <v>0.53680585449849327</v>
      </c>
    </row>
    <row r="149" spans="1:15" x14ac:dyDescent="0.2">
      <c r="A149" t="s">
        <v>51</v>
      </c>
      <c r="B149" t="s">
        <v>6</v>
      </c>
      <c r="C149" s="1">
        <v>56.03</v>
      </c>
      <c r="D149" s="1">
        <v>12.95</v>
      </c>
      <c r="E149">
        <f t="shared" ref="E149:E212" si="6">(C149+0.6309)/4.3738</f>
        <v>12.954616123279527</v>
      </c>
      <c r="K149" t="s">
        <v>51</v>
      </c>
      <c r="L149" t="s">
        <v>9</v>
      </c>
      <c r="M149" s="1">
        <v>5.5620000000000003</v>
      </c>
      <c r="N149" s="1">
        <v>1.3979999999999999</v>
      </c>
      <c r="O149">
        <f t="shared" ref="O149:O212" si="7">(M149+0.5161)/5.3429</f>
        <v>1.1376031743060884</v>
      </c>
    </row>
    <row r="150" spans="1:15" x14ac:dyDescent="0.2">
      <c r="A150" t="s">
        <v>51</v>
      </c>
      <c r="B150" t="s">
        <v>6</v>
      </c>
      <c r="C150" s="1">
        <v>55.05</v>
      </c>
      <c r="D150" s="1">
        <v>12.73</v>
      </c>
      <c r="E150">
        <f t="shared" si="6"/>
        <v>12.730554666422789</v>
      </c>
      <c r="K150" t="s">
        <v>51</v>
      </c>
      <c r="L150" t="s">
        <v>9</v>
      </c>
      <c r="M150" s="1">
        <v>5.5119999999999996</v>
      </c>
      <c r="N150" s="1">
        <v>1.3859999999999999</v>
      </c>
      <c r="O150">
        <f t="shared" si="7"/>
        <v>1.12824496060192</v>
      </c>
    </row>
    <row r="151" spans="1:15" x14ac:dyDescent="0.2">
      <c r="A151" t="s">
        <v>51</v>
      </c>
      <c r="B151" t="s">
        <v>6</v>
      </c>
      <c r="C151" s="1">
        <v>56.67</v>
      </c>
      <c r="D151" s="1">
        <v>13.1</v>
      </c>
      <c r="E151">
        <f t="shared" si="6"/>
        <v>13.100941972655356</v>
      </c>
      <c r="K151" t="s">
        <v>51</v>
      </c>
      <c r="L151" t="s">
        <v>9</v>
      </c>
      <c r="M151" s="1">
        <v>5.3239999999999998</v>
      </c>
      <c r="N151" s="1">
        <v>1.3420000000000001</v>
      </c>
      <c r="O151">
        <f t="shared" si="7"/>
        <v>1.093058077074248</v>
      </c>
    </row>
    <row r="152" spans="1:15" x14ac:dyDescent="0.2">
      <c r="A152" t="s">
        <v>10</v>
      </c>
      <c r="B152" t="s">
        <v>6</v>
      </c>
      <c r="C152" s="1">
        <v>112</v>
      </c>
      <c r="D152" s="1">
        <v>25.75</v>
      </c>
      <c r="E152">
        <f t="shared" si="6"/>
        <v>25.751268919475056</v>
      </c>
      <c r="K152" t="s">
        <v>10</v>
      </c>
      <c r="L152" t="s">
        <v>9</v>
      </c>
      <c r="M152" s="1">
        <v>106.3</v>
      </c>
      <c r="N152" s="1">
        <v>24.97</v>
      </c>
      <c r="O152">
        <f t="shared" si="7"/>
        <v>19.992157816915906</v>
      </c>
    </row>
    <row r="153" spans="1:15" x14ac:dyDescent="0.2">
      <c r="A153" t="s">
        <v>10</v>
      </c>
      <c r="B153" t="s">
        <v>6</v>
      </c>
      <c r="C153" s="1">
        <v>110.7</v>
      </c>
      <c r="D153" s="1">
        <v>25.45</v>
      </c>
      <c r="E153">
        <f t="shared" si="6"/>
        <v>25.454044537930404</v>
      </c>
      <c r="K153" t="s">
        <v>10</v>
      </c>
      <c r="L153" t="s">
        <v>9</v>
      </c>
      <c r="M153" s="1">
        <v>110.1</v>
      </c>
      <c r="N153" s="1">
        <v>25.86</v>
      </c>
      <c r="O153">
        <f t="shared" si="7"/>
        <v>20.703382058432684</v>
      </c>
    </row>
    <row r="154" spans="1:15" x14ac:dyDescent="0.2">
      <c r="A154" t="s">
        <v>10</v>
      </c>
      <c r="B154" t="s">
        <v>6</v>
      </c>
      <c r="C154" s="1">
        <v>114.5</v>
      </c>
      <c r="D154" s="1">
        <v>26.32</v>
      </c>
      <c r="E154">
        <f t="shared" si="6"/>
        <v>26.322854268599386</v>
      </c>
      <c r="K154" t="s">
        <v>10</v>
      </c>
      <c r="L154" t="s">
        <v>9</v>
      </c>
      <c r="M154" s="1">
        <v>108.4</v>
      </c>
      <c r="N154" s="1">
        <v>25.46</v>
      </c>
      <c r="O154">
        <f t="shared" si="7"/>
        <v>20.385202792490968</v>
      </c>
    </row>
    <row r="155" spans="1:15" x14ac:dyDescent="0.2">
      <c r="A155" t="s">
        <v>11</v>
      </c>
      <c r="B155" t="s">
        <v>6</v>
      </c>
      <c r="C155" s="1">
        <v>0.39800000000000002</v>
      </c>
      <c r="D155" s="1">
        <v>0.23519999999999999</v>
      </c>
      <c r="E155">
        <f t="shared" si="6"/>
        <v>0.2352416662856098</v>
      </c>
      <c r="K155" t="s">
        <v>11</v>
      </c>
      <c r="L155" t="s">
        <v>9</v>
      </c>
      <c r="M155" s="1">
        <v>0</v>
      </c>
      <c r="N155" s="1">
        <v>9.6600000000000005E-2</v>
      </c>
      <c r="O155">
        <f t="shared" si="7"/>
        <v>9.6595481854423626E-2</v>
      </c>
    </row>
    <row r="156" spans="1:15" x14ac:dyDescent="0.2">
      <c r="A156" t="s">
        <v>11</v>
      </c>
      <c r="B156" t="s">
        <v>6</v>
      </c>
      <c r="C156" s="1">
        <v>0.36919999999999997</v>
      </c>
      <c r="D156" s="1">
        <v>0.22869999999999999</v>
      </c>
      <c r="E156">
        <f t="shared" si="6"/>
        <v>0.22865700306369746</v>
      </c>
      <c r="K156" t="s">
        <v>11</v>
      </c>
      <c r="L156" t="s">
        <v>9</v>
      </c>
      <c r="M156" s="1">
        <v>0</v>
      </c>
      <c r="N156" s="1">
        <v>9.6600000000000005E-2</v>
      </c>
      <c r="O156">
        <f t="shared" si="7"/>
        <v>9.6595481854423626E-2</v>
      </c>
    </row>
    <row r="157" spans="1:15" x14ac:dyDescent="0.2">
      <c r="A157" t="s">
        <v>11</v>
      </c>
      <c r="B157" t="s">
        <v>6</v>
      </c>
      <c r="C157" s="1">
        <v>0.40550000000000003</v>
      </c>
      <c r="D157" s="1">
        <v>0.23699999999999999</v>
      </c>
      <c r="E157">
        <f t="shared" si="6"/>
        <v>0.23695642233298275</v>
      </c>
      <c r="K157" t="s">
        <v>11</v>
      </c>
      <c r="L157" t="s">
        <v>9</v>
      </c>
      <c r="M157" s="1">
        <v>0</v>
      </c>
      <c r="N157" s="1">
        <v>9.6600000000000005E-2</v>
      </c>
      <c r="O157">
        <f t="shared" si="7"/>
        <v>9.6595481854423626E-2</v>
      </c>
    </row>
    <row r="158" spans="1:15" x14ac:dyDescent="0.2">
      <c r="A158" t="s">
        <v>52</v>
      </c>
      <c r="B158" t="s">
        <v>6</v>
      </c>
      <c r="C158" s="1">
        <v>291.60000000000002</v>
      </c>
      <c r="D158" s="1">
        <v>66.81</v>
      </c>
      <c r="E158">
        <f t="shared" si="6"/>
        <v>66.813960400567012</v>
      </c>
      <c r="K158" t="s">
        <v>52</v>
      </c>
      <c r="L158" t="s">
        <v>9</v>
      </c>
      <c r="M158" s="1">
        <v>40.409999999999997</v>
      </c>
      <c r="N158" s="1">
        <v>9.5510000000000002</v>
      </c>
      <c r="O158">
        <f t="shared" si="7"/>
        <v>7.6599037975631203</v>
      </c>
    </row>
    <row r="159" spans="1:15" x14ac:dyDescent="0.2">
      <c r="A159" t="s">
        <v>52</v>
      </c>
      <c r="B159" t="s">
        <v>6</v>
      </c>
      <c r="C159" s="1">
        <v>296.8</v>
      </c>
      <c r="D159" s="1">
        <v>68</v>
      </c>
      <c r="E159">
        <f t="shared" si="6"/>
        <v>68.002857926745619</v>
      </c>
      <c r="K159" t="s">
        <v>52</v>
      </c>
      <c r="L159" t="s">
        <v>9</v>
      </c>
      <c r="M159" s="1">
        <v>41.45</v>
      </c>
      <c r="N159" s="1">
        <v>9.7940000000000005</v>
      </c>
      <c r="O159">
        <f t="shared" si="7"/>
        <v>7.8545546426098189</v>
      </c>
    </row>
    <row r="160" spans="1:15" x14ac:dyDescent="0.2">
      <c r="A160" t="s">
        <v>52</v>
      </c>
      <c r="B160" t="s">
        <v>6</v>
      </c>
      <c r="C160" s="1">
        <v>290.3</v>
      </c>
      <c r="D160" s="1">
        <v>66.52</v>
      </c>
      <c r="E160">
        <f t="shared" si="6"/>
        <v>66.51673601902236</v>
      </c>
      <c r="K160" t="s">
        <v>52</v>
      </c>
      <c r="L160" t="s">
        <v>9</v>
      </c>
      <c r="M160" s="1">
        <v>40.53</v>
      </c>
      <c r="N160" s="1">
        <v>9.5790000000000006</v>
      </c>
      <c r="O160">
        <f t="shared" si="7"/>
        <v>7.6823635104531247</v>
      </c>
    </row>
    <row r="161" spans="1:15" x14ac:dyDescent="0.2">
      <c r="A161" t="s">
        <v>53</v>
      </c>
      <c r="B161" t="s">
        <v>6</v>
      </c>
      <c r="C161" s="1">
        <v>179.1</v>
      </c>
      <c r="D161" s="1">
        <v>41.09</v>
      </c>
      <c r="E161">
        <f t="shared" si="6"/>
        <v>41.092619689972103</v>
      </c>
      <c r="K161" t="s">
        <v>53</v>
      </c>
      <c r="L161" t="s">
        <v>9</v>
      </c>
      <c r="M161" s="1">
        <v>31.89</v>
      </c>
      <c r="N161" s="1">
        <v>7.5570000000000004</v>
      </c>
      <c r="O161">
        <f t="shared" si="7"/>
        <v>6.0652641823728688</v>
      </c>
    </row>
    <row r="162" spans="1:15" x14ac:dyDescent="0.2">
      <c r="A162" t="s">
        <v>53</v>
      </c>
      <c r="B162" t="s">
        <v>6</v>
      </c>
      <c r="C162" s="1">
        <v>180</v>
      </c>
      <c r="D162" s="1">
        <v>41.3</v>
      </c>
      <c r="E162">
        <f t="shared" si="6"/>
        <v>41.298390415656861</v>
      </c>
      <c r="K162" t="s">
        <v>53</v>
      </c>
      <c r="L162" t="s">
        <v>9</v>
      </c>
      <c r="M162" s="1">
        <v>31.39</v>
      </c>
      <c r="N162" s="1">
        <v>7.4409999999999998</v>
      </c>
      <c r="O162">
        <f t="shared" si="7"/>
        <v>5.9716820453311872</v>
      </c>
    </row>
    <row r="163" spans="1:15" x14ac:dyDescent="0.2">
      <c r="A163" t="s">
        <v>53</v>
      </c>
      <c r="B163" t="s">
        <v>6</v>
      </c>
      <c r="C163" s="1">
        <v>176.4</v>
      </c>
      <c r="D163" s="1">
        <v>40.47</v>
      </c>
      <c r="E163">
        <f t="shared" si="6"/>
        <v>40.47530751291783</v>
      </c>
      <c r="K163" t="s">
        <v>53</v>
      </c>
      <c r="L163" t="s">
        <v>9</v>
      </c>
      <c r="M163" s="1">
        <v>32.19</v>
      </c>
      <c r="N163" s="1">
        <v>7.6280000000000001</v>
      </c>
      <c r="O163">
        <f t="shared" si="7"/>
        <v>6.1214134645978771</v>
      </c>
    </row>
    <row r="164" spans="1:15" x14ac:dyDescent="0.2">
      <c r="A164" t="s">
        <v>54</v>
      </c>
      <c r="B164" t="s">
        <v>6</v>
      </c>
      <c r="C164" s="1">
        <v>181.3</v>
      </c>
      <c r="D164" s="1">
        <v>41.6</v>
      </c>
      <c r="E164">
        <f t="shared" si="6"/>
        <v>41.59561479720152</v>
      </c>
      <c r="K164" t="s">
        <v>54</v>
      </c>
      <c r="L164" t="s">
        <v>9</v>
      </c>
      <c r="M164" s="1">
        <v>31.66</v>
      </c>
      <c r="N164" s="1">
        <v>7.5039999999999996</v>
      </c>
      <c r="O164">
        <f t="shared" si="7"/>
        <v>6.0222163993336943</v>
      </c>
    </row>
    <row r="165" spans="1:15" x14ac:dyDescent="0.2">
      <c r="A165" t="s">
        <v>54</v>
      </c>
      <c r="B165" t="s">
        <v>6</v>
      </c>
      <c r="C165" s="1">
        <v>188.2</v>
      </c>
      <c r="D165" s="1">
        <v>43.17</v>
      </c>
      <c r="E165">
        <f t="shared" si="6"/>
        <v>43.173190360784666</v>
      </c>
      <c r="K165" t="s">
        <v>54</v>
      </c>
      <c r="L165" t="s">
        <v>9</v>
      </c>
      <c r="M165" s="1">
        <v>32.47</v>
      </c>
      <c r="N165" s="1">
        <v>7.6929999999999996</v>
      </c>
      <c r="O165">
        <f t="shared" si="7"/>
        <v>6.1738194613412194</v>
      </c>
    </row>
    <row r="166" spans="1:15" x14ac:dyDescent="0.2">
      <c r="A166" t="s">
        <v>54</v>
      </c>
      <c r="B166" t="s">
        <v>6</v>
      </c>
      <c r="C166" s="1">
        <v>184.1</v>
      </c>
      <c r="D166" s="1">
        <v>42.24</v>
      </c>
      <c r="E166">
        <f t="shared" si="6"/>
        <v>42.235790388220764</v>
      </c>
      <c r="K166" t="s">
        <v>54</v>
      </c>
      <c r="L166" t="s">
        <v>9</v>
      </c>
      <c r="M166" s="1">
        <v>32.43</v>
      </c>
      <c r="N166" s="1">
        <v>7.6840000000000002</v>
      </c>
      <c r="O166">
        <f t="shared" si="7"/>
        <v>6.1663328903778849</v>
      </c>
    </row>
    <row r="167" spans="1:15" x14ac:dyDescent="0.2">
      <c r="A167" t="s">
        <v>55</v>
      </c>
      <c r="B167" t="s">
        <v>6</v>
      </c>
      <c r="C167" s="1">
        <v>180.5</v>
      </c>
      <c r="D167" s="1">
        <v>41.41</v>
      </c>
      <c r="E167">
        <f t="shared" si="6"/>
        <v>41.412707485481732</v>
      </c>
      <c r="K167" t="s">
        <v>55</v>
      </c>
      <c r="L167" t="s">
        <v>9</v>
      </c>
      <c r="M167" s="1">
        <v>30.57</v>
      </c>
      <c r="N167" s="1">
        <v>7.2489999999999997</v>
      </c>
      <c r="O167">
        <f t="shared" si="7"/>
        <v>5.8182073405828296</v>
      </c>
    </row>
    <row r="168" spans="1:15" x14ac:dyDescent="0.2">
      <c r="A168" t="s">
        <v>55</v>
      </c>
      <c r="B168" t="s">
        <v>6</v>
      </c>
      <c r="C168" s="1">
        <v>179.1</v>
      </c>
      <c r="D168" s="1">
        <v>41.09</v>
      </c>
      <c r="E168">
        <f t="shared" si="6"/>
        <v>41.092619689972103</v>
      </c>
      <c r="K168" t="s">
        <v>55</v>
      </c>
      <c r="L168" t="s">
        <v>9</v>
      </c>
      <c r="M168" s="1">
        <v>31.28</v>
      </c>
      <c r="N168" s="1">
        <v>7.415</v>
      </c>
      <c r="O168">
        <f t="shared" si="7"/>
        <v>5.9510939751820171</v>
      </c>
    </row>
    <row r="169" spans="1:15" x14ac:dyDescent="0.2">
      <c r="A169" t="s">
        <v>55</v>
      </c>
      <c r="B169" t="s">
        <v>6</v>
      </c>
      <c r="C169" s="1">
        <v>181.6</v>
      </c>
      <c r="D169" s="1">
        <v>41.66</v>
      </c>
      <c r="E169">
        <f t="shared" si="6"/>
        <v>41.664205039096437</v>
      </c>
      <c r="K169" t="s">
        <v>55</v>
      </c>
      <c r="L169" t="s">
        <v>9</v>
      </c>
      <c r="M169" s="1">
        <v>31.52</v>
      </c>
      <c r="N169" s="1">
        <v>7.4710000000000001</v>
      </c>
      <c r="O169">
        <f t="shared" si="7"/>
        <v>5.9960134009620241</v>
      </c>
    </row>
    <row r="170" spans="1:15" x14ac:dyDescent="0.2">
      <c r="A170" t="s">
        <v>56</v>
      </c>
      <c r="B170" t="s">
        <v>6</v>
      </c>
      <c r="C170" s="1">
        <v>123.3</v>
      </c>
      <c r="D170" s="1">
        <v>28.33</v>
      </c>
      <c r="E170">
        <f t="shared" si="6"/>
        <v>28.334834697517032</v>
      </c>
      <c r="K170" t="s">
        <v>56</v>
      </c>
      <c r="L170" t="s">
        <v>9</v>
      </c>
      <c r="M170" s="1">
        <v>12.55</v>
      </c>
      <c r="N170" s="1">
        <v>3.0329999999999999</v>
      </c>
      <c r="O170">
        <f t="shared" si="7"/>
        <v>2.4455071216006288</v>
      </c>
    </row>
    <row r="171" spans="1:15" x14ac:dyDescent="0.2">
      <c r="A171" t="s">
        <v>56</v>
      </c>
      <c r="B171" t="s">
        <v>6</v>
      </c>
      <c r="C171" s="1">
        <v>119.6</v>
      </c>
      <c r="D171" s="1">
        <v>27.49</v>
      </c>
      <c r="E171">
        <f t="shared" si="6"/>
        <v>27.48888838081302</v>
      </c>
      <c r="K171" t="s">
        <v>56</v>
      </c>
      <c r="L171" t="s">
        <v>9</v>
      </c>
      <c r="M171" s="1">
        <v>11.99</v>
      </c>
      <c r="N171" s="1">
        <v>2.9020000000000001</v>
      </c>
      <c r="O171">
        <f t="shared" si="7"/>
        <v>2.3406951281139454</v>
      </c>
    </row>
    <row r="172" spans="1:15" x14ac:dyDescent="0.2">
      <c r="A172" t="s">
        <v>56</v>
      </c>
      <c r="B172" t="s">
        <v>6</v>
      </c>
      <c r="C172" s="1">
        <v>118.2</v>
      </c>
      <c r="D172" s="1">
        <v>27.17</v>
      </c>
      <c r="E172">
        <f t="shared" si="6"/>
        <v>27.168800585303398</v>
      </c>
      <c r="K172" t="s">
        <v>56</v>
      </c>
      <c r="L172" t="s">
        <v>9</v>
      </c>
      <c r="M172" s="1">
        <v>11.99</v>
      </c>
      <c r="N172" s="1">
        <v>2.9020000000000001</v>
      </c>
      <c r="O172">
        <f t="shared" si="7"/>
        <v>2.3406951281139454</v>
      </c>
    </row>
    <row r="173" spans="1:15" x14ac:dyDescent="0.2">
      <c r="A173" t="s">
        <v>57</v>
      </c>
      <c r="B173" t="s">
        <v>6</v>
      </c>
      <c r="C173" s="1">
        <v>124.3</v>
      </c>
      <c r="D173" s="1">
        <v>28.56</v>
      </c>
      <c r="E173">
        <f t="shared" si="6"/>
        <v>28.563468837166763</v>
      </c>
      <c r="K173" t="s">
        <v>57</v>
      </c>
      <c r="L173" t="s">
        <v>9</v>
      </c>
      <c r="M173" s="1">
        <v>12.48</v>
      </c>
      <c r="N173" s="1">
        <v>3.016</v>
      </c>
      <c r="O173">
        <f t="shared" si="7"/>
        <v>2.4324056224147932</v>
      </c>
    </row>
    <row r="174" spans="1:15" x14ac:dyDescent="0.2">
      <c r="A174" t="s">
        <v>57</v>
      </c>
      <c r="B174" t="s">
        <v>6</v>
      </c>
      <c r="C174" s="1">
        <v>127</v>
      </c>
      <c r="D174" s="1">
        <v>29.18</v>
      </c>
      <c r="E174">
        <f t="shared" si="6"/>
        <v>29.180781014221044</v>
      </c>
      <c r="K174" t="s">
        <v>57</v>
      </c>
      <c r="L174" t="s">
        <v>9</v>
      </c>
      <c r="M174" s="1">
        <v>12.12</v>
      </c>
      <c r="N174" s="1">
        <v>2.9319999999999999</v>
      </c>
      <c r="O174">
        <f t="shared" si="7"/>
        <v>2.3650264837447823</v>
      </c>
    </row>
    <row r="175" spans="1:15" x14ac:dyDescent="0.2">
      <c r="A175" t="s">
        <v>57</v>
      </c>
      <c r="B175" t="s">
        <v>6</v>
      </c>
      <c r="C175" s="1">
        <v>124.8</v>
      </c>
      <c r="D175" s="1">
        <v>28.68</v>
      </c>
      <c r="E175">
        <f t="shared" si="6"/>
        <v>28.67778590699163</v>
      </c>
      <c r="K175" t="s">
        <v>57</v>
      </c>
      <c r="L175" t="s">
        <v>9</v>
      </c>
      <c r="M175" s="1">
        <v>12.56</v>
      </c>
      <c r="N175" s="1">
        <v>3.0350000000000001</v>
      </c>
      <c r="O175">
        <f t="shared" si="7"/>
        <v>2.4473787643414626</v>
      </c>
    </row>
    <row r="176" spans="1:15" x14ac:dyDescent="0.2">
      <c r="A176" t="s">
        <v>58</v>
      </c>
      <c r="B176" t="s">
        <v>6</v>
      </c>
      <c r="C176" s="1">
        <v>115.2</v>
      </c>
      <c r="D176" s="1">
        <v>26.48</v>
      </c>
      <c r="E176">
        <f t="shared" si="6"/>
        <v>26.4828981663542</v>
      </c>
      <c r="K176" t="s">
        <v>58</v>
      </c>
      <c r="L176" t="s">
        <v>9</v>
      </c>
      <c r="M176" s="1">
        <v>12.36</v>
      </c>
      <c r="N176" s="1">
        <v>2.988</v>
      </c>
      <c r="O176">
        <f t="shared" si="7"/>
        <v>2.4099459095247897</v>
      </c>
    </row>
    <row r="177" spans="1:15" x14ac:dyDescent="0.2">
      <c r="A177" t="s">
        <v>58</v>
      </c>
      <c r="B177" t="s">
        <v>6</v>
      </c>
      <c r="C177" s="1">
        <v>113.4</v>
      </c>
      <c r="D177" s="1">
        <v>26.07</v>
      </c>
      <c r="E177">
        <f t="shared" si="6"/>
        <v>26.071356714984681</v>
      </c>
      <c r="K177" t="s">
        <v>58</v>
      </c>
      <c r="L177" t="s">
        <v>9</v>
      </c>
      <c r="M177" s="1">
        <v>12.14</v>
      </c>
      <c r="N177" s="1">
        <v>2.9369999999999998</v>
      </c>
      <c r="O177">
        <f t="shared" si="7"/>
        <v>2.36876976922645</v>
      </c>
    </row>
    <row r="178" spans="1:15" x14ac:dyDescent="0.2">
      <c r="A178" t="s">
        <v>58</v>
      </c>
      <c r="B178" t="s">
        <v>6</v>
      </c>
      <c r="C178" s="1">
        <v>112.6</v>
      </c>
      <c r="D178" s="1">
        <v>25.89</v>
      </c>
      <c r="E178">
        <f t="shared" si="6"/>
        <v>25.888449403264893</v>
      </c>
      <c r="K178" t="s">
        <v>58</v>
      </c>
      <c r="L178" t="s">
        <v>9</v>
      </c>
      <c r="M178" s="1">
        <v>12.31</v>
      </c>
      <c r="N178" s="1">
        <v>2.9769999999999999</v>
      </c>
      <c r="O178">
        <f t="shared" si="7"/>
        <v>2.4005876958206218</v>
      </c>
    </row>
    <row r="179" spans="1:15" x14ac:dyDescent="0.2">
      <c r="A179" t="s">
        <v>59</v>
      </c>
      <c r="B179" t="s">
        <v>6</v>
      </c>
      <c r="C179" s="1">
        <v>144.19999999999999</v>
      </c>
      <c r="D179" s="1">
        <v>33.11</v>
      </c>
      <c r="E179">
        <f t="shared" si="6"/>
        <v>33.113288216196437</v>
      </c>
      <c r="K179" t="s">
        <v>59</v>
      </c>
      <c r="L179" t="s">
        <v>9</v>
      </c>
      <c r="M179" s="1">
        <v>10.8</v>
      </c>
      <c r="N179" s="1">
        <v>2.6230000000000002</v>
      </c>
      <c r="O179">
        <f t="shared" si="7"/>
        <v>2.1179696419547436</v>
      </c>
    </row>
    <row r="180" spans="1:15" x14ac:dyDescent="0.2">
      <c r="A180" t="s">
        <v>59</v>
      </c>
      <c r="B180" t="s">
        <v>6</v>
      </c>
      <c r="C180" s="1">
        <v>148.69999999999999</v>
      </c>
      <c r="D180" s="1">
        <v>34.14</v>
      </c>
      <c r="E180">
        <f t="shared" si="6"/>
        <v>34.142141844620234</v>
      </c>
      <c r="K180" t="s">
        <v>59</v>
      </c>
      <c r="L180" t="s">
        <v>9</v>
      </c>
      <c r="M180" s="1">
        <v>10.99</v>
      </c>
      <c r="N180" s="1">
        <v>2.6680000000000001</v>
      </c>
      <c r="O180">
        <f t="shared" si="7"/>
        <v>2.1535308540305826</v>
      </c>
    </row>
    <row r="181" spans="1:15" x14ac:dyDescent="0.2">
      <c r="A181" t="s">
        <v>59</v>
      </c>
      <c r="B181" t="s">
        <v>6</v>
      </c>
      <c r="C181" s="1">
        <v>147.30000000000001</v>
      </c>
      <c r="D181" s="1">
        <v>33.82</v>
      </c>
      <c r="E181">
        <f t="shared" si="6"/>
        <v>33.822054049110612</v>
      </c>
      <c r="K181" t="s">
        <v>59</v>
      </c>
      <c r="L181" t="s">
        <v>9</v>
      </c>
      <c r="M181" s="1">
        <v>11.2</v>
      </c>
      <c r="N181" s="1">
        <v>2.7170000000000001</v>
      </c>
      <c r="O181">
        <f t="shared" si="7"/>
        <v>2.1928353515880885</v>
      </c>
    </row>
    <row r="182" spans="1:15" x14ac:dyDescent="0.2">
      <c r="A182" t="s">
        <v>60</v>
      </c>
      <c r="B182" t="s">
        <v>6</v>
      </c>
      <c r="C182" s="1">
        <v>147.19999999999999</v>
      </c>
      <c r="D182" s="1">
        <v>33.799999999999997</v>
      </c>
      <c r="E182">
        <f t="shared" si="6"/>
        <v>33.799190635145635</v>
      </c>
      <c r="K182" t="s">
        <v>60</v>
      </c>
      <c r="L182" t="s">
        <v>9</v>
      </c>
      <c r="M182" s="1">
        <v>10.43</v>
      </c>
      <c r="N182" s="1">
        <v>2.5369999999999999</v>
      </c>
      <c r="O182">
        <f t="shared" si="7"/>
        <v>2.0487188605438993</v>
      </c>
    </row>
    <row r="183" spans="1:15" x14ac:dyDescent="0.2">
      <c r="A183" t="s">
        <v>60</v>
      </c>
      <c r="B183" t="s">
        <v>6</v>
      </c>
      <c r="C183" s="1">
        <v>149.9</v>
      </c>
      <c r="D183" s="1">
        <v>34.42</v>
      </c>
      <c r="E183">
        <f t="shared" si="6"/>
        <v>34.416502812199916</v>
      </c>
      <c r="K183" t="s">
        <v>60</v>
      </c>
      <c r="L183" t="s">
        <v>9</v>
      </c>
      <c r="M183" s="1">
        <v>10.66</v>
      </c>
      <c r="N183" s="1">
        <v>2.5910000000000002</v>
      </c>
      <c r="O183">
        <f t="shared" si="7"/>
        <v>2.0917666435830728</v>
      </c>
    </row>
    <row r="184" spans="1:15" x14ac:dyDescent="0.2">
      <c r="A184" t="s">
        <v>60</v>
      </c>
      <c r="B184" t="s">
        <v>6</v>
      </c>
      <c r="C184" s="1">
        <v>147.69999999999999</v>
      </c>
      <c r="D184" s="1">
        <v>33.909999999999997</v>
      </c>
      <c r="E184">
        <f t="shared" si="6"/>
        <v>33.913507704970499</v>
      </c>
      <c r="K184" t="s">
        <v>60</v>
      </c>
      <c r="L184" t="s">
        <v>9</v>
      </c>
      <c r="M184" s="1">
        <v>10.95</v>
      </c>
      <c r="N184" s="1">
        <v>2.6579999999999999</v>
      </c>
      <c r="O184">
        <f t="shared" si="7"/>
        <v>2.1460442830672477</v>
      </c>
    </row>
    <row r="185" spans="1:15" x14ac:dyDescent="0.2">
      <c r="A185" t="s">
        <v>61</v>
      </c>
      <c r="B185" t="s">
        <v>6</v>
      </c>
      <c r="C185" s="1">
        <v>132.19999999999999</v>
      </c>
      <c r="D185" s="1">
        <v>30.37</v>
      </c>
      <c r="E185">
        <f t="shared" si="6"/>
        <v>30.369678540399647</v>
      </c>
      <c r="K185" t="s">
        <v>61</v>
      </c>
      <c r="L185" t="s">
        <v>9</v>
      </c>
      <c r="M185" s="1">
        <v>9.9949999999999992</v>
      </c>
      <c r="N185" s="1">
        <v>2.4350000000000001</v>
      </c>
      <c r="O185">
        <f t="shared" si="7"/>
        <v>1.9673024013176361</v>
      </c>
    </row>
    <row r="186" spans="1:15" x14ac:dyDescent="0.2">
      <c r="A186" t="s">
        <v>61</v>
      </c>
      <c r="B186" t="s">
        <v>6</v>
      </c>
      <c r="C186" s="1">
        <v>133</v>
      </c>
      <c r="D186" s="1">
        <v>30.55</v>
      </c>
      <c r="E186">
        <f t="shared" si="6"/>
        <v>30.552585852119435</v>
      </c>
      <c r="K186" t="s">
        <v>61</v>
      </c>
      <c r="L186" t="s">
        <v>9</v>
      </c>
      <c r="M186" s="1">
        <v>10.3</v>
      </c>
      <c r="N186" s="1">
        <v>2.5059999999999998</v>
      </c>
      <c r="O186">
        <f t="shared" si="7"/>
        <v>2.0243875049130624</v>
      </c>
    </row>
    <row r="187" spans="1:15" x14ac:dyDescent="0.2">
      <c r="A187" t="s">
        <v>61</v>
      </c>
      <c r="B187" t="s">
        <v>6</v>
      </c>
      <c r="C187" s="1">
        <v>130.4</v>
      </c>
      <c r="D187" s="1">
        <v>29.96</v>
      </c>
      <c r="E187">
        <f t="shared" si="6"/>
        <v>29.958137089030135</v>
      </c>
      <c r="K187" t="s">
        <v>61</v>
      </c>
      <c r="L187" t="s">
        <v>9</v>
      </c>
      <c r="M187" s="1">
        <v>10.38</v>
      </c>
      <c r="N187" s="1">
        <v>2.5249999999999999</v>
      </c>
      <c r="O187">
        <f t="shared" si="7"/>
        <v>2.0393606468397314</v>
      </c>
    </row>
    <row r="188" spans="1:15" x14ac:dyDescent="0.2">
      <c r="A188" t="s">
        <v>62</v>
      </c>
      <c r="B188" t="s">
        <v>6</v>
      </c>
      <c r="C188" s="1">
        <v>205.5</v>
      </c>
      <c r="D188" s="1">
        <v>47.13</v>
      </c>
      <c r="E188">
        <f t="shared" si="6"/>
        <v>47.128560976725041</v>
      </c>
      <c r="K188" t="s">
        <v>62</v>
      </c>
      <c r="L188" t="s">
        <v>9</v>
      </c>
      <c r="M188" s="1">
        <v>42.53</v>
      </c>
      <c r="N188" s="1">
        <v>10.050000000000001</v>
      </c>
      <c r="O188">
        <f t="shared" si="7"/>
        <v>8.0566920586198503</v>
      </c>
    </row>
    <row r="189" spans="1:15" x14ac:dyDescent="0.2">
      <c r="A189" t="s">
        <v>62</v>
      </c>
      <c r="B189" t="s">
        <v>6</v>
      </c>
      <c r="C189" s="1">
        <v>200.8</v>
      </c>
      <c r="D189" s="1">
        <v>46.05</v>
      </c>
      <c r="E189">
        <f t="shared" si="6"/>
        <v>46.053980520371304</v>
      </c>
      <c r="K189" t="s">
        <v>62</v>
      </c>
      <c r="L189" t="s">
        <v>9</v>
      </c>
      <c r="M189" s="1">
        <v>43.08</v>
      </c>
      <c r="N189" s="1">
        <v>10.18</v>
      </c>
      <c r="O189">
        <f t="shared" si="7"/>
        <v>8.1596324093657007</v>
      </c>
    </row>
    <row r="190" spans="1:15" x14ac:dyDescent="0.2">
      <c r="A190" t="s">
        <v>62</v>
      </c>
      <c r="B190" t="s">
        <v>6</v>
      </c>
      <c r="C190" s="1">
        <v>204.6</v>
      </c>
      <c r="D190" s="1">
        <v>46.92</v>
      </c>
      <c r="E190">
        <f t="shared" si="6"/>
        <v>46.922790251040283</v>
      </c>
      <c r="K190" t="s">
        <v>62</v>
      </c>
      <c r="L190" t="s">
        <v>9</v>
      </c>
      <c r="M190" s="1">
        <v>43.46</v>
      </c>
      <c r="N190" s="1">
        <v>10.26</v>
      </c>
      <c r="O190">
        <f t="shared" si="7"/>
        <v>8.2307548335173788</v>
      </c>
    </row>
    <row r="191" spans="1:15" x14ac:dyDescent="0.2">
      <c r="A191" t="s">
        <v>63</v>
      </c>
      <c r="B191" t="s">
        <v>6</v>
      </c>
      <c r="C191" s="1">
        <v>222.2</v>
      </c>
      <c r="D191" s="1">
        <v>50.95</v>
      </c>
      <c r="E191">
        <f t="shared" si="6"/>
        <v>50.946751108875574</v>
      </c>
      <c r="K191" t="s">
        <v>63</v>
      </c>
      <c r="L191" t="s">
        <v>9</v>
      </c>
      <c r="M191" s="1">
        <v>44.74</v>
      </c>
      <c r="N191" s="1">
        <v>10.56</v>
      </c>
      <c r="O191">
        <f t="shared" si="7"/>
        <v>8.4703251043440826</v>
      </c>
    </row>
    <row r="192" spans="1:15" x14ac:dyDescent="0.2">
      <c r="A192" t="s">
        <v>63</v>
      </c>
      <c r="B192" t="s">
        <v>6</v>
      </c>
      <c r="C192" s="1">
        <v>228.1</v>
      </c>
      <c r="D192" s="1">
        <v>52.3</v>
      </c>
      <c r="E192">
        <f t="shared" si="6"/>
        <v>52.295692532808992</v>
      </c>
      <c r="K192" t="s">
        <v>63</v>
      </c>
      <c r="L192" t="s">
        <v>9</v>
      </c>
      <c r="M192" s="1">
        <v>46.64</v>
      </c>
      <c r="N192" s="1">
        <v>11.01</v>
      </c>
      <c r="O192">
        <f t="shared" si="7"/>
        <v>8.8259372251024732</v>
      </c>
    </row>
    <row r="193" spans="1:15" x14ac:dyDescent="0.2">
      <c r="A193" t="s">
        <v>63</v>
      </c>
      <c r="B193" t="s">
        <v>6</v>
      </c>
      <c r="C193" s="1">
        <v>221.7</v>
      </c>
      <c r="D193" s="1">
        <v>50.83</v>
      </c>
      <c r="E193">
        <f t="shared" si="6"/>
        <v>50.832434039050703</v>
      </c>
      <c r="K193" t="s">
        <v>63</v>
      </c>
      <c r="L193" t="s">
        <v>9</v>
      </c>
      <c r="M193" s="1">
        <v>45.58</v>
      </c>
      <c r="N193" s="1">
        <v>10.76</v>
      </c>
      <c r="O193">
        <f t="shared" si="7"/>
        <v>8.6275430945741078</v>
      </c>
    </row>
    <row r="194" spans="1:15" x14ac:dyDescent="0.2">
      <c r="A194" t="s">
        <v>10</v>
      </c>
      <c r="B194" t="s">
        <v>6</v>
      </c>
      <c r="C194" s="1">
        <v>111.7</v>
      </c>
      <c r="D194" s="1">
        <v>25.68</v>
      </c>
      <c r="E194">
        <f t="shared" si="6"/>
        <v>25.682678677580135</v>
      </c>
      <c r="K194" t="s">
        <v>10</v>
      </c>
      <c r="L194" t="s">
        <v>9</v>
      </c>
      <c r="M194" s="1">
        <v>103.9</v>
      </c>
      <c r="N194" s="1">
        <v>24.4</v>
      </c>
      <c r="O194">
        <f t="shared" si="7"/>
        <v>19.542963559115837</v>
      </c>
    </row>
    <row r="195" spans="1:15" x14ac:dyDescent="0.2">
      <c r="A195" t="s">
        <v>10</v>
      </c>
      <c r="B195" t="s">
        <v>6</v>
      </c>
      <c r="C195" s="1">
        <v>109.6</v>
      </c>
      <c r="D195" s="1">
        <v>25.2</v>
      </c>
      <c r="E195">
        <f t="shared" si="6"/>
        <v>25.202546984315696</v>
      </c>
      <c r="K195" t="s">
        <v>10</v>
      </c>
      <c r="L195" t="s">
        <v>9</v>
      </c>
      <c r="M195" s="1">
        <v>106.5</v>
      </c>
      <c r="N195" s="1">
        <v>25.01</v>
      </c>
      <c r="O195">
        <f t="shared" si="7"/>
        <v>20.029590671732578</v>
      </c>
    </row>
    <row r="196" spans="1:15" x14ac:dyDescent="0.2">
      <c r="A196" t="s">
        <v>10</v>
      </c>
      <c r="B196" t="s">
        <v>6</v>
      </c>
      <c r="C196" s="1">
        <v>112.8</v>
      </c>
      <c r="D196" s="1">
        <v>25.93</v>
      </c>
      <c r="E196">
        <f t="shared" si="6"/>
        <v>25.93417623119484</v>
      </c>
      <c r="K196" t="s">
        <v>10</v>
      </c>
      <c r="L196" t="s">
        <v>9</v>
      </c>
      <c r="M196" s="1">
        <v>105.6</v>
      </c>
      <c r="N196" s="1">
        <v>24.8</v>
      </c>
      <c r="O196">
        <f t="shared" si="7"/>
        <v>19.861142825057549</v>
      </c>
    </row>
    <row r="197" spans="1:15" x14ac:dyDescent="0.2">
      <c r="A197" t="s">
        <v>11</v>
      </c>
      <c r="B197" t="s">
        <v>6</v>
      </c>
      <c r="C197" s="1">
        <v>0.95760000000000001</v>
      </c>
      <c r="D197" s="1">
        <v>0.36320000000000002</v>
      </c>
      <c r="E197">
        <f t="shared" si="6"/>
        <v>0.36318533083360005</v>
      </c>
      <c r="K197" t="s">
        <v>11</v>
      </c>
      <c r="L197" t="s">
        <v>9</v>
      </c>
      <c r="M197" s="1">
        <v>0</v>
      </c>
      <c r="N197" s="1">
        <v>9.6600000000000005E-2</v>
      </c>
      <c r="O197">
        <f t="shared" si="7"/>
        <v>9.6595481854423626E-2</v>
      </c>
    </row>
    <row r="198" spans="1:15" x14ac:dyDescent="0.2">
      <c r="A198" t="s">
        <v>11</v>
      </c>
      <c r="B198" t="s">
        <v>6</v>
      </c>
      <c r="C198" s="1">
        <v>0.70640000000000003</v>
      </c>
      <c r="D198" s="1">
        <v>0.30570000000000003</v>
      </c>
      <c r="E198">
        <f t="shared" si="6"/>
        <v>0.30575243495358723</v>
      </c>
      <c r="K198" t="s">
        <v>11</v>
      </c>
      <c r="L198" t="s">
        <v>9</v>
      </c>
      <c r="M198" s="1">
        <v>0</v>
      </c>
      <c r="N198" s="1">
        <v>9.6600000000000005E-2</v>
      </c>
      <c r="O198">
        <f t="shared" si="7"/>
        <v>9.6595481854423626E-2</v>
      </c>
    </row>
    <row r="199" spans="1:15" x14ac:dyDescent="0.2">
      <c r="A199" t="s">
        <v>11</v>
      </c>
      <c r="B199" t="s">
        <v>6</v>
      </c>
      <c r="C199" s="1">
        <v>1.046</v>
      </c>
      <c r="D199" s="1">
        <v>0.38340000000000002</v>
      </c>
      <c r="E199">
        <f t="shared" si="6"/>
        <v>0.38339658877863642</v>
      </c>
      <c r="K199" t="s">
        <v>11</v>
      </c>
      <c r="L199" t="s">
        <v>9</v>
      </c>
      <c r="M199" s="1">
        <v>0</v>
      </c>
      <c r="N199" s="1">
        <v>9.6600000000000005E-2</v>
      </c>
      <c r="O199">
        <f t="shared" si="7"/>
        <v>9.6595481854423626E-2</v>
      </c>
    </row>
    <row r="200" spans="1:15" x14ac:dyDescent="0.2">
      <c r="A200" t="s">
        <v>64</v>
      </c>
      <c r="B200" t="s">
        <v>6</v>
      </c>
      <c r="C200" s="1">
        <v>193.7</v>
      </c>
      <c r="D200" s="1">
        <v>44.43</v>
      </c>
      <c r="E200">
        <f t="shared" si="6"/>
        <v>44.430678128858197</v>
      </c>
      <c r="K200" t="s">
        <v>64</v>
      </c>
      <c r="L200" t="s">
        <v>9</v>
      </c>
      <c r="M200" s="1">
        <v>37.74</v>
      </c>
      <c r="N200" s="1">
        <v>8.9260000000000002</v>
      </c>
      <c r="O200">
        <f t="shared" si="7"/>
        <v>7.1601751857605427</v>
      </c>
    </row>
    <row r="201" spans="1:15" x14ac:dyDescent="0.2">
      <c r="A201" t="s">
        <v>64</v>
      </c>
      <c r="B201" t="s">
        <v>6</v>
      </c>
      <c r="C201" s="1">
        <v>196.2</v>
      </c>
      <c r="D201" s="1">
        <v>45</v>
      </c>
      <c r="E201">
        <f t="shared" si="6"/>
        <v>45.002263477982531</v>
      </c>
      <c r="K201" t="s">
        <v>64</v>
      </c>
      <c r="L201" t="s">
        <v>9</v>
      </c>
      <c r="M201" s="1">
        <v>36.700000000000003</v>
      </c>
      <c r="N201" s="1">
        <v>8.6829999999999998</v>
      </c>
      <c r="O201">
        <f t="shared" si="7"/>
        <v>6.965524340713845</v>
      </c>
    </row>
    <row r="202" spans="1:15" x14ac:dyDescent="0.2">
      <c r="A202" t="s">
        <v>64</v>
      </c>
      <c r="B202" t="s">
        <v>6</v>
      </c>
      <c r="C202" s="1">
        <v>193.2</v>
      </c>
      <c r="D202" s="1">
        <v>44.32</v>
      </c>
      <c r="E202">
        <f t="shared" si="6"/>
        <v>44.316361059033333</v>
      </c>
      <c r="K202" t="s">
        <v>64</v>
      </c>
      <c r="L202" t="s">
        <v>9</v>
      </c>
      <c r="M202" s="1">
        <v>37.72</v>
      </c>
      <c r="N202" s="1">
        <v>8.9209999999999994</v>
      </c>
      <c r="O202">
        <f t="shared" si="7"/>
        <v>7.156431900278875</v>
      </c>
    </row>
    <row r="203" spans="1:15" x14ac:dyDescent="0.2">
      <c r="A203" t="s">
        <v>65</v>
      </c>
      <c r="B203" t="s">
        <v>6</v>
      </c>
      <c r="C203" s="1">
        <v>87.48</v>
      </c>
      <c r="D203" s="1">
        <v>20.14</v>
      </c>
      <c r="E203">
        <f t="shared" si="6"/>
        <v>20.145159815263614</v>
      </c>
      <c r="K203" t="s">
        <v>65</v>
      </c>
      <c r="L203" t="s">
        <v>9</v>
      </c>
      <c r="M203" s="1">
        <v>6.94</v>
      </c>
      <c r="N203" s="1">
        <v>1.72</v>
      </c>
      <c r="O203">
        <f t="shared" si="7"/>
        <v>1.3955155439929625</v>
      </c>
    </row>
    <row r="204" spans="1:15" x14ac:dyDescent="0.2">
      <c r="A204" t="s">
        <v>65</v>
      </c>
      <c r="B204" t="s">
        <v>6</v>
      </c>
      <c r="C204" s="1">
        <v>89.14</v>
      </c>
      <c r="D204" s="1">
        <v>20.52</v>
      </c>
      <c r="E204">
        <f t="shared" si="6"/>
        <v>20.52469248708217</v>
      </c>
      <c r="K204" t="s">
        <v>65</v>
      </c>
      <c r="L204" t="s">
        <v>9</v>
      </c>
      <c r="M204" s="1">
        <v>7.18</v>
      </c>
      <c r="N204" s="1">
        <v>1.776</v>
      </c>
      <c r="O204">
        <f t="shared" si="7"/>
        <v>1.4404349697729695</v>
      </c>
    </row>
    <row r="205" spans="1:15" x14ac:dyDescent="0.2">
      <c r="A205" t="s">
        <v>65</v>
      </c>
      <c r="B205" t="s">
        <v>6</v>
      </c>
      <c r="C205" s="1">
        <v>88.5</v>
      </c>
      <c r="D205" s="1">
        <v>20.38</v>
      </c>
      <c r="E205">
        <f t="shared" si="6"/>
        <v>20.378366637706343</v>
      </c>
      <c r="K205" t="s">
        <v>65</v>
      </c>
      <c r="L205" t="s">
        <v>9</v>
      </c>
      <c r="M205" s="1">
        <v>6.88</v>
      </c>
      <c r="N205" s="1">
        <v>1.706</v>
      </c>
      <c r="O205">
        <f t="shared" si="7"/>
        <v>1.3842856875479608</v>
      </c>
    </row>
    <row r="206" spans="1:15" x14ac:dyDescent="0.2">
      <c r="A206" t="s">
        <v>66</v>
      </c>
      <c r="B206" t="s">
        <v>6</v>
      </c>
      <c r="C206" s="1">
        <v>90.36</v>
      </c>
      <c r="D206" s="1">
        <v>20.8</v>
      </c>
      <c r="E206">
        <f t="shared" si="6"/>
        <v>20.803626137454842</v>
      </c>
      <c r="K206" t="s">
        <v>66</v>
      </c>
      <c r="L206" t="s">
        <v>9</v>
      </c>
      <c r="M206" s="1">
        <v>6.5229999999999997</v>
      </c>
      <c r="N206" s="1">
        <v>1.623</v>
      </c>
      <c r="O206">
        <f t="shared" si="7"/>
        <v>1.3174680417002</v>
      </c>
    </row>
    <row r="207" spans="1:15" x14ac:dyDescent="0.2">
      <c r="A207" t="s">
        <v>66</v>
      </c>
      <c r="B207" t="s">
        <v>6</v>
      </c>
      <c r="C207" s="1">
        <v>92.71</v>
      </c>
      <c r="D207" s="1">
        <v>21.34</v>
      </c>
      <c r="E207">
        <f t="shared" si="6"/>
        <v>21.340916365631713</v>
      </c>
      <c r="K207" t="s">
        <v>66</v>
      </c>
      <c r="L207" t="s">
        <v>9</v>
      </c>
      <c r="M207" s="1">
        <v>6.5380000000000003</v>
      </c>
      <c r="N207" s="1">
        <v>1.6259999999999999</v>
      </c>
      <c r="O207">
        <f t="shared" si="7"/>
        <v>1.3202755058114506</v>
      </c>
    </row>
    <row r="208" spans="1:15" x14ac:dyDescent="0.2">
      <c r="A208" t="s">
        <v>66</v>
      </c>
      <c r="B208" t="s">
        <v>6</v>
      </c>
      <c r="C208" s="1">
        <v>92.81</v>
      </c>
      <c r="D208" s="1">
        <v>21.36</v>
      </c>
      <c r="E208">
        <f t="shared" si="6"/>
        <v>21.363779779596687</v>
      </c>
      <c r="K208" t="s">
        <v>66</v>
      </c>
      <c r="L208" t="s">
        <v>9</v>
      </c>
      <c r="M208" s="1">
        <v>6.758</v>
      </c>
      <c r="N208" s="1">
        <v>1.6779999999999999</v>
      </c>
      <c r="O208">
        <f t="shared" si="7"/>
        <v>1.3614516461097905</v>
      </c>
    </row>
    <row r="209" spans="1:15" x14ac:dyDescent="0.2">
      <c r="A209" t="s">
        <v>67</v>
      </c>
      <c r="B209" t="s">
        <v>6</v>
      </c>
      <c r="C209" s="1">
        <v>80.44</v>
      </c>
      <c r="D209" s="1">
        <v>18.54</v>
      </c>
      <c r="E209">
        <f t="shared" si="6"/>
        <v>18.535575472129498</v>
      </c>
      <c r="K209" t="s">
        <v>67</v>
      </c>
      <c r="L209" t="s">
        <v>9</v>
      </c>
      <c r="M209" s="1">
        <v>5.7290000000000001</v>
      </c>
      <c r="N209" s="1">
        <v>1.4370000000000001</v>
      </c>
      <c r="O209">
        <f t="shared" si="7"/>
        <v>1.16885960807801</v>
      </c>
    </row>
    <row r="210" spans="1:15" x14ac:dyDescent="0.2">
      <c r="A210" t="s">
        <v>67</v>
      </c>
      <c r="B210" t="s">
        <v>6</v>
      </c>
      <c r="C210" s="1">
        <v>79.94</v>
      </c>
      <c r="D210" s="1">
        <v>18.420000000000002</v>
      </c>
      <c r="E210">
        <f t="shared" si="6"/>
        <v>18.42125840230463</v>
      </c>
      <c r="K210" t="s">
        <v>67</v>
      </c>
      <c r="L210" t="s">
        <v>9</v>
      </c>
      <c r="M210" s="1">
        <v>5.6769999999999996</v>
      </c>
      <c r="N210" s="1">
        <v>1.425</v>
      </c>
      <c r="O210">
        <f t="shared" si="7"/>
        <v>1.1591270658256749</v>
      </c>
    </row>
    <row r="211" spans="1:15" x14ac:dyDescent="0.2">
      <c r="A211" t="s">
        <v>67</v>
      </c>
      <c r="B211" t="s">
        <v>6</v>
      </c>
      <c r="C211" s="1">
        <v>82.67</v>
      </c>
      <c r="D211" s="1">
        <v>19.05</v>
      </c>
      <c r="E211">
        <f t="shared" si="6"/>
        <v>19.045429603548399</v>
      </c>
      <c r="K211" t="s">
        <v>67</v>
      </c>
      <c r="L211" t="s">
        <v>9</v>
      </c>
      <c r="M211" s="1">
        <v>5.806</v>
      </c>
      <c r="N211" s="1">
        <v>1.4550000000000001</v>
      </c>
      <c r="O211">
        <f t="shared" si="7"/>
        <v>1.1832712571824289</v>
      </c>
    </row>
    <row r="212" spans="1:15" x14ac:dyDescent="0.2">
      <c r="A212" t="s">
        <v>68</v>
      </c>
      <c r="B212" t="s">
        <v>6</v>
      </c>
      <c r="C212" s="1">
        <v>236.7</v>
      </c>
      <c r="D212" s="1">
        <v>54.26</v>
      </c>
      <c r="E212">
        <f t="shared" si="6"/>
        <v>54.261946133796691</v>
      </c>
      <c r="K212" t="s">
        <v>68</v>
      </c>
      <c r="L212" t="s">
        <v>9</v>
      </c>
      <c r="M212" s="1">
        <v>43.72</v>
      </c>
      <c r="N212" s="1">
        <v>10.33</v>
      </c>
      <c r="O212">
        <f t="shared" si="7"/>
        <v>8.2794175447790526</v>
      </c>
    </row>
    <row r="213" spans="1:15" x14ac:dyDescent="0.2">
      <c r="A213" t="s">
        <v>68</v>
      </c>
      <c r="B213" t="s">
        <v>6</v>
      </c>
      <c r="C213" s="1">
        <v>238.5</v>
      </c>
      <c r="D213" s="1">
        <v>54.67</v>
      </c>
      <c r="E213">
        <f t="shared" ref="E213:E235" si="8">(C213+0.6309)/4.3738</f>
        <v>54.673487585166214</v>
      </c>
      <c r="K213" t="s">
        <v>68</v>
      </c>
      <c r="L213" t="s">
        <v>9</v>
      </c>
      <c r="M213" s="1">
        <v>44.29</v>
      </c>
      <c r="N213" s="1">
        <v>10.46</v>
      </c>
      <c r="O213">
        <f t="shared" ref="O213:O235" si="9">(M213+0.5161)/5.3429</f>
        <v>8.3861011810065698</v>
      </c>
    </row>
    <row r="214" spans="1:15" x14ac:dyDescent="0.2">
      <c r="A214" t="s">
        <v>68</v>
      </c>
      <c r="B214" t="s">
        <v>6</v>
      </c>
      <c r="C214" s="1">
        <v>235.8</v>
      </c>
      <c r="D214" s="1">
        <v>54.06</v>
      </c>
      <c r="E214">
        <f t="shared" si="8"/>
        <v>54.05617540811194</v>
      </c>
      <c r="K214" t="s">
        <v>68</v>
      </c>
      <c r="L214" t="s">
        <v>9</v>
      </c>
      <c r="M214" s="1">
        <v>43.59</v>
      </c>
      <c r="N214" s="1">
        <v>10.29</v>
      </c>
      <c r="O214">
        <f t="shared" si="9"/>
        <v>8.2550861891482157</v>
      </c>
    </row>
    <row r="215" spans="1:15" x14ac:dyDescent="0.2">
      <c r="A215" t="s">
        <v>69</v>
      </c>
      <c r="B215" t="s">
        <v>6</v>
      </c>
      <c r="C215" s="1">
        <v>270.10000000000002</v>
      </c>
      <c r="D215" s="1">
        <v>61.9</v>
      </c>
      <c r="E215">
        <f t="shared" si="8"/>
        <v>61.898326398097765</v>
      </c>
      <c r="K215" t="s">
        <v>69</v>
      </c>
      <c r="L215" t="s">
        <v>9</v>
      </c>
      <c r="M215" s="1">
        <v>42.66</v>
      </c>
      <c r="N215" s="1">
        <v>10.08</v>
      </c>
      <c r="O215">
        <f t="shared" si="9"/>
        <v>8.0810234142506872</v>
      </c>
    </row>
    <row r="216" spans="1:15" x14ac:dyDescent="0.2">
      <c r="A216" t="s">
        <v>69</v>
      </c>
      <c r="B216" t="s">
        <v>6</v>
      </c>
      <c r="C216" s="1">
        <v>269.39999999999998</v>
      </c>
      <c r="D216" s="1">
        <v>61.74</v>
      </c>
      <c r="E216">
        <f t="shared" si="8"/>
        <v>61.73828250034294</v>
      </c>
      <c r="K216" t="s">
        <v>69</v>
      </c>
      <c r="L216" t="s">
        <v>9</v>
      </c>
      <c r="M216" s="1">
        <v>43.33</v>
      </c>
      <c r="N216" s="1">
        <v>10.23</v>
      </c>
      <c r="O216">
        <f t="shared" si="9"/>
        <v>8.2064234778865401</v>
      </c>
    </row>
    <row r="217" spans="1:15" x14ac:dyDescent="0.2">
      <c r="A217" t="s">
        <v>69</v>
      </c>
      <c r="B217" t="s">
        <v>6</v>
      </c>
      <c r="C217" s="1">
        <v>274.60000000000002</v>
      </c>
      <c r="D217" s="1">
        <v>62.93</v>
      </c>
      <c r="E217">
        <f t="shared" si="8"/>
        <v>62.927180026521562</v>
      </c>
      <c r="K217" t="s">
        <v>69</v>
      </c>
      <c r="L217" t="s">
        <v>9</v>
      </c>
      <c r="M217" s="1">
        <v>43.45</v>
      </c>
      <c r="N217" s="1">
        <v>10.26</v>
      </c>
      <c r="O217">
        <f t="shared" si="9"/>
        <v>8.2288831907765445</v>
      </c>
    </row>
    <row r="218" spans="1:15" x14ac:dyDescent="0.2">
      <c r="A218" t="s">
        <v>70</v>
      </c>
      <c r="B218" t="s">
        <v>6</v>
      </c>
      <c r="C218" s="1">
        <v>287.39999999999998</v>
      </c>
      <c r="D218" s="1">
        <v>65.849999999999994</v>
      </c>
      <c r="E218">
        <f t="shared" si="8"/>
        <v>65.853697014038133</v>
      </c>
      <c r="K218" t="s">
        <v>70</v>
      </c>
      <c r="L218" t="s">
        <v>9</v>
      </c>
      <c r="M218" s="1">
        <v>46.37</v>
      </c>
      <c r="N218" s="1">
        <v>10.95</v>
      </c>
      <c r="O218">
        <f t="shared" si="9"/>
        <v>8.7754028710999634</v>
      </c>
    </row>
    <row r="219" spans="1:15" x14ac:dyDescent="0.2">
      <c r="A219" t="s">
        <v>70</v>
      </c>
      <c r="B219" t="s">
        <v>6</v>
      </c>
      <c r="C219" s="1">
        <v>296</v>
      </c>
      <c r="D219" s="1">
        <v>67.819999999999993</v>
      </c>
      <c r="E219">
        <f t="shared" si="8"/>
        <v>67.819950615025832</v>
      </c>
      <c r="K219" t="s">
        <v>70</v>
      </c>
      <c r="L219" t="s">
        <v>9</v>
      </c>
      <c r="M219" s="1">
        <v>44.88</v>
      </c>
      <c r="N219" s="1">
        <v>10.6</v>
      </c>
      <c r="O219">
        <f t="shared" si="9"/>
        <v>8.4965281027157538</v>
      </c>
    </row>
    <row r="220" spans="1:15" x14ac:dyDescent="0.2">
      <c r="A220" t="s">
        <v>70</v>
      </c>
      <c r="B220" t="s">
        <v>6</v>
      </c>
      <c r="C220" s="1">
        <v>285.89999999999998</v>
      </c>
      <c r="D220" s="1">
        <v>65.510000000000005</v>
      </c>
      <c r="E220">
        <f t="shared" si="8"/>
        <v>65.510745804563527</v>
      </c>
      <c r="K220" t="s">
        <v>70</v>
      </c>
      <c r="L220" t="s">
        <v>9</v>
      </c>
      <c r="M220" s="1">
        <v>46.26</v>
      </c>
      <c r="N220" s="1">
        <v>10.92</v>
      </c>
      <c r="O220">
        <f t="shared" si="9"/>
        <v>8.7548148009507933</v>
      </c>
    </row>
    <row r="221" spans="1:15" x14ac:dyDescent="0.2">
      <c r="A221" t="s">
        <v>71</v>
      </c>
      <c r="B221" t="s">
        <v>6</v>
      </c>
      <c r="C221" s="1">
        <v>212.2</v>
      </c>
      <c r="D221" s="1">
        <v>48.66</v>
      </c>
      <c r="E221">
        <f t="shared" si="8"/>
        <v>48.660409712378247</v>
      </c>
      <c r="K221" t="s">
        <v>71</v>
      </c>
      <c r="L221" t="s">
        <v>9</v>
      </c>
      <c r="M221" s="1">
        <v>32.24</v>
      </c>
      <c r="N221" s="1">
        <v>7.6390000000000002</v>
      </c>
      <c r="O221">
        <f t="shared" si="9"/>
        <v>6.1307716783020458</v>
      </c>
    </row>
    <row r="222" spans="1:15" x14ac:dyDescent="0.2">
      <c r="A222" t="s">
        <v>71</v>
      </c>
      <c r="B222" t="s">
        <v>6</v>
      </c>
      <c r="C222" s="1">
        <v>212.9</v>
      </c>
      <c r="D222" s="1">
        <v>48.82</v>
      </c>
      <c r="E222">
        <f t="shared" si="8"/>
        <v>48.820453610133065</v>
      </c>
      <c r="K222" t="s">
        <v>71</v>
      </c>
      <c r="L222" t="s">
        <v>9</v>
      </c>
      <c r="M222" s="1">
        <v>32.450000000000003</v>
      </c>
      <c r="N222" s="1">
        <v>7.6890000000000001</v>
      </c>
      <c r="O222">
        <f t="shared" si="9"/>
        <v>6.1700761758595526</v>
      </c>
    </row>
    <row r="223" spans="1:15" x14ac:dyDescent="0.2">
      <c r="A223" t="s">
        <v>71</v>
      </c>
      <c r="B223" t="s">
        <v>6</v>
      </c>
      <c r="C223" s="1">
        <v>207</v>
      </c>
      <c r="D223" s="1">
        <v>47.47</v>
      </c>
      <c r="E223">
        <f t="shared" si="8"/>
        <v>47.471512186199639</v>
      </c>
      <c r="K223" t="s">
        <v>71</v>
      </c>
      <c r="L223" t="s">
        <v>9</v>
      </c>
      <c r="M223" s="1">
        <v>31.53</v>
      </c>
      <c r="N223" s="1">
        <v>7.4729999999999999</v>
      </c>
      <c r="O223">
        <f t="shared" si="9"/>
        <v>5.9978850437028584</v>
      </c>
    </row>
    <row r="224" spans="1:15" x14ac:dyDescent="0.2">
      <c r="A224" t="s">
        <v>72</v>
      </c>
      <c r="B224" t="s">
        <v>6</v>
      </c>
      <c r="C224" s="1">
        <v>245.4</v>
      </c>
      <c r="D224" s="1">
        <v>56.25</v>
      </c>
      <c r="E224">
        <f t="shared" si="8"/>
        <v>56.251063148749367</v>
      </c>
      <c r="K224" t="s">
        <v>72</v>
      </c>
      <c r="L224" t="s">
        <v>9</v>
      </c>
      <c r="M224" s="1">
        <v>31.51</v>
      </c>
      <c r="N224" s="1">
        <v>7.4690000000000003</v>
      </c>
      <c r="O224">
        <f t="shared" si="9"/>
        <v>5.9941417582211907</v>
      </c>
    </row>
    <row r="225" spans="1:15" x14ac:dyDescent="0.2">
      <c r="A225" t="s">
        <v>72</v>
      </c>
      <c r="B225" t="s">
        <v>6</v>
      </c>
      <c r="C225" s="1">
        <v>249.6</v>
      </c>
      <c r="D225" s="1">
        <v>57.21</v>
      </c>
      <c r="E225">
        <f t="shared" si="8"/>
        <v>57.211326535278246</v>
      </c>
      <c r="K225" t="s">
        <v>72</v>
      </c>
      <c r="L225" t="s">
        <v>9</v>
      </c>
      <c r="M225" s="1">
        <v>31.46</v>
      </c>
      <c r="N225" s="1">
        <v>7.4569999999999999</v>
      </c>
      <c r="O225">
        <f t="shared" si="9"/>
        <v>5.9847835445170228</v>
      </c>
    </row>
    <row r="226" spans="1:15" x14ac:dyDescent="0.2">
      <c r="A226" t="s">
        <v>72</v>
      </c>
      <c r="B226" t="s">
        <v>6</v>
      </c>
      <c r="C226" s="1">
        <v>246</v>
      </c>
      <c r="D226" s="1">
        <v>56.39</v>
      </c>
      <c r="E226">
        <f t="shared" si="8"/>
        <v>56.388243632539208</v>
      </c>
      <c r="K226" t="s">
        <v>72</v>
      </c>
      <c r="L226" t="s">
        <v>9</v>
      </c>
      <c r="M226" s="1">
        <v>31.7</v>
      </c>
      <c r="N226" s="1">
        <v>7.5129999999999999</v>
      </c>
      <c r="O226">
        <f t="shared" si="9"/>
        <v>6.0297029702970288</v>
      </c>
    </row>
    <row r="227" spans="1:15" x14ac:dyDescent="0.2">
      <c r="A227" t="s">
        <v>73</v>
      </c>
      <c r="B227" t="s">
        <v>6</v>
      </c>
      <c r="C227" s="1">
        <v>219.3</v>
      </c>
      <c r="D227" s="1">
        <v>50.28</v>
      </c>
      <c r="E227">
        <f t="shared" si="8"/>
        <v>50.283712103891354</v>
      </c>
      <c r="K227" t="s">
        <v>73</v>
      </c>
      <c r="L227" t="s">
        <v>9</v>
      </c>
      <c r="M227" s="1">
        <v>32.24</v>
      </c>
      <c r="N227" s="1">
        <v>7.6390000000000002</v>
      </c>
      <c r="O227">
        <f t="shared" si="9"/>
        <v>6.1307716783020458</v>
      </c>
    </row>
    <row r="228" spans="1:15" x14ac:dyDescent="0.2">
      <c r="A228" t="s">
        <v>73</v>
      </c>
      <c r="B228" t="s">
        <v>6</v>
      </c>
      <c r="C228" s="1">
        <v>220</v>
      </c>
      <c r="D228" s="1">
        <v>50.44</v>
      </c>
      <c r="E228">
        <f t="shared" si="8"/>
        <v>50.443756001646165</v>
      </c>
      <c r="K228" t="s">
        <v>73</v>
      </c>
      <c r="L228" t="s">
        <v>9</v>
      </c>
      <c r="M228" s="1">
        <v>32.049999999999997</v>
      </c>
      <c r="N228" s="1">
        <v>7.5949999999999998</v>
      </c>
      <c r="O228">
        <f t="shared" si="9"/>
        <v>6.0952104662262059</v>
      </c>
    </row>
    <row r="229" spans="1:15" x14ac:dyDescent="0.2">
      <c r="A229" t="s">
        <v>73</v>
      </c>
      <c r="B229" t="s">
        <v>6</v>
      </c>
      <c r="C229" s="1">
        <v>218.2</v>
      </c>
      <c r="D229" s="1">
        <v>50.03</v>
      </c>
      <c r="E229">
        <f t="shared" si="8"/>
        <v>50.032214550276642</v>
      </c>
      <c r="K229" t="s">
        <v>73</v>
      </c>
      <c r="L229" t="s">
        <v>9</v>
      </c>
      <c r="M229" s="1">
        <v>31.72</v>
      </c>
      <c r="N229" s="1">
        <v>7.5179999999999998</v>
      </c>
      <c r="O229">
        <f t="shared" si="9"/>
        <v>6.0334462557786965</v>
      </c>
    </row>
    <row r="230" spans="1:15" x14ac:dyDescent="0.2">
      <c r="A230" t="s">
        <v>74</v>
      </c>
      <c r="B230" t="s">
        <v>6</v>
      </c>
      <c r="C230" s="1">
        <v>260.5</v>
      </c>
      <c r="D230" s="1">
        <v>59.7</v>
      </c>
      <c r="E230">
        <f t="shared" si="8"/>
        <v>59.703438657460332</v>
      </c>
      <c r="K230" t="s">
        <v>74</v>
      </c>
      <c r="L230" t="s">
        <v>9</v>
      </c>
      <c r="M230" s="1">
        <v>32.71</v>
      </c>
      <c r="N230" s="1">
        <v>7.7489999999999997</v>
      </c>
      <c r="O230">
        <f t="shared" si="9"/>
        <v>6.2187388871212264</v>
      </c>
    </row>
    <row r="231" spans="1:15" x14ac:dyDescent="0.2">
      <c r="A231" t="s">
        <v>74</v>
      </c>
      <c r="B231" t="s">
        <v>6</v>
      </c>
      <c r="C231" s="1">
        <v>254.3</v>
      </c>
      <c r="D231" s="1">
        <v>58.29</v>
      </c>
      <c r="E231">
        <f t="shared" si="8"/>
        <v>58.28590699163199</v>
      </c>
      <c r="K231" t="s">
        <v>74</v>
      </c>
      <c r="L231" t="s">
        <v>9</v>
      </c>
      <c r="M231" s="1">
        <v>32.75</v>
      </c>
      <c r="N231" s="1">
        <v>7.7590000000000003</v>
      </c>
      <c r="O231">
        <f t="shared" si="9"/>
        <v>6.2262254580845608</v>
      </c>
    </row>
    <row r="232" spans="1:15" x14ac:dyDescent="0.2">
      <c r="A232" t="s">
        <v>74</v>
      </c>
      <c r="B232" t="s">
        <v>6</v>
      </c>
      <c r="C232" s="1">
        <v>261.3</v>
      </c>
      <c r="D232" s="1">
        <v>59.89</v>
      </c>
      <c r="E232">
        <f t="shared" si="8"/>
        <v>59.88634596918012</v>
      </c>
      <c r="K232" t="s">
        <v>74</v>
      </c>
      <c r="L232" t="s">
        <v>9</v>
      </c>
      <c r="M232" s="1">
        <v>33.51</v>
      </c>
      <c r="N232" s="1">
        <v>7.9370000000000003</v>
      </c>
      <c r="O232">
        <f t="shared" si="9"/>
        <v>6.3684703063879162</v>
      </c>
    </row>
    <row r="233" spans="1:15" x14ac:dyDescent="0.2">
      <c r="A233" t="s">
        <v>75</v>
      </c>
      <c r="B233" t="s">
        <v>6</v>
      </c>
      <c r="C233" s="1">
        <v>253.4</v>
      </c>
      <c r="D233" s="1">
        <v>58.08</v>
      </c>
      <c r="E233">
        <f t="shared" si="8"/>
        <v>58.080136265947232</v>
      </c>
      <c r="K233" t="s">
        <v>75</v>
      </c>
      <c r="L233" t="s">
        <v>9</v>
      </c>
      <c r="M233" s="1">
        <v>32.409999999999997</v>
      </c>
      <c r="N233" s="1">
        <v>7.6790000000000003</v>
      </c>
      <c r="O233">
        <f t="shared" si="9"/>
        <v>6.1625896048962172</v>
      </c>
    </row>
    <row r="234" spans="1:15" x14ac:dyDescent="0.2">
      <c r="A234" t="s">
        <v>75</v>
      </c>
      <c r="B234" t="s">
        <v>6</v>
      </c>
      <c r="C234" s="1">
        <v>259.89999999999998</v>
      </c>
      <c r="D234" s="1">
        <v>59.57</v>
      </c>
      <c r="E234">
        <f t="shared" si="8"/>
        <v>59.566258173670484</v>
      </c>
      <c r="K234" t="s">
        <v>75</v>
      </c>
      <c r="L234" t="s">
        <v>9</v>
      </c>
      <c r="M234" s="1">
        <v>31.93</v>
      </c>
      <c r="N234" s="1">
        <v>7.5670000000000002</v>
      </c>
      <c r="O234">
        <f t="shared" si="9"/>
        <v>6.0727507533362033</v>
      </c>
    </row>
    <row r="235" spans="1:15" x14ac:dyDescent="0.2">
      <c r="A235" t="s">
        <v>75</v>
      </c>
      <c r="B235" t="s">
        <v>6</v>
      </c>
      <c r="C235" s="1">
        <v>251.6</v>
      </c>
      <c r="D235" s="1">
        <v>57.67</v>
      </c>
      <c r="E235">
        <f t="shared" si="8"/>
        <v>57.668594814577709</v>
      </c>
      <c r="K235" t="s">
        <v>75</v>
      </c>
      <c r="L235" t="s">
        <v>9</v>
      </c>
      <c r="M235" s="1">
        <v>32.520000000000003</v>
      </c>
      <c r="N235" s="1">
        <v>7.7050000000000001</v>
      </c>
      <c r="O235">
        <f t="shared" si="9"/>
        <v>6.1831776750453882</v>
      </c>
    </row>
  </sheetData>
  <sortState xmlns:xlrd2="http://schemas.microsoft.com/office/spreadsheetml/2017/richdata2" ref="A2:E469">
    <sortCondition ref="B2:B469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26_all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Lynch,Laurel</cp:lastModifiedBy>
  <dcterms:created xsi:type="dcterms:W3CDTF">2019-08-03T23:01:55Z</dcterms:created>
  <dcterms:modified xsi:type="dcterms:W3CDTF">2019-08-03T23:21:39Z</dcterms:modified>
</cp:coreProperties>
</file>