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40009_{AC590FF1-C4CC-2C46-B910-6DAFA7872AF2}" xr6:coauthVersionLast="43" xr6:coauthVersionMax="43" xr10:uidLastSave="{00000000-0000-0000-0000-000000000000}"/>
  <bookViews>
    <workbookView xWindow="-31500" yWindow="4960" windowWidth="27180" windowHeight="16540"/>
  </bookViews>
  <sheets>
    <sheet name="July 12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" i="1"/>
</calcChain>
</file>

<file path=xl/sharedStrings.xml><?xml version="1.0" encoding="utf-8"?>
<sst xmlns="http://schemas.openxmlformats.org/spreadsheetml/2006/main" count="898" uniqueCount="75">
  <si>
    <t>Sample Name</t>
  </si>
  <si>
    <t>Analysis(Inj.)</t>
  </si>
  <si>
    <t>Area</t>
  </si>
  <si>
    <t>Conc.</t>
  </si>
  <si>
    <t>Result</t>
  </si>
  <si>
    <t>N std check</t>
  </si>
  <si>
    <t>NPOC</t>
  </si>
  <si>
    <t>TN</t>
  </si>
  <si>
    <t>blank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</si>
  <si>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</si>
  <si>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</si>
  <si>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</si>
  <si>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</si>
  <si>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</si>
  <si>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</si>
  <si>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</si>
  <si>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</si>
  <si>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</si>
  <si>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</si>
  <si>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</si>
  <si>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</si>
  <si>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</si>
  <si>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</si>
  <si>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</si>
  <si>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</si>
  <si>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</si>
  <si>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</si>
  <si>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</si>
  <si>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</si>
  <si>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</si>
  <si>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</si>
  <si>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</si>
  <si>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</si>
  <si>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</si>
  <si>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</si>
  <si>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</si>
  <si>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</si>
  <si>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</si>
  <si>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</si>
  <si>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</si>
  <si>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</si>
  <si>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</si>
  <si>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328</t>
  </si>
  <si>
    <t>330</t>
  </si>
  <si>
    <t>332</t>
  </si>
  <si>
    <t>334</t>
  </si>
  <si>
    <t>336</t>
  </si>
  <si>
    <t>338</t>
  </si>
  <si>
    <t>340</t>
  </si>
  <si>
    <t>342</t>
  </si>
  <si>
    <t>344</t>
  </si>
  <si>
    <t>346</t>
  </si>
  <si>
    <t>348</t>
  </si>
  <si>
    <t>350</t>
  </si>
  <si>
    <t>352</t>
  </si>
  <si>
    <t>354</t>
  </si>
  <si>
    <t>356</t>
  </si>
  <si>
    <t>358</t>
  </si>
  <si>
    <t>360</t>
  </si>
  <si>
    <t>362</t>
  </si>
  <si>
    <t>364</t>
  </si>
  <si>
    <t>366</t>
  </si>
  <si>
    <t>368</t>
  </si>
  <si>
    <t>370</t>
  </si>
  <si>
    <t>372</t>
  </si>
  <si>
    <t>374</t>
  </si>
  <si>
    <t>376</t>
  </si>
  <si>
    <t>378</t>
  </si>
  <si>
    <t>380</t>
  </si>
  <si>
    <t>382</t>
  </si>
  <si>
    <t>384</t>
  </si>
  <si>
    <t>386</t>
  </si>
  <si>
    <t>388</t>
  </si>
  <si>
    <t>390</t>
  </si>
  <si>
    <t>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</si>
</sst>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tabSelected="1" workbookViewId="0">
      <selection activeCell="O2" sqref="O2:R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8" x14ac:dyDescent="0.2">
      <c r="A2" t="s">
        <v>5</v>
      </c>
      <c r="B2" t="s">
        <v>6</v>
      </c>
      <c r="C2" s="1">
        <v>27.04</v>
      </c>
      <c r="D2" s="1">
        <v>26.21</v>
      </c>
      <c r="E2">
        <f>(C2+4.019)/4.7404</f>
        <v>6.5519787359716473</v>
      </c>
      <c r="F2">
        <f>E2*4</f>
        <v>26.207914943886589</v>
      </c>
      <c r="M2" t="s">
        <v>5</v>
      </c>
      <c r="N2" t="s">
        <v>7</v>
      </c>
      <c r="O2" s="2">
        <v>26.81</v>
      </c>
      <c r="P2" s="2">
        <v>18.48</v>
      </c>
      <c r="Q2" s="3">
        <f>(O2-0.8614)/7.0683</f>
        <v>3.6711231837924254</v>
      </c>
      <c r="R2" s="3">
        <f>Q2*4</f>
        <v>14.684492735169702</v>
      </c>
    </row>
    <row r="3" spans="1:18" x14ac:dyDescent="0.2">
      <c r="A3" t="s">
        <v>5</v>
      </c>
      <c r="B3" t="s">
        <v>6</v>
      </c>
      <c r="C3" s="1">
        <v>28.13</v>
      </c>
      <c r="D3" s="1">
        <v>27.13</v>
      </c>
      <c r="E3">
        <f t="shared" ref="E3:E66" si="0">(C3+4.019)/4.7404</f>
        <v>6.7819171377942791</v>
      </c>
      <c r="M3" t="s">
        <v>5</v>
      </c>
      <c r="N3" t="s">
        <v>7</v>
      </c>
      <c r="O3" s="2">
        <v>26.7</v>
      </c>
      <c r="P3" s="2">
        <v>18.399999999999999</v>
      </c>
      <c r="Q3" s="3">
        <f t="shared" ref="Q3:Q66" si="1">(O3-0.8614)/7.0683</f>
        <v>3.6555607430358079</v>
      </c>
      <c r="R3" s="3"/>
    </row>
    <row r="4" spans="1:18" x14ac:dyDescent="0.2">
      <c r="A4" t="s">
        <v>5</v>
      </c>
      <c r="B4" t="s">
        <v>6</v>
      </c>
      <c r="C4" s="1">
        <v>27.64</v>
      </c>
      <c r="D4" s="1">
        <v>26.71</v>
      </c>
      <c r="E4">
        <f t="shared" si="0"/>
        <v>6.6785503333052061</v>
      </c>
      <c r="M4" t="s">
        <v>5</v>
      </c>
      <c r="N4" t="s">
        <v>7</v>
      </c>
      <c r="O4" s="2">
        <v>26.13</v>
      </c>
      <c r="P4" s="2">
        <v>18</v>
      </c>
      <c r="Q4" s="3">
        <f t="shared" si="1"/>
        <v>3.5749190045696984</v>
      </c>
      <c r="R4" s="3"/>
    </row>
    <row r="5" spans="1:18" x14ac:dyDescent="0.2">
      <c r="A5" t="s">
        <v>8</v>
      </c>
      <c r="B5" t="s">
        <v>6</v>
      </c>
      <c r="C5" s="1">
        <v>0.86480000000000001</v>
      </c>
      <c r="D5" s="1">
        <v>1.03</v>
      </c>
      <c r="E5">
        <f t="shared" si="0"/>
        <v>1.0302506117627204</v>
      </c>
      <c r="M5" t="s">
        <v>8</v>
      </c>
      <c r="N5" t="s">
        <v>7</v>
      </c>
      <c r="O5" s="1">
        <v>0</v>
      </c>
      <c r="P5" s="1">
        <v>-0.12189999999999999</v>
      </c>
      <c r="Q5">
        <f t="shared" si="1"/>
        <v>-0.12186805879773073</v>
      </c>
    </row>
    <row r="6" spans="1:18" x14ac:dyDescent="0.2">
      <c r="A6" t="s">
        <v>8</v>
      </c>
      <c r="B6" t="s">
        <v>6</v>
      </c>
      <c r="C6" s="1">
        <v>0.95920000000000005</v>
      </c>
      <c r="D6" s="1">
        <v>1.05</v>
      </c>
      <c r="E6">
        <f t="shared" si="0"/>
        <v>1.0501645430765336</v>
      </c>
      <c r="M6" t="s">
        <v>8</v>
      </c>
      <c r="N6" t="s">
        <v>7</v>
      </c>
      <c r="O6" s="1">
        <v>0</v>
      </c>
      <c r="P6" s="1">
        <v>-0.12189999999999999</v>
      </c>
      <c r="Q6">
        <f t="shared" si="1"/>
        <v>-0.12186805879773073</v>
      </c>
    </row>
    <row r="7" spans="1:18" x14ac:dyDescent="0.2">
      <c r="A7" t="s">
        <v>8</v>
      </c>
      <c r="B7" t="s">
        <v>6</v>
      </c>
      <c r="C7" s="1">
        <v>0.96120000000000005</v>
      </c>
      <c r="D7" s="1">
        <v>1.0509999999999999</v>
      </c>
      <c r="E7">
        <f t="shared" si="0"/>
        <v>1.0505864484009788</v>
      </c>
      <c r="M7" t="s">
        <v>8</v>
      </c>
      <c r="N7" t="s">
        <v>7</v>
      </c>
      <c r="O7" s="1">
        <v>0</v>
      </c>
      <c r="P7" s="1">
        <v>-0.12189999999999999</v>
      </c>
      <c r="Q7">
        <f t="shared" si="1"/>
        <v>-0.12186805879773073</v>
      </c>
    </row>
    <row r="8" spans="1:18" x14ac:dyDescent="0.2">
      <c r="A8" t="s">
        <v>9</v>
      </c>
      <c r="B8" t="s">
        <v>6</v>
      </c>
      <c r="C8" s="1">
        <v>47.94</v>
      </c>
      <c r="D8" s="1">
        <v>10.96</v>
      </c>
      <c r="E8">
        <f t="shared" si="0"/>
        <v>10.96088937642393</v>
      </c>
      <c r="M8" t="s">
        <v>9</v>
      </c>
      <c r="N8" t="s">
        <v>7</v>
      </c>
      <c r="O8" s="1">
        <v>1.851</v>
      </c>
      <c r="P8" s="1">
        <v>0.20549999999999999</v>
      </c>
      <c r="Q8">
        <f t="shared" si="1"/>
        <v>0.14000537611589772</v>
      </c>
    </row>
    <row r="9" spans="1:18" x14ac:dyDescent="0.2">
      <c r="A9" t="s">
        <v>9</v>
      </c>
      <c r="B9" t="s">
        <v>6</v>
      </c>
      <c r="C9" s="1">
        <v>47.87</v>
      </c>
      <c r="D9" s="1">
        <v>10.95</v>
      </c>
      <c r="E9">
        <f t="shared" si="0"/>
        <v>10.946122690068348</v>
      </c>
      <c r="M9" t="s">
        <v>9</v>
      </c>
      <c r="N9" t="s">
        <v>7</v>
      </c>
      <c r="O9" s="1">
        <v>1.7190000000000001</v>
      </c>
      <c r="P9" s="1">
        <v>0.18210000000000001</v>
      </c>
      <c r="Q9">
        <f t="shared" si="1"/>
        <v>0.12133044720795666</v>
      </c>
    </row>
    <row r="10" spans="1:18" x14ac:dyDescent="0.2">
      <c r="A10" t="s">
        <v>9</v>
      </c>
      <c r="B10" t="s">
        <v>6</v>
      </c>
      <c r="C10" s="1">
        <v>46.52</v>
      </c>
      <c r="D10" s="1">
        <v>10.66</v>
      </c>
      <c r="E10">
        <f t="shared" si="0"/>
        <v>10.661336596067843</v>
      </c>
      <c r="M10" t="s">
        <v>9</v>
      </c>
      <c r="N10" t="s">
        <v>7</v>
      </c>
      <c r="O10" s="1">
        <v>1.9530000000000001</v>
      </c>
      <c r="P10" s="1">
        <v>0.2235</v>
      </c>
      <c r="Q10">
        <f t="shared" si="1"/>
        <v>0.15443600299930679</v>
      </c>
    </row>
    <row r="11" spans="1:18" x14ac:dyDescent="0.2">
      <c r="A11" t="s">
        <v>10</v>
      </c>
      <c r="B11" t="s">
        <v>6</v>
      </c>
      <c r="C11" s="1">
        <v>45.07</v>
      </c>
      <c r="D11" s="1">
        <v>10.36</v>
      </c>
      <c r="E11">
        <f t="shared" si="0"/>
        <v>10.355455235845076</v>
      </c>
      <c r="M11" t="s">
        <v>10</v>
      </c>
      <c r="N11" t="s">
        <v>7</v>
      </c>
      <c r="O11" s="1">
        <v>1.9390000000000001</v>
      </c>
      <c r="P11" s="1">
        <v>0.221</v>
      </c>
      <c r="Q11">
        <f t="shared" si="1"/>
        <v>0.1524553287211918</v>
      </c>
    </row>
    <row r="12" spans="1:18" x14ac:dyDescent="0.2">
      <c r="A12" t="s">
        <v>10</v>
      </c>
      <c r="B12" t="s">
        <v>6</v>
      </c>
      <c r="C12" s="1">
        <v>43.56</v>
      </c>
      <c r="D12" s="1">
        <v>10.039999999999999</v>
      </c>
      <c r="E12">
        <f t="shared" si="0"/>
        <v>10.036916715888955</v>
      </c>
      <c r="M12" t="s">
        <v>10</v>
      </c>
      <c r="N12" t="s">
        <v>7</v>
      </c>
      <c r="O12" s="1">
        <v>1.9019999999999999</v>
      </c>
      <c r="P12" s="1">
        <v>0.2145</v>
      </c>
      <c r="Q12">
        <f t="shared" si="1"/>
        <v>0.14722068955760226</v>
      </c>
    </row>
    <row r="13" spans="1:18" x14ac:dyDescent="0.2">
      <c r="A13" t="s">
        <v>10</v>
      </c>
      <c r="B13" t="s">
        <v>6</v>
      </c>
      <c r="C13" s="1">
        <v>43.3</v>
      </c>
      <c r="D13" s="1">
        <v>9.9819999999999993</v>
      </c>
      <c r="E13">
        <f t="shared" si="0"/>
        <v>9.9820690237110785</v>
      </c>
      <c r="M13" t="s">
        <v>10</v>
      </c>
      <c r="N13" t="s">
        <v>7</v>
      </c>
      <c r="O13" s="1">
        <v>1.9890000000000001</v>
      </c>
      <c r="P13" s="1">
        <v>0.22989999999999999</v>
      </c>
      <c r="Q13">
        <f t="shared" si="1"/>
        <v>0.15952916542874526</v>
      </c>
    </row>
    <row r="14" spans="1:18" x14ac:dyDescent="0.2">
      <c r="A14" t="s">
        <v>11</v>
      </c>
      <c r="B14" t="s">
        <v>6</v>
      </c>
      <c r="C14" s="1">
        <v>11.47</v>
      </c>
      <c r="D14" s="1">
        <v>3.2669999999999999</v>
      </c>
      <c r="E14">
        <f t="shared" si="0"/>
        <v>3.2674457851658087</v>
      </c>
      <c r="M14" t="s">
        <v>11</v>
      </c>
      <c r="N14" t="s">
        <v>7</v>
      </c>
      <c r="O14" s="1">
        <v>0.65359999999999996</v>
      </c>
      <c r="P14" s="1">
        <v>-6.28E-3</v>
      </c>
      <c r="Q14">
        <f t="shared" si="1"/>
        <v>-2.9398865356592124E-2</v>
      </c>
    </row>
    <row r="15" spans="1:18" x14ac:dyDescent="0.2">
      <c r="A15" t="s">
        <v>11</v>
      </c>
      <c r="B15" t="s">
        <v>6</v>
      </c>
      <c r="C15" s="1">
        <v>11.3</v>
      </c>
      <c r="D15" s="1">
        <v>3.2320000000000002</v>
      </c>
      <c r="E15">
        <f t="shared" si="0"/>
        <v>3.2315838325879671</v>
      </c>
      <c r="M15" t="s">
        <v>11</v>
      </c>
      <c r="N15" t="s">
        <v>7</v>
      </c>
      <c r="O15" s="1">
        <v>0.54269999999999996</v>
      </c>
      <c r="P15" s="1">
        <v>-2.589E-2</v>
      </c>
      <c r="Q15">
        <f t="shared" si="1"/>
        <v>-4.5088635173945658E-2</v>
      </c>
    </row>
    <row r="16" spans="1:18" x14ac:dyDescent="0.2">
      <c r="A16" t="s">
        <v>11</v>
      </c>
      <c r="B16" t="s">
        <v>6</v>
      </c>
      <c r="C16" s="1">
        <v>11.2</v>
      </c>
      <c r="D16" s="1">
        <v>3.2109999999999999</v>
      </c>
      <c r="E16">
        <f t="shared" si="0"/>
        <v>3.2104885663657075</v>
      </c>
      <c r="M16" t="s">
        <v>11</v>
      </c>
      <c r="N16" t="s">
        <v>7</v>
      </c>
      <c r="O16" s="1">
        <v>0.73880000000000001</v>
      </c>
      <c r="P16" s="1">
        <v>8.7899999999999992E-3</v>
      </c>
      <c r="Q16">
        <f t="shared" si="1"/>
        <v>-1.7345047606921047E-2</v>
      </c>
    </row>
    <row r="17" spans="1:17" x14ac:dyDescent="0.2">
      <c r="A17" t="s">
        <v>12</v>
      </c>
      <c r="B17" t="s">
        <v>6</v>
      </c>
      <c r="C17" s="1">
        <v>12.47</v>
      </c>
      <c r="D17" s="1">
        <v>3.4780000000000002</v>
      </c>
      <c r="E17">
        <f t="shared" si="0"/>
        <v>3.4783984473884062</v>
      </c>
      <c r="M17" t="s">
        <v>12</v>
      </c>
      <c r="N17" t="s">
        <v>7</v>
      </c>
      <c r="O17" s="1">
        <v>0.64400000000000002</v>
      </c>
      <c r="P17" s="1">
        <v>-7.9799999999999992E-3</v>
      </c>
      <c r="Q17">
        <f t="shared" si="1"/>
        <v>-3.0757042004442375E-2</v>
      </c>
    </row>
    <row r="18" spans="1:17" x14ac:dyDescent="0.2">
      <c r="A18" t="s">
        <v>12</v>
      </c>
      <c r="B18" t="s">
        <v>6</v>
      </c>
      <c r="C18" s="1">
        <v>12.81</v>
      </c>
      <c r="D18" s="1">
        <v>3.55</v>
      </c>
      <c r="E18">
        <f t="shared" si="0"/>
        <v>3.550122352544089</v>
      </c>
      <c r="M18" t="s">
        <v>12</v>
      </c>
      <c r="N18" t="s">
        <v>7</v>
      </c>
      <c r="O18" s="1">
        <v>0.65529999999999999</v>
      </c>
      <c r="P18" s="1">
        <v>-5.9800000000000001E-3</v>
      </c>
      <c r="Q18">
        <f t="shared" si="1"/>
        <v>-2.91583549085353E-2</v>
      </c>
    </row>
    <row r="19" spans="1:17" x14ac:dyDescent="0.2">
      <c r="A19" t="s">
        <v>12</v>
      </c>
      <c r="B19" t="s">
        <v>6</v>
      </c>
      <c r="C19" s="1">
        <v>12.38</v>
      </c>
      <c r="D19" s="1">
        <v>3.4590000000000001</v>
      </c>
      <c r="E19">
        <f t="shared" si="0"/>
        <v>3.4594127077883723</v>
      </c>
      <c r="M19" t="s">
        <v>12</v>
      </c>
      <c r="N19" t="s">
        <v>7</v>
      </c>
      <c r="O19" s="1">
        <v>0.88690000000000002</v>
      </c>
      <c r="P19" s="1">
        <v>3.4979999999999997E-2</v>
      </c>
      <c r="Q19">
        <f t="shared" si="1"/>
        <v>3.6076567208522515E-3</v>
      </c>
    </row>
    <row r="20" spans="1:17" x14ac:dyDescent="0.2">
      <c r="A20" t="s">
        <v>13</v>
      </c>
      <c r="B20" t="s">
        <v>6</v>
      </c>
      <c r="C20" s="1">
        <v>12.96</v>
      </c>
      <c r="D20" s="1">
        <v>3.5819999999999999</v>
      </c>
      <c r="E20">
        <f t="shared" si="0"/>
        <v>3.5817652518774783</v>
      </c>
      <c r="M20" t="s">
        <v>13</v>
      </c>
      <c r="N20" t="s">
        <v>7</v>
      </c>
      <c r="O20" s="1">
        <v>1.2809999999999999</v>
      </c>
      <c r="P20" s="1">
        <v>0.1047</v>
      </c>
      <c r="Q20">
        <f t="shared" si="1"/>
        <v>5.9363637649788477E-2</v>
      </c>
    </row>
    <row r="21" spans="1:17" x14ac:dyDescent="0.2">
      <c r="A21" t="s">
        <v>13</v>
      </c>
      <c r="B21" t="s">
        <v>6</v>
      </c>
      <c r="C21" s="1">
        <v>12.92</v>
      </c>
      <c r="D21" s="1">
        <v>3.573</v>
      </c>
      <c r="E21">
        <f t="shared" si="0"/>
        <v>3.5733271453885749</v>
      </c>
      <c r="M21" t="s">
        <v>13</v>
      </c>
      <c r="N21" t="s">
        <v>7</v>
      </c>
      <c r="O21" s="1">
        <v>1.2749999999999999</v>
      </c>
      <c r="P21" s="1">
        <v>0.1036</v>
      </c>
      <c r="Q21">
        <f t="shared" si="1"/>
        <v>5.8514777244882063E-2</v>
      </c>
    </row>
    <row r="22" spans="1:17" x14ac:dyDescent="0.2">
      <c r="A22" t="s">
        <v>13</v>
      </c>
      <c r="B22" t="s">
        <v>6</v>
      </c>
      <c r="C22" s="1">
        <v>12.7</v>
      </c>
      <c r="D22" s="1">
        <v>3.5270000000000001</v>
      </c>
      <c r="E22">
        <f t="shared" si="0"/>
        <v>3.5269175596996036</v>
      </c>
      <c r="M22" t="s">
        <v>13</v>
      </c>
      <c r="N22" t="s">
        <v>7</v>
      </c>
      <c r="O22" s="1">
        <v>1.486</v>
      </c>
      <c r="P22" s="1">
        <v>0.1409</v>
      </c>
      <c r="Q22">
        <f t="shared" si="1"/>
        <v>8.8366368150757602E-2</v>
      </c>
    </row>
    <row r="23" spans="1:17" x14ac:dyDescent="0.2">
      <c r="A23" t="s">
        <v>14</v>
      </c>
      <c r="B23" t="s">
        <v>6</v>
      </c>
      <c r="C23" s="1">
        <v>29.87</v>
      </c>
      <c r="D23" s="1">
        <v>7.149</v>
      </c>
      <c r="E23">
        <f t="shared" si="0"/>
        <v>7.1489747700615984</v>
      </c>
      <c r="M23" t="s">
        <v>14</v>
      </c>
      <c r="N23" t="s">
        <v>7</v>
      </c>
      <c r="O23" s="1">
        <v>2.375</v>
      </c>
      <c r="P23" s="1">
        <v>0.29809999999999998</v>
      </c>
      <c r="Q23">
        <f t="shared" si="1"/>
        <v>0.21413918481105781</v>
      </c>
    </row>
    <row r="24" spans="1:17" x14ac:dyDescent="0.2">
      <c r="A24" t="s">
        <v>14</v>
      </c>
      <c r="B24" t="s">
        <v>6</v>
      </c>
      <c r="C24" s="1">
        <v>29.68</v>
      </c>
      <c r="D24" s="1">
        <v>7.109</v>
      </c>
      <c r="E24">
        <f t="shared" si="0"/>
        <v>7.108893764239304</v>
      </c>
      <c r="M24" t="s">
        <v>14</v>
      </c>
      <c r="N24" t="s">
        <v>7</v>
      </c>
      <c r="O24" s="1">
        <v>2.0329999999999999</v>
      </c>
      <c r="P24" s="1">
        <v>0.23769999999999999</v>
      </c>
      <c r="Q24">
        <f t="shared" si="1"/>
        <v>0.16575414173139225</v>
      </c>
    </row>
    <row r="25" spans="1:17" x14ac:dyDescent="0.2">
      <c r="A25" t="s">
        <v>14</v>
      </c>
      <c r="B25" t="s">
        <v>6</v>
      </c>
      <c r="C25" s="1">
        <v>29.54</v>
      </c>
      <c r="D25" s="1">
        <v>7.0789999999999997</v>
      </c>
      <c r="E25">
        <f t="shared" si="0"/>
        <v>7.07936039152814</v>
      </c>
      <c r="M25" t="s">
        <v>14</v>
      </c>
      <c r="N25" t="s">
        <v>7</v>
      </c>
      <c r="O25" s="1">
        <v>2.2730000000000001</v>
      </c>
      <c r="P25" s="1">
        <v>0.28010000000000002</v>
      </c>
      <c r="Q25">
        <f t="shared" si="1"/>
        <v>0.1997085579276488</v>
      </c>
    </row>
    <row r="26" spans="1:17" x14ac:dyDescent="0.2">
      <c r="A26" t="s">
        <v>15</v>
      </c>
      <c r="B26" t="s">
        <v>6</v>
      </c>
      <c r="C26" s="1">
        <v>30.18</v>
      </c>
      <c r="D26" s="1">
        <v>7.2140000000000004</v>
      </c>
      <c r="E26">
        <f t="shared" si="0"/>
        <v>7.2143700953506027</v>
      </c>
      <c r="M26" t="s">
        <v>15</v>
      </c>
      <c r="N26" t="s">
        <v>7</v>
      </c>
      <c r="O26" s="1">
        <v>1.673</v>
      </c>
      <c r="P26" s="1">
        <v>0.17399999999999999</v>
      </c>
      <c r="Q26">
        <f t="shared" si="1"/>
        <v>0.11482251743700748</v>
      </c>
    </row>
    <row r="27" spans="1:17" x14ac:dyDescent="0.2">
      <c r="A27" t="s">
        <v>15</v>
      </c>
      <c r="B27" t="s">
        <v>6</v>
      </c>
      <c r="C27" s="1">
        <v>29.7</v>
      </c>
      <c r="D27" s="1">
        <v>7.1130000000000004</v>
      </c>
      <c r="E27">
        <f t="shared" si="0"/>
        <v>7.1131128174837563</v>
      </c>
      <c r="M27" t="s">
        <v>15</v>
      </c>
      <c r="N27" t="s">
        <v>7</v>
      </c>
      <c r="O27" s="1">
        <v>1.655</v>
      </c>
      <c r="P27" s="1">
        <v>0.17080000000000001</v>
      </c>
      <c r="Q27">
        <f t="shared" si="1"/>
        <v>0.11227593622228825</v>
      </c>
    </row>
    <row r="28" spans="1:17" x14ac:dyDescent="0.2">
      <c r="A28" t="s">
        <v>15</v>
      </c>
      <c r="B28" t="s">
        <v>6</v>
      </c>
      <c r="C28" s="1">
        <v>28.96</v>
      </c>
      <c r="D28" s="1">
        <v>6.9569999999999999</v>
      </c>
      <c r="E28">
        <f t="shared" si="0"/>
        <v>6.9570078474390344</v>
      </c>
      <c r="M28" t="s">
        <v>15</v>
      </c>
      <c r="N28" t="s">
        <v>7</v>
      </c>
      <c r="O28" s="1">
        <v>1.74</v>
      </c>
      <c r="P28" s="1">
        <v>0.18579999999999999</v>
      </c>
      <c r="Q28">
        <f t="shared" si="1"/>
        <v>0.12430145862512909</v>
      </c>
    </row>
    <row r="29" spans="1:17" x14ac:dyDescent="0.2">
      <c r="A29" t="s">
        <v>16</v>
      </c>
      <c r="B29" t="s">
        <v>6</v>
      </c>
      <c r="C29" s="1">
        <v>29.91</v>
      </c>
      <c r="D29" s="1">
        <v>7.157</v>
      </c>
      <c r="E29">
        <f t="shared" si="0"/>
        <v>7.1574128765505023</v>
      </c>
      <c r="M29" t="s">
        <v>16</v>
      </c>
      <c r="N29" t="s">
        <v>7</v>
      </c>
      <c r="O29" s="1">
        <v>1.7230000000000001</v>
      </c>
      <c r="P29" s="1">
        <v>0.18279999999999999</v>
      </c>
      <c r="Q29">
        <f t="shared" si="1"/>
        <v>0.12189635414456093</v>
      </c>
    </row>
    <row r="30" spans="1:17" x14ac:dyDescent="0.2">
      <c r="A30" t="s">
        <v>16</v>
      </c>
      <c r="B30" t="s">
        <v>6</v>
      </c>
      <c r="C30" s="1">
        <v>30.2</v>
      </c>
      <c r="D30" s="1">
        <v>7.2190000000000003</v>
      </c>
      <c r="E30">
        <f t="shared" si="0"/>
        <v>7.2185891485950551</v>
      </c>
      <c r="M30" t="s">
        <v>16</v>
      </c>
      <c r="N30" t="s">
        <v>7</v>
      </c>
      <c r="O30" s="1">
        <v>1.7230000000000001</v>
      </c>
      <c r="P30" s="1">
        <v>0.18279999999999999</v>
      </c>
      <c r="Q30">
        <f t="shared" si="1"/>
        <v>0.12189635414456093</v>
      </c>
    </row>
    <row r="31" spans="1:17" x14ac:dyDescent="0.2">
      <c r="A31" t="s">
        <v>16</v>
      </c>
      <c r="B31" t="s">
        <v>6</v>
      </c>
      <c r="C31" s="1">
        <v>30.86</v>
      </c>
      <c r="D31" s="1">
        <v>7.3579999999999997</v>
      </c>
      <c r="E31">
        <f t="shared" si="0"/>
        <v>7.3578179056619684</v>
      </c>
      <c r="M31" t="s">
        <v>16</v>
      </c>
      <c r="N31" t="s">
        <v>7</v>
      </c>
      <c r="O31" s="1">
        <v>1.6739999999999999</v>
      </c>
      <c r="P31" s="1">
        <v>0.17419999999999999</v>
      </c>
      <c r="Q31">
        <f t="shared" si="1"/>
        <v>0.11496399417115855</v>
      </c>
    </row>
    <row r="32" spans="1:17" x14ac:dyDescent="0.2">
      <c r="A32" t="s">
        <v>17</v>
      </c>
      <c r="B32" t="s">
        <v>6</v>
      </c>
      <c r="C32" s="1">
        <v>29.4</v>
      </c>
      <c r="D32" s="1">
        <v>7.05</v>
      </c>
      <c r="E32">
        <f t="shared" si="0"/>
        <v>7.0498270188169769</v>
      </c>
      <c r="M32" t="s">
        <v>17</v>
      </c>
      <c r="N32" t="s">
        <v>7</v>
      </c>
      <c r="O32" s="1">
        <v>1.0640000000000001</v>
      </c>
      <c r="P32" s="1">
        <v>6.6299999999999998E-2</v>
      </c>
      <c r="Q32">
        <f t="shared" si="1"/>
        <v>2.8663186339006552E-2</v>
      </c>
    </row>
    <row r="33" spans="1:17" x14ac:dyDescent="0.2">
      <c r="A33" t="s">
        <v>17</v>
      </c>
      <c r="B33" t="s">
        <v>6</v>
      </c>
      <c r="C33" s="1">
        <v>29.71</v>
      </c>
      <c r="D33" s="1">
        <v>7.1150000000000002</v>
      </c>
      <c r="E33">
        <f t="shared" si="0"/>
        <v>7.1152223441059821</v>
      </c>
      <c r="M33" t="s">
        <v>17</v>
      </c>
      <c r="N33" t="s">
        <v>7</v>
      </c>
      <c r="O33" s="1">
        <v>1.1930000000000001</v>
      </c>
      <c r="P33" s="1">
        <v>8.9109999999999995E-2</v>
      </c>
      <c r="Q33">
        <f t="shared" si="1"/>
        <v>4.6913685044494433E-2</v>
      </c>
    </row>
    <row r="34" spans="1:17" x14ac:dyDescent="0.2">
      <c r="A34" t="s">
        <v>17</v>
      </c>
      <c r="B34" t="s">
        <v>6</v>
      </c>
      <c r="C34" s="1">
        <v>29.84</v>
      </c>
      <c r="D34" s="1">
        <v>7.1429999999999998</v>
      </c>
      <c r="E34">
        <f t="shared" si="0"/>
        <v>7.1426461901949203</v>
      </c>
      <c r="M34" t="s">
        <v>17</v>
      </c>
      <c r="N34" t="s">
        <v>7</v>
      </c>
      <c r="O34" s="1">
        <v>1.22</v>
      </c>
      <c r="P34" s="1">
        <v>9.3890000000000001E-2</v>
      </c>
      <c r="Q34">
        <f t="shared" si="1"/>
        <v>5.0733556866573284E-2</v>
      </c>
    </row>
    <row r="35" spans="1:17" x14ac:dyDescent="0.2">
      <c r="A35" t="s">
        <v>18</v>
      </c>
      <c r="B35" t="s">
        <v>6</v>
      </c>
      <c r="C35" s="1">
        <v>30.29</v>
      </c>
      <c r="D35" s="1">
        <v>7.2380000000000004</v>
      </c>
      <c r="E35">
        <f t="shared" si="0"/>
        <v>7.2375748881950885</v>
      </c>
      <c r="M35" t="s">
        <v>18</v>
      </c>
      <c r="N35" t="s">
        <v>7</v>
      </c>
      <c r="O35" s="1">
        <v>1.4179999999999999</v>
      </c>
      <c r="P35" s="1">
        <v>0.12889999999999999</v>
      </c>
      <c r="Q35">
        <f t="shared" si="1"/>
        <v>7.8745950228484907E-2</v>
      </c>
    </row>
    <row r="36" spans="1:17" x14ac:dyDescent="0.2">
      <c r="A36" t="s">
        <v>18</v>
      </c>
      <c r="B36" t="s">
        <v>6</v>
      </c>
      <c r="C36" s="1">
        <v>30.78</v>
      </c>
      <c r="D36" s="1">
        <v>7.3410000000000002</v>
      </c>
      <c r="E36">
        <f t="shared" si="0"/>
        <v>7.3409416926841615</v>
      </c>
      <c r="M36" t="s">
        <v>18</v>
      </c>
      <c r="N36" t="s">
        <v>7</v>
      </c>
      <c r="O36" s="1">
        <v>1.478</v>
      </c>
      <c r="P36" s="1">
        <v>0.13950000000000001</v>
      </c>
      <c r="Q36">
        <f t="shared" si="1"/>
        <v>8.7234554277549045E-2</v>
      </c>
    </row>
    <row r="37" spans="1:17" x14ac:dyDescent="0.2">
      <c r="A37" t="s">
        <v>18</v>
      </c>
      <c r="B37" t="s">
        <v>6</v>
      </c>
      <c r="C37" s="1">
        <v>31.11</v>
      </c>
      <c r="D37" s="1">
        <v>7.4109999999999996</v>
      </c>
      <c r="E37">
        <f t="shared" si="0"/>
        <v>7.4105560712176182</v>
      </c>
      <c r="M37" t="s">
        <v>18</v>
      </c>
      <c r="N37" t="s">
        <v>7</v>
      </c>
      <c r="O37" s="1">
        <v>1.554</v>
      </c>
      <c r="P37" s="1">
        <v>0.153</v>
      </c>
      <c r="Q37">
        <f t="shared" si="1"/>
        <v>9.7986786073030296E-2</v>
      </c>
    </row>
    <row r="38" spans="1:17" x14ac:dyDescent="0.2">
      <c r="A38" t="s">
        <v>19</v>
      </c>
      <c r="B38" t="s">
        <v>6</v>
      </c>
      <c r="C38" s="1">
        <v>28.63</v>
      </c>
      <c r="D38" s="1">
        <v>6.8869999999999996</v>
      </c>
      <c r="E38">
        <f t="shared" si="0"/>
        <v>6.8873934689055778</v>
      </c>
      <c r="M38" t="s">
        <v>19</v>
      </c>
      <c r="N38" t="s">
        <v>7</v>
      </c>
      <c r="O38" s="1">
        <v>1.1619999999999999</v>
      </c>
      <c r="P38" s="1">
        <v>8.3629999999999996E-2</v>
      </c>
      <c r="Q38">
        <f t="shared" si="1"/>
        <v>4.2527906285811282E-2</v>
      </c>
    </row>
    <row r="39" spans="1:17" x14ac:dyDescent="0.2">
      <c r="A39" t="s">
        <v>19</v>
      </c>
      <c r="B39" t="s">
        <v>6</v>
      </c>
      <c r="C39" s="1">
        <v>27.83</v>
      </c>
      <c r="D39" s="1">
        <v>6.7190000000000003</v>
      </c>
      <c r="E39">
        <f t="shared" si="0"/>
        <v>6.7186313391274988</v>
      </c>
      <c r="M39" t="s">
        <v>19</v>
      </c>
      <c r="N39" t="s">
        <v>7</v>
      </c>
      <c r="O39" s="1">
        <v>0.86629999999999996</v>
      </c>
      <c r="P39" s="1">
        <v>3.134E-2</v>
      </c>
      <c r="Q39">
        <f t="shared" si="1"/>
        <v>6.9323599734022392E-4</v>
      </c>
    </row>
    <row r="40" spans="1:17" x14ac:dyDescent="0.2">
      <c r="A40" t="s">
        <v>19</v>
      </c>
      <c r="B40" t="s">
        <v>6</v>
      </c>
      <c r="C40" s="1">
        <v>28.41</v>
      </c>
      <c r="D40" s="1">
        <v>6.8410000000000002</v>
      </c>
      <c r="E40">
        <f t="shared" si="0"/>
        <v>6.8409838832166061</v>
      </c>
      <c r="M40" t="s">
        <v>19</v>
      </c>
      <c r="N40" t="s">
        <v>7</v>
      </c>
      <c r="O40" s="1">
        <v>1.115</v>
      </c>
      <c r="P40" s="1">
        <v>7.5319999999999998E-2</v>
      </c>
      <c r="Q40">
        <f t="shared" si="1"/>
        <v>3.5878499780711053E-2</v>
      </c>
    </row>
    <row r="41" spans="1:17" x14ac:dyDescent="0.2">
      <c r="A41" t="s">
        <v>20</v>
      </c>
      <c r="B41" t="s">
        <v>6</v>
      </c>
      <c r="C41" s="1">
        <v>28.19</v>
      </c>
      <c r="D41" s="1">
        <v>6.7949999999999999</v>
      </c>
      <c r="E41">
        <f t="shared" si="0"/>
        <v>6.7945742975276353</v>
      </c>
      <c r="M41" t="s">
        <v>20</v>
      </c>
      <c r="N41" t="s">
        <v>7</v>
      </c>
      <c r="O41" s="1">
        <v>3.5590000000000002</v>
      </c>
      <c r="P41" s="1">
        <v>0.50749999999999995</v>
      </c>
      <c r="Q41">
        <f t="shared" si="1"/>
        <v>0.38164763804592333</v>
      </c>
    </row>
    <row r="42" spans="1:17" x14ac:dyDescent="0.2">
      <c r="A42" t="s">
        <v>20</v>
      </c>
      <c r="B42" t="s">
        <v>6</v>
      </c>
      <c r="C42" s="1">
        <v>27.14</v>
      </c>
      <c r="D42" s="1">
        <v>6.5730000000000004</v>
      </c>
      <c r="E42">
        <f t="shared" si="0"/>
        <v>6.5730740021939074</v>
      </c>
      <c r="M42" t="s">
        <v>20</v>
      </c>
      <c r="N42" t="s">
        <v>7</v>
      </c>
      <c r="O42" s="1">
        <v>3.7170000000000001</v>
      </c>
      <c r="P42" s="1">
        <v>0.53549999999999998</v>
      </c>
      <c r="Q42">
        <f t="shared" si="1"/>
        <v>0.4040009620417922</v>
      </c>
    </row>
    <row r="43" spans="1:17" x14ac:dyDescent="0.2">
      <c r="A43" t="s">
        <v>20</v>
      </c>
      <c r="B43" t="s">
        <v>6</v>
      </c>
      <c r="C43" s="1">
        <v>27.33</v>
      </c>
      <c r="D43" s="1">
        <v>6.6130000000000004</v>
      </c>
      <c r="E43">
        <f t="shared" si="0"/>
        <v>6.6131550080162</v>
      </c>
      <c r="M43" t="s">
        <v>20</v>
      </c>
      <c r="N43" t="s">
        <v>7</v>
      </c>
      <c r="O43" s="1">
        <v>3.5950000000000002</v>
      </c>
      <c r="P43" s="1">
        <v>0.51390000000000002</v>
      </c>
      <c r="Q43">
        <f t="shared" si="1"/>
        <v>0.38674080047536186</v>
      </c>
    </row>
    <row r="44" spans="1:17" x14ac:dyDescent="0.2">
      <c r="A44" t="s">
        <v>21</v>
      </c>
      <c r="B44" t="s">
        <v>6</v>
      </c>
      <c r="C44" s="1">
        <v>27.5</v>
      </c>
      <c r="D44" s="1">
        <v>6.649</v>
      </c>
      <c r="E44">
        <f t="shared" si="0"/>
        <v>6.6490169605940421</v>
      </c>
      <c r="M44" t="s">
        <v>21</v>
      </c>
      <c r="N44" t="s">
        <v>7</v>
      </c>
      <c r="O44" s="1">
        <v>3.8050000000000002</v>
      </c>
      <c r="P44" s="1">
        <v>0.55100000000000005</v>
      </c>
      <c r="Q44">
        <f t="shared" si="1"/>
        <v>0.41645091464708628</v>
      </c>
    </row>
    <row r="45" spans="1:17" x14ac:dyDescent="0.2">
      <c r="A45" t="s">
        <v>21</v>
      </c>
      <c r="B45" t="s">
        <v>6</v>
      </c>
      <c r="C45" s="1">
        <v>28.09</v>
      </c>
      <c r="D45" s="1">
        <v>6.774</v>
      </c>
      <c r="E45">
        <f t="shared" si="0"/>
        <v>6.7734790313053752</v>
      </c>
      <c r="M45" t="s">
        <v>21</v>
      </c>
      <c r="N45" t="s">
        <v>7</v>
      </c>
      <c r="O45" s="1">
        <v>3.7160000000000002</v>
      </c>
      <c r="P45" s="1">
        <v>0.5353</v>
      </c>
      <c r="Q45">
        <f t="shared" si="1"/>
        <v>0.40385948530764115</v>
      </c>
    </row>
    <row r="46" spans="1:17" x14ac:dyDescent="0.2">
      <c r="A46" t="s">
        <v>21</v>
      </c>
      <c r="B46" t="s">
        <v>6</v>
      </c>
      <c r="C46" s="1">
        <v>28.53</v>
      </c>
      <c r="D46" s="1">
        <v>6.8659999999999997</v>
      </c>
      <c r="E46">
        <f t="shared" si="0"/>
        <v>6.8662982026833177</v>
      </c>
      <c r="M46" t="s">
        <v>21</v>
      </c>
      <c r="N46" t="s">
        <v>7</v>
      </c>
      <c r="O46" s="1">
        <v>3.875</v>
      </c>
      <c r="P46" s="1">
        <v>0.56340000000000001</v>
      </c>
      <c r="Q46">
        <f t="shared" si="1"/>
        <v>0.42635428603766107</v>
      </c>
    </row>
    <row r="47" spans="1:17" x14ac:dyDescent="0.2">
      <c r="A47" t="s">
        <v>22</v>
      </c>
      <c r="B47" t="s">
        <v>6</v>
      </c>
      <c r="C47" s="1">
        <v>26.14</v>
      </c>
      <c r="D47" s="1">
        <v>6.3620000000000001</v>
      </c>
      <c r="E47">
        <f t="shared" si="0"/>
        <v>6.3621213399713099</v>
      </c>
      <c r="M47" t="s">
        <v>22</v>
      </c>
      <c r="N47" t="s">
        <v>7</v>
      </c>
      <c r="O47" s="1">
        <v>3.3919999999999999</v>
      </c>
      <c r="P47" s="1">
        <v>0.47799999999999998</v>
      </c>
      <c r="Q47">
        <f t="shared" si="1"/>
        <v>0.35802102344269482</v>
      </c>
    </row>
    <row r="48" spans="1:17" x14ac:dyDescent="0.2">
      <c r="A48" t="s">
        <v>22</v>
      </c>
      <c r="B48" t="s">
        <v>6</v>
      </c>
      <c r="C48" s="1">
        <v>25.03</v>
      </c>
      <c r="D48" s="1">
        <v>6.1280000000000001</v>
      </c>
      <c r="E48">
        <f t="shared" si="0"/>
        <v>6.1279638849042275</v>
      </c>
      <c r="M48" t="s">
        <v>22</v>
      </c>
      <c r="N48" t="s">
        <v>7</v>
      </c>
      <c r="O48" s="1">
        <v>3.2069999999999999</v>
      </c>
      <c r="P48" s="1">
        <v>0.44529999999999997</v>
      </c>
      <c r="Q48">
        <f t="shared" si="1"/>
        <v>0.33184782762474707</v>
      </c>
    </row>
    <row r="49" spans="1:17" x14ac:dyDescent="0.2">
      <c r="A49" t="s">
        <v>22</v>
      </c>
      <c r="B49" t="s">
        <v>6</v>
      </c>
      <c r="C49" s="1">
        <v>25.12</v>
      </c>
      <c r="D49" s="1">
        <v>6.1470000000000002</v>
      </c>
      <c r="E49">
        <f t="shared" si="0"/>
        <v>6.1469496245042619</v>
      </c>
      <c r="M49" t="s">
        <v>22</v>
      </c>
      <c r="N49" t="s">
        <v>7</v>
      </c>
      <c r="O49" s="1">
        <v>3.0840000000000001</v>
      </c>
      <c r="P49" s="1">
        <v>0.42349999999999999</v>
      </c>
      <c r="Q49">
        <f t="shared" si="1"/>
        <v>0.31444618932416563</v>
      </c>
    </row>
    <row r="50" spans="1:17" x14ac:dyDescent="0.2">
      <c r="A50" t="s">
        <v>23</v>
      </c>
      <c r="B50" t="s">
        <v>6</v>
      </c>
      <c r="C50" s="1">
        <v>16.600000000000001</v>
      </c>
      <c r="D50" s="1">
        <v>4.3499999999999996</v>
      </c>
      <c r="E50">
        <f t="shared" si="0"/>
        <v>4.3496329423677329</v>
      </c>
      <c r="M50" t="s">
        <v>23</v>
      </c>
      <c r="N50" t="s">
        <v>7</v>
      </c>
      <c r="O50" s="1">
        <v>0.98870000000000002</v>
      </c>
      <c r="P50" s="1">
        <v>5.2979999999999999E-2</v>
      </c>
      <c r="Q50">
        <f t="shared" si="1"/>
        <v>1.800998825743106E-2</v>
      </c>
    </row>
    <row r="51" spans="1:17" x14ac:dyDescent="0.2">
      <c r="A51" t="s">
        <v>23</v>
      </c>
      <c r="B51" t="s">
        <v>6</v>
      </c>
      <c r="C51" s="1">
        <v>16.37</v>
      </c>
      <c r="D51" s="1">
        <v>4.3010000000000002</v>
      </c>
      <c r="E51">
        <f t="shared" si="0"/>
        <v>4.3011138300565355</v>
      </c>
      <c r="M51" t="s">
        <v>23</v>
      </c>
      <c r="N51" t="s">
        <v>7</v>
      </c>
      <c r="O51" s="1">
        <v>1.0109999999999999</v>
      </c>
      <c r="P51" s="1">
        <v>5.6930000000000001E-2</v>
      </c>
      <c r="Q51">
        <f t="shared" si="1"/>
        <v>2.1164919428999878E-2</v>
      </c>
    </row>
    <row r="52" spans="1:17" x14ac:dyDescent="0.2">
      <c r="A52" t="s">
        <v>23</v>
      </c>
      <c r="B52" t="s">
        <v>6</v>
      </c>
      <c r="C52" s="1">
        <v>17</v>
      </c>
      <c r="D52" s="1">
        <v>4.4340000000000002</v>
      </c>
      <c r="E52">
        <f t="shared" si="0"/>
        <v>4.4340140072567706</v>
      </c>
      <c r="M52" t="s">
        <v>23</v>
      </c>
      <c r="N52" t="s">
        <v>7</v>
      </c>
      <c r="O52" s="1">
        <v>0.88360000000000005</v>
      </c>
      <c r="P52" s="1">
        <v>3.44E-2</v>
      </c>
      <c r="Q52">
        <f t="shared" si="1"/>
        <v>3.1407834981537282E-3</v>
      </c>
    </row>
    <row r="53" spans="1:17" x14ac:dyDescent="0.2">
      <c r="A53" t="s">
        <v>24</v>
      </c>
      <c r="B53" t="s">
        <v>6</v>
      </c>
      <c r="C53" s="1">
        <v>17.559999999999999</v>
      </c>
      <c r="D53" s="1">
        <v>4.5519999999999996</v>
      </c>
      <c r="E53">
        <f t="shared" si="0"/>
        <v>4.5521474981014256</v>
      </c>
      <c r="M53" t="s">
        <v>24</v>
      </c>
      <c r="N53" t="s">
        <v>7</v>
      </c>
      <c r="O53" s="1">
        <v>0.71489999999999998</v>
      </c>
      <c r="P53" s="1">
        <v>4.5599999999999998E-3</v>
      </c>
      <c r="Q53">
        <f t="shared" si="1"/>
        <v>-2.0726341553131598E-2</v>
      </c>
    </row>
    <row r="54" spans="1:17" x14ac:dyDescent="0.2">
      <c r="A54" t="s">
        <v>24</v>
      </c>
      <c r="B54" t="s">
        <v>6</v>
      </c>
      <c r="C54" s="1">
        <v>18.149999999999999</v>
      </c>
      <c r="D54" s="1">
        <v>4.6769999999999996</v>
      </c>
      <c r="E54">
        <f t="shared" si="0"/>
        <v>4.6766095688127578</v>
      </c>
      <c r="M54" t="s">
        <v>24</v>
      </c>
      <c r="N54" t="s">
        <v>7</v>
      </c>
      <c r="O54" s="1">
        <v>0.7661</v>
      </c>
      <c r="P54" s="1">
        <v>1.362E-2</v>
      </c>
      <c r="Q54">
        <f t="shared" si="1"/>
        <v>-1.3482732764596869E-2</v>
      </c>
    </row>
    <row r="55" spans="1:17" x14ac:dyDescent="0.2">
      <c r="A55" t="s">
        <v>24</v>
      </c>
      <c r="B55" t="s">
        <v>6</v>
      </c>
      <c r="C55" s="1">
        <v>18.05</v>
      </c>
      <c r="D55" s="1">
        <v>4.6559999999999997</v>
      </c>
      <c r="E55">
        <f t="shared" si="0"/>
        <v>4.6555143025904995</v>
      </c>
      <c r="M55" t="s">
        <v>24</v>
      </c>
      <c r="N55" t="s">
        <v>7</v>
      </c>
      <c r="O55" s="1">
        <v>0.73960000000000004</v>
      </c>
      <c r="P55" s="1">
        <v>8.9300000000000004E-3</v>
      </c>
      <c r="Q55">
        <f t="shared" si="1"/>
        <v>-1.7231866219600191E-2</v>
      </c>
    </row>
    <row r="56" spans="1:17" x14ac:dyDescent="0.2">
      <c r="A56" t="s">
        <v>25</v>
      </c>
      <c r="B56" t="s">
        <v>6</v>
      </c>
      <c r="C56" s="1">
        <v>17.32</v>
      </c>
      <c r="D56" s="1">
        <v>4.5019999999999998</v>
      </c>
      <c r="E56">
        <f t="shared" si="0"/>
        <v>4.5015188591680024</v>
      </c>
      <c r="M56" t="s">
        <v>25</v>
      </c>
      <c r="N56" t="s">
        <v>7</v>
      </c>
      <c r="O56" s="1">
        <v>0.95489999999999997</v>
      </c>
      <c r="P56" s="1">
        <v>4.7E-2</v>
      </c>
      <c r="Q56">
        <f t="shared" si="1"/>
        <v>1.3228074643124926E-2</v>
      </c>
    </row>
    <row r="57" spans="1:17" x14ac:dyDescent="0.2">
      <c r="A57" t="s">
        <v>25</v>
      </c>
      <c r="B57" t="s">
        <v>6</v>
      </c>
      <c r="C57" s="1">
        <v>17.16</v>
      </c>
      <c r="D57" s="1">
        <v>4.468</v>
      </c>
      <c r="E57">
        <f t="shared" si="0"/>
        <v>4.467766433212387</v>
      </c>
      <c r="M57" t="s">
        <v>25</v>
      </c>
      <c r="N57" t="s">
        <v>7</v>
      </c>
      <c r="O57" s="1">
        <v>1.0429999999999999</v>
      </c>
      <c r="P57" s="1">
        <v>6.2579999999999997E-2</v>
      </c>
      <c r="Q57">
        <f t="shared" si="1"/>
        <v>2.5692174921834086E-2</v>
      </c>
    </row>
    <row r="58" spans="1:17" x14ac:dyDescent="0.2">
      <c r="A58" t="s">
        <v>25</v>
      </c>
      <c r="B58" t="s">
        <v>6</v>
      </c>
      <c r="C58" s="1">
        <v>17.260000000000002</v>
      </c>
      <c r="D58" s="1">
        <v>4.4889999999999999</v>
      </c>
      <c r="E58">
        <f t="shared" si="0"/>
        <v>4.4888616994346471</v>
      </c>
      <c r="M58" t="s">
        <v>25</v>
      </c>
      <c r="N58" t="s">
        <v>7</v>
      </c>
      <c r="O58" s="1">
        <v>0.92149999999999999</v>
      </c>
      <c r="P58" s="1">
        <v>4.1099999999999998E-2</v>
      </c>
      <c r="Q58">
        <f t="shared" si="1"/>
        <v>8.5027517224792286E-3</v>
      </c>
    </row>
    <row r="59" spans="1:17" x14ac:dyDescent="0.2">
      <c r="A59" t="s">
        <v>26</v>
      </c>
      <c r="B59" t="s">
        <v>6</v>
      </c>
      <c r="C59" s="1">
        <v>20.98</v>
      </c>
      <c r="D59" s="1">
        <v>5.274</v>
      </c>
      <c r="E59">
        <f t="shared" si="0"/>
        <v>5.273605602902709</v>
      </c>
      <c r="M59" t="s">
        <v>26</v>
      </c>
      <c r="N59" t="s">
        <v>7</v>
      </c>
      <c r="O59" s="1">
        <v>2.65</v>
      </c>
      <c r="P59" s="1">
        <v>0.3468</v>
      </c>
      <c r="Q59">
        <f t="shared" si="1"/>
        <v>0.25304528670260173</v>
      </c>
    </row>
    <row r="60" spans="1:17" x14ac:dyDescent="0.2">
      <c r="A60" t="s">
        <v>26</v>
      </c>
      <c r="B60" t="s">
        <v>6</v>
      </c>
      <c r="C60" s="1">
        <v>21.57</v>
      </c>
      <c r="D60" s="1">
        <v>5.3979999999999997</v>
      </c>
      <c r="E60">
        <f t="shared" si="0"/>
        <v>5.3980676736140403</v>
      </c>
      <c r="M60" t="s">
        <v>26</v>
      </c>
      <c r="N60" t="s">
        <v>7</v>
      </c>
      <c r="O60" s="1">
        <v>2.56</v>
      </c>
      <c r="P60" s="1">
        <v>0.33090000000000003</v>
      </c>
      <c r="Q60">
        <f t="shared" si="1"/>
        <v>0.24031238062900556</v>
      </c>
    </row>
    <row r="61" spans="1:17" x14ac:dyDescent="0.2">
      <c r="A61" t="s">
        <v>26</v>
      </c>
      <c r="B61" t="s">
        <v>6</v>
      </c>
      <c r="C61" s="1">
        <v>21.67</v>
      </c>
      <c r="D61" s="1">
        <v>5.4189999999999996</v>
      </c>
      <c r="E61">
        <f t="shared" si="0"/>
        <v>5.4191629398363004</v>
      </c>
      <c r="M61" t="s">
        <v>26</v>
      </c>
      <c r="N61" t="s">
        <v>7</v>
      </c>
      <c r="O61" s="1">
        <v>2.5009999999999999</v>
      </c>
      <c r="P61" s="1">
        <v>0.32040000000000002</v>
      </c>
      <c r="Q61">
        <f t="shared" si="1"/>
        <v>0.23196525331409246</v>
      </c>
    </row>
    <row r="62" spans="1:17" x14ac:dyDescent="0.2">
      <c r="A62" t="s">
        <v>5</v>
      </c>
      <c r="B62" t="s">
        <v>6</v>
      </c>
      <c r="C62" s="1">
        <v>27.46</v>
      </c>
      <c r="D62" s="1">
        <v>26.56</v>
      </c>
      <c r="E62">
        <f t="shared" si="0"/>
        <v>6.6405788541051383</v>
      </c>
      <c r="M62" t="s">
        <v>5</v>
      </c>
      <c r="N62" t="s">
        <v>7</v>
      </c>
      <c r="O62" s="1">
        <v>26.92</v>
      </c>
      <c r="P62" s="1">
        <v>18.559999999999999</v>
      </c>
      <c r="Q62">
        <f t="shared" si="1"/>
        <v>3.6866856245490434</v>
      </c>
    </row>
    <row r="63" spans="1:17" x14ac:dyDescent="0.2">
      <c r="A63" t="s">
        <v>5</v>
      </c>
      <c r="B63" t="s">
        <v>6</v>
      </c>
      <c r="C63" s="1">
        <v>27.3</v>
      </c>
      <c r="D63" s="1">
        <v>26.43</v>
      </c>
      <c r="E63">
        <f t="shared" si="0"/>
        <v>6.6068264281495237</v>
      </c>
      <c r="M63" t="s">
        <v>5</v>
      </c>
      <c r="N63" t="s">
        <v>7</v>
      </c>
      <c r="O63" s="1">
        <v>26.37</v>
      </c>
      <c r="P63" s="1">
        <v>18.170000000000002</v>
      </c>
      <c r="Q63">
        <f t="shared" si="1"/>
        <v>3.6088734207659554</v>
      </c>
    </row>
    <row r="64" spans="1:17" x14ac:dyDescent="0.2">
      <c r="A64" t="s">
        <v>5</v>
      </c>
      <c r="B64" t="s">
        <v>6</v>
      </c>
      <c r="C64" s="1">
        <v>27.5</v>
      </c>
      <c r="D64" s="1">
        <v>26.6</v>
      </c>
      <c r="E64">
        <f t="shared" si="0"/>
        <v>6.6490169605940421</v>
      </c>
      <c r="M64" t="s">
        <v>5</v>
      </c>
      <c r="N64" t="s">
        <v>7</v>
      </c>
      <c r="O64" s="1">
        <v>26.74</v>
      </c>
      <c r="P64" s="1">
        <v>18.43</v>
      </c>
      <c r="Q64">
        <f t="shared" si="1"/>
        <v>3.6612198124018502</v>
      </c>
    </row>
    <row r="65" spans="1:17" x14ac:dyDescent="0.2">
      <c r="A65" t="s">
        <v>8</v>
      </c>
      <c r="B65" t="s">
        <v>6</v>
      </c>
      <c r="C65" s="1">
        <v>0.72209999999999996</v>
      </c>
      <c r="D65" s="1">
        <v>1</v>
      </c>
      <c r="E65">
        <f t="shared" si="0"/>
        <v>1.0001476668635558</v>
      </c>
      <c r="M65" t="s">
        <v>8</v>
      </c>
      <c r="N65" t="s">
        <v>7</v>
      </c>
      <c r="O65" s="1">
        <v>0</v>
      </c>
      <c r="P65" s="1">
        <v>-0.12189999999999999</v>
      </c>
      <c r="Q65">
        <f t="shared" si="1"/>
        <v>-0.12186805879773073</v>
      </c>
    </row>
    <row r="66" spans="1:17" x14ac:dyDescent="0.2">
      <c r="A66" t="s">
        <v>8</v>
      </c>
      <c r="B66" t="s">
        <v>6</v>
      </c>
      <c r="C66" s="1">
        <v>0.86519999999999997</v>
      </c>
      <c r="D66" s="1">
        <v>1.03</v>
      </c>
      <c r="E66">
        <f t="shared" si="0"/>
        <v>1.0303349928276093</v>
      </c>
      <c r="M66" t="s">
        <v>8</v>
      </c>
      <c r="N66" t="s">
        <v>7</v>
      </c>
      <c r="O66" s="1">
        <v>0</v>
      </c>
      <c r="P66" s="1">
        <v>-0.12189999999999999</v>
      </c>
      <c r="Q66">
        <f t="shared" si="1"/>
        <v>-0.12186805879773073</v>
      </c>
    </row>
    <row r="67" spans="1:17" x14ac:dyDescent="0.2">
      <c r="A67" t="s">
        <v>8</v>
      </c>
      <c r="B67" t="s">
        <v>6</v>
      </c>
      <c r="C67" s="1">
        <v>0.78149999999999997</v>
      </c>
      <c r="D67" s="1">
        <v>1.0129999999999999</v>
      </c>
      <c r="E67">
        <f t="shared" ref="E67:E130" si="2">(C67+4.019)/4.7404</f>
        <v>1.0126782549995781</v>
      </c>
      <c r="M67" t="s">
        <v>8</v>
      </c>
      <c r="N67" t="s">
        <v>7</v>
      </c>
      <c r="O67" s="1">
        <v>0</v>
      </c>
      <c r="P67" s="1">
        <v>-0.12189999999999999</v>
      </c>
      <c r="Q67">
        <f t="shared" ref="Q67:Q130" si="3">(O67-0.8614)/7.0683</f>
        <v>-0.12186805879773073</v>
      </c>
    </row>
    <row r="68" spans="1:17" x14ac:dyDescent="0.2">
      <c r="A68" t="s">
        <v>27</v>
      </c>
      <c r="B68" t="s">
        <v>6</v>
      </c>
      <c r="C68" s="1">
        <v>22.28</v>
      </c>
      <c r="D68" s="1">
        <v>5.548</v>
      </c>
      <c r="E68">
        <f t="shared" si="2"/>
        <v>5.5478440637920849</v>
      </c>
      <c r="M68" t="s">
        <v>27</v>
      </c>
      <c r="N68" t="s">
        <v>7</v>
      </c>
      <c r="O68" s="1">
        <v>2.6339999999999999</v>
      </c>
      <c r="P68" s="1">
        <v>0.34389999999999998</v>
      </c>
      <c r="Q68">
        <f t="shared" si="3"/>
        <v>0.25078165895618465</v>
      </c>
    </row>
    <row r="69" spans="1:17" x14ac:dyDescent="0.2">
      <c r="A69" t="s">
        <v>27</v>
      </c>
      <c r="B69" t="s">
        <v>6</v>
      </c>
      <c r="C69" s="1">
        <v>22.57</v>
      </c>
      <c r="D69" s="1">
        <v>5.609</v>
      </c>
      <c r="E69">
        <f t="shared" si="2"/>
        <v>5.6090203358366377</v>
      </c>
      <c r="M69" t="s">
        <v>27</v>
      </c>
      <c r="N69" t="s">
        <v>7</v>
      </c>
      <c r="O69" s="1">
        <v>3.0939999999999999</v>
      </c>
      <c r="P69" s="1">
        <v>0.42530000000000001</v>
      </c>
      <c r="Q69">
        <f t="shared" si="3"/>
        <v>0.31586095666567632</v>
      </c>
    </row>
    <row r="70" spans="1:17" x14ac:dyDescent="0.2">
      <c r="A70" t="s">
        <v>27</v>
      </c>
      <c r="B70" t="s">
        <v>6</v>
      </c>
      <c r="C70" s="1">
        <v>23.03</v>
      </c>
      <c r="D70" s="1">
        <v>5.7060000000000004</v>
      </c>
      <c r="E70">
        <f t="shared" si="2"/>
        <v>5.7060585604590326</v>
      </c>
      <c r="M70" t="s">
        <v>27</v>
      </c>
      <c r="N70" t="s">
        <v>7</v>
      </c>
      <c r="O70" s="1">
        <v>2.8210000000000002</v>
      </c>
      <c r="P70" s="1">
        <v>0.377</v>
      </c>
      <c r="Q70">
        <f t="shared" si="3"/>
        <v>0.27723780824243455</v>
      </c>
    </row>
    <row r="71" spans="1:17" x14ac:dyDescent="0.2">
      <c r="A71" t="s">
        <v>28</v>
      </c>
      <c r="B71" t="s">
        <v>6</v>
      </c>
      <c r="C71" s="1">
        <v>22.01</v>
      </c>
      <c r="D71" s="1">
        <v>5.4909999999999997</v>
      </c>
      <c r="E71">
        <f t="shared" si="2"/>
        <v>5.4908868449919845</v>
      </c>
      <c r="M71" t="s">
        <v>28</v>
      </c>
      <c r="N71" t="s">
        <v>7</v>
      </c>
      <c r="O71" s="1">
        <v>2.952</v>
      </c>
      <c r="P71" s="1">
        <v>0.4002</v>
      </c>
      <c r="Q71">
        <f t="shared" si="3"/>
        <v>0.29577126041622454</v>
      </c>
    </row>
    <row r="72" spans="1:17" x14ac:dyDescent="0.2">
      <c r="A72" t="s">
        <v>28</v>
      </c>
      <c r="B72" t="s">
        <v>6</v>
      </c>
      <c r="C72" s="1">
        <v>21.96</v>
      </c>
      <c r="D72" s="1">
        <v>5.48</v>
      </c>
      <c r="E72">
        <f t="shared" si="2"/>
        <v>5.4803392118808532</v>
      </c>
      <c r="M72" t="s">
        <v>28</v>
      </c>
      <c r="N72" t="s">
        <v>7</v>
      </c>
      <c r="O72" s="1">
        <v>3.036</v>
      </c>
      <c r="P72" s="1">
        <v>0.41499999999999998</v>
      </c>
      <c r="Q72">
        <f t="shared" si="3"/>
        <v>0.30765530608491432</v>
      </c>
    </row>
    <row r="73" spans="1:17" x14ac:dyDescent="0.2">
      <c r="A73" t="s">
        <v>28</v>
      </c>
      <c r="B73" t="s">
        <v>6</v>
      </c>
      <c r="C73" s="1">
        <v>21.62</v>
      </c>
      <c r="D73" s="1">
        <v>5.4089999999999998</v>
      </c>
      <c r="E73">
        <f t="shared" si="2"/>
        <v>5.4086153067251717</v>
      </c>
      <c r="M73" t="s">
        <v>28</v>
      </c>
      <c r="N73" t="s">
        <v>7</v>
      </c>
      <c r="O73" s="1">
        <v>3.1869999999999998</v>
      </c>
      <c r="P73" s="1">
        <v>0.44169999999999998</v>
      </c>
      <c r="Q73">
        <f t="shared" si="3"/>
        <v>0.32901829294172569</v>
      </c>
    </row>
    <row r="74" spans="1:17" x14ac:dyDescent="0.2">
      <c r="A74" t="s">
        <v>29</v>
      </c>
      <c r="B74" t="s">
        <v>6</v>
      </c>
      <c r="C74" s="1">
        <v>21.45</v>
      </c>
      <c r="D74" s="1">
        <v>5.3730000000000002</v>
      </c>
      <c r="E74">
        <f t="shared" si="2"/>
        <v>5.3727533541473296</v>
      </c>
      <c r="M74" t="s">
        <v>29</v>
      </c>
      <c r="N74" t="s">
        <v>7</v>
      </c>
      <c r="O74" s="1">
        <v>0.65990000000000004</v>
      </c>
      <c r="P74" s="1">
        <v>-5.1700000000000001E-3</v>
      </c>
      <c r="Q74">
        <f t="shared" si="3"/>
        <v>-2.8507561931440377E-2</v>
      </c>
    </row>
    <row r="75" spans="1:17" x14ac:dyDescent="0.2">
      <c r="A75" t="s">
        <v>29</v>
      </c>
      <c r="B75" t="s">
        <v>6</v>
      </c>
      <c r="C75" s="1">
        <v>20.72</v>
      </c>
      <c r="D75" s="1">
        <v>5.2190000000000003</v>
      </c>
      <c r="E75">
        <f t="shared" si="2"/>
        <v>5.2187579107248325</v>
      </c>
      <c r="M75" t="s">
        <v>29</v>
      </c>
      <c r="N75" t="s">
        <v>7</v>
      </c>
      <c r="O75" s="1">
        <v>0</v>
      </c>
      <c r="P75" s="1">
        <v>-0.12189999999999999</v>
      </c>
      <c r="Q75">
        <f t="shared" si="3"/>
        <v>-0.12186805879773073</v>
      </c>
    </row>
    <row r="76" spans="1:17" x14ac:dyDescent="0.2">
      <c r="A76" t="s">
        <v>29</v>
      </c>
      <c r="B76" t="s">
        <v>6</v>
      </c>
      <c r="C76" s="1">
        <v>20.58</v>
      </c>
      <c r="D76" s="1">
        <v>5.1890000000000001</v>
      </c>
      <c r="E76">
        <f t="shared" si="2"/>
        <v>5.1892245380136686</v>
      </c>
      <c r="M76" t="s">
        <v>29</v>
      </c>
      <c r="N76" t="s">
        <v>7</v>
      </c>
      <c r="O76" s="1">
        <v>0</v>
      </c>
      <c r="P76" s="1">
        <v>-0.12189999999999999</v>
      </c>
      <c r="Q76">
        <f t="shared" si="3"/>
        <v>-0.12186805879773073</v>
      </c>
    </row>
    <row r="77" spans="1:17" x14ac:dyDescent="0.2">
      <c r="A77" t="s">
        <v>30</v>
      </c>
      <c r="B77" t="s">
        <v>6</v>
      </c>
      <c r="C77" s="1">
        <v>22.92</v>
      </c>
      <c r="D77" s="1">
        <v>5.6829999999999998</v>
      </c>
      <c r="E77">
        <f t="shared" si="2"/>
        <v>5.6828537676145467</v>
      </c>
      <c r="M77" t="s">
        <v>30</v>
      </c>
      <c r="N77" t="s">
        <v>7</v>
      </c>
      <c r="O77" s="1">
        <v>0.76349999999999996</v>
      </c>
      <c r="P77" s="1">
        <v>1.316E-2</v>
      </c>
      <c r="Q77">
        <f t="shared" si="3"/>
        <v>-1.3850572273389655E-2</v>
      </c>
    </row>
    <row r="78" spans="1:17" x14ac:dyDescent="0.2">
      <c r="A78" t="s">
        <v>30</v>
      </c>
      <c r="B78" t="s">
        <v>6</v>
      </c>
      <c r="C78" s="1">
        <v>23.27</v>
      </c>
      <c r="D78" s="1">
        <v>5.7569999999999997</v>
      </c>
      <c r="E78">
        <f t="shared" si="2"/>
        <v>5.7566871993924567</v>
      </c>
      <c r="M78" t="s">
        <v>30</v>
      </c>
      <c r="N78" t="s">
        <v>7</v>
      </c>
      <c r="O78" s="1">
        <v>0.38030000000000003</v>
      </c>
      <c r="P78" s="1">
        <v>-5.4609999999999999E-2</v>
      </c>
      <c r="Q78">
        <f t="shared" si="3"/>
        <v>-6.8064456800079234E-2</v>
      </c>
    </row>
    <row r="79" spans="1:17" x14ac:dyDescent="0.2">
      <c r="A79" t="s">
        <v>30</v>
      </c>
      <c r="B79" t="s">
        <v>6</v>
      </c>
      <c r="C79" s="1">
        <v>23.4</v>
      </c>
      <c r="D79" s="1">
        <v>5.7839999999999998</v>
      </c>
      <c r="E79">
        <f t="shared" si="2"/>
        <v>5.7841110454813931</v>
      </c>
      <c r="M79" t="s">
        <v>30</v>
      </c>
      <c r="N79" t="s">
        <v>7</v>
      </c>
      <c r="O79" s="1">
        <v>0.68500000000000005</v>
      </c>
      <c r="P79" s="1">
        <v>-7.2999999999999996E-4</v>
      </c>
      <c r="Q79">
        <f t="shared" si="3"/>
        <v>-2.4956495904248546E-2</v>
      </c>
    </row>
    <row r="80" spans="1:17" x14ac:dyDescent="0.2">
      <c r="A80" t="s">
        <v>31</v>
      </c>
      <c r="B80" t="s">
        <v>6</v>
      </c>
      <c r="C80" s="1">
        <v>23.91</v>
      </c>
      <c r="D80" s="1">
        <v>5.8920000000000003</v>
      </c>
      <c r="E80">
        <f t="shared" si="2"/>
        <v>5.8916969032149185</v>
      </c>
      <c r="M80" t="s">
        <v>31</v>
      </c>
      <c r="N80" t="s">
        <v>7</v>
      </c>
      <c r="O80" s="1">
        <v>0.60880000000000001</v>
      </c>
      <c r="P80" s="1">
        <v>-1.4200000000000001E-2</v>
      </c>
      <c r="Q80">
        <f t="shared" si="3"/>
        <v>-3.5737023046559999E-2</v>
      </c>
    </row>
    <row r="81" spans="1:17" x14ac:dyDescent="0.2">
      <c r="A81" t="s">
        <v>31</v>
      </c>
      <c r="B81" t="s">
        <v>6</v>
      </c>
      <c r="C81" s="1">
        <v>23.31</v>
      </c>
      <c r="D81" s="1">
        <v>5.7649999999999997</v>
      </c>
      <c r="E81">
        <f t="shared" si="2"/>
        <v>5.7651253058813605</v>
      </c>
      <c r="M81" t="s">
        <v>31</v>
      </c>
      <c r="N81" t="s">
        <v>7</v>
      </c>
      <c r="O81" s="1">
        <v>0.66349999999999998</v>
      </c>
      <c r="P81" s="1">
        <v>-4.5300000000000002E-3</v>
      </c>
      <c r="Q81">
        <f t="shared" si="3"/>
        <v>-2.7998245688496539E-2</v>
      </c>
    </row>
    <row r="82" spans="1:17" x14ac:dyDescent="0.2">
      <c r="A82" t="s">
        <v>31</v>
      </c>
      <c r="B82" t="s">
        <v>6</v>
      </c>
      <c r="C82" s="1">
        <v>24.19</v>
      </c>
      <c r="D82" s="1">
        <v>5.9509999999999996</v>
      </c>
      <c r="E82">
        <f t="shared" si="2"/>
        <v>5.9507636486372464</v>
      </c>
      <c r="M82" t="s">
        <v>31</v>
      </c>
      <c r="N82" t="s">
        <v>7</v>
      </c>
      <c r="O82" s="1">
        <v>0.60809999999999997</v>
      </c>
      <c r="P82" s="1">
        <v>-1.4330000000000001E-2</v>
      </c>
      <c r="Q82">
        <f t="shared" si="3"/>
        <v>-3.5836056760465751E-2</v>
      </c>
    </row>
    <row r="83" spans="1:17" x14ac:dyDescent="0.2">
      <c r="A83" t="s">
        <v>32</v>
      </c>
      <c r="B83" t="s">
        <v>6</v>
      </c>
      <c r="C83" s="1">
        <v>48.97</v>
      </c>
      <c r="D83" s="1">
        <v>11.18</v>
      </c>
      <c r="E83">
        <f t="shared" si="2"/>
        <v>11.178170618513205</v>
      </c>
      <c r="M83" t="s">
        <v>32</v>
      </c>
      <c r="N83" t="s">
        <v>7</v>
      </c>
      <c r="O83" s="1">
        <v>4.3570000000000002</v>
      </c>
      <c r="P83" s="1">
        <v>0.64870000000000005</v>
      </c>
      <c r="Q83">
        <f t="shared" si="3"/>
        <v>0.49454607189847632</v>
      </c>
    </row>
    <row r="84" spans="1:17" x14ac:dyDescent="0.2">
      <c r="A84" t="s">
        <v>32</v>
      </c>
      <c r="B84" t="s">
        <v>6</v>
      </c>
      <c r="C84" s="1">
        <v>50.38</v>
      </c>
      <c r="D84" s="1">
        <v>11.48</v>
      </c>
      <c r="E84">
        <f t="shared" si="2"/>
        <v>11.475613872247068</v>
      </c>
      <c r="M84" t="s">
        <v>32</v>
      </c>
      <c r="N84" t="s">
        <v>7</v>
      </c>
      <c r="O84" s="1">
        <v>4.3099999999999996</v>
      </c>
      <c r="P84" s="1">
        <v>0.64029999999999998</v>
      </c>
      <c r="Q84">
        <f t="shared" si="3"/>
        <v>0.48789666539337601</v>
      </c>
    </row>
    <row r="85" spans="1:17" x14ac:dyDescent="0.2">
      <c r="A85" t="s">
        <v>32</v>
      </c>
      <c r="B85" t="s">
        <v>6</v>
      </c>
      <c r="C85" s="1">
        <v>49.61</v>
      </c>
      <c r="D85" s="1">
        <v>11.31</v>
      </c>
      <c r="E85">
        <f t="shared" si="2"/>
        <v>11.313180322335667</v>
      </c>
      <c r="M85" t="s">
        <v>32</v>
      </c>
      <c r="N85" t="s">
        <v>7</v>
      </c>
      <c r="O85" s="1">
        <v>4.351</v>
      </c>
      <c r="P85" s="1">
        <v>0.64759999999999995</v>
      </c>
      <c r="Q85">
        <f t="shared" si="3"/>
        <v>0.49369721149356988</v>
      </c>
    </row>
    <row r="86" spans="1:17" x14ac:dyDescent="0.2">
      <c r="A86" t="s">
        <v>33</v>
      </c>
      <c r="B86" t="s">
        <v>6</v>
      </c>
      <c r="C86" s="1">
        <v>53.64</v>
      </c>
      <c r="D86" s="1">
        <v>12.16</v>
      </c>
      <c r="E86">
        <f t="shared" si="2"/>
        <v>12.163319551092734</v>
      </c>
      <c r="M86" t="s">
        <v>33</v>
      </c>
      <c r="N86" t="s">
        <v>7</v>
      </c>
      <c r="O86" s="1">
        <v>4.5590000000000002</v>
      </c>
      <c r="P86" s="1">
        <v>0.68440000000000001</v>
      </c>
      <c r="Q86">
        <f t="shared" si="3"/>
        <v>0.52312437219699226</v>
      </c>
    </row>
    <row r="87" spans="1:17" x14ac:dyDescent="0.2">
      <c r="A87" t="s">
        <v>33</v>
      </c>
      <c r="B87" t="s">
        <v>6</v>
      </c>
      <c r="C87" s="1">
        <v>53.54</v>
      </c>
      <c r="D87" s="1">
        <v>12.14</v>
      </c>
      <c r="E87">
        <f t="shared" si="2"/>
        <v>12.142224284870474</v>
      </c>
      <c r="M87" t="s">
        <v>33</v>
      </c>
      <c r="N87" t="s">
        <v>7</v>
      </c>
      <c r="O87" s="1">
        <v>4.5010000000000003</v>
      </c>
      <c r="P87" s="1">
        <v>0.67410000000000003</v>
      </c>
      <c r="Q87">
        <f t="shared" si="3"/>
        <v>0.5149187216162302</v>
      </c>
    </row>
    <row r="88" spans="1:17" x14ac:dyDescent="0.2">
      <c r="A88" t="s">
        <v>33</v>
      </c>
      <c r="B88" t="s">
        <v>6</v>
      </c>
      <c r="C88" s="1">
        <v>54.69</v>
      </c>
      <c r="D88" s="1">
        <v>12.38</v>
      </c>
      <c r="E88">
        <f t="shared" si="2"/>
        <v>12.38481984642646</v>
      </c>
      <c r="M88" t="s">
        <v>33</v>
      </c>
      <c r="N88" t="s">
        <v>7</v>
      </c>
      <c r="O88" s="1">
        <v>4.2919999999999998</v>
      </c>
      <c r="P88" s="1">
        <v>0.63719999999999999</v>
      </c>
      <c r="Q88">
        <f t="shared" si="3"/>
        <v>0.48535008417865677</v>
      </c>
    </row>
    <row r="89" spans="1:17" x14ac:dyDescent="0.2">
      <c r="A89" t="s">
        <v>34</v>
      </c>
      <c r="B89" t="s">
        <v>6</v>
      </c>
      <c r="C89" s="1">
        <v>53.05</v>
      </c>
      <c r="D89" s="1">
        <v>12.04</v>
      </c>
      <c r="E89">
        <f t="shared" si="2"/>
        <v>12.038857480381401</v>
      </c>
      <c r="M89" t="s">
        <v>34</v>
      </c>
      <c r="N89" t="s">
        <v>7</v>
      </c>
      <c r="O89" s="1">
        <v>4.6369999999999996</v>
      </c>
      <c r="P89" s="1">
        <v>0.69820000000000004</v>
      </c>
      <c r="Q89">
        <f t="shared" si="3"/>
        <v>0.53415955746077548</v>
      </c>
    </row>
    <row r="90" spans="1:17" x14ac:dyDescent="0.2">
      <c r="A90" t="s">
        <v>34</v>
      </c>
      <c r="B90" t="s">
        <v>6</v>
      </c>
      <c r="C90" s="1">
        <v>53</v>
      </c>
      <c r="D90" s="1">
        <v>12.03</v>
      </c>
      <c r="E90">
        <f t="shared" si="2"/>
        <v>12.028309847270272</v>
      </c>
      <c r="M90" t="s">
        <v>34</v>
      </c>
      <c r="N90" t="s">
        <v>7</v>
      </c>
      <c r="O90" s="1">
        <v>4.42</v>
      </c>
      <c r="P90" s="1">
        <v>0.65980000000000005</v>
      </c>
      <c r="Q90">
        <f t="shared" si="3"/>
        <v>0.50345910614999356</v>
      </c>
    </row>
    <row r="91" spans="1:17" x14ac:dyDescent="0.2">
      <c r="A91" t="s">
        <v>34</v>
      </c>
      <c r="B91" t="s">
        <v>6</v>
      </c>
      <c r="C91" s="1">
        <v>52.41</v>
      </c>
      <c r="D91" s="1">
        <v>11.9</v>
      </c>
      <c r="E91">
        <f t="shared" si="2"/>
        <v>11.903847776558939</v>
      </c>
      <c r="M91" t="s">
        <v>34</v>
      </c>
      <c r="N91" t="s">
        <v>7</v>
      </c>
      <c r="O91" s="1">
        <v>4.5359999999999996</v>
      </c>
      <c r="P91" s="1">
        <v>0.68030000000000002</v>
      </c>
      <c r="Q91">
        <f t="shared" si="3"/>
        <v>0.51987040731151757</v>
      </c>
    </row>
    <row r="92" spans="1:17" x14ac:dyDescent="0.2">
      <c r="A92" t="s">
        <v>35</v>
      </c>
      <c r="B92" t="s">
        <v>6</v>
      </c>
      <c r="C92" s="1">
        <v>26.82</v>
      </c>
      <c r="D92" s="1">
        <v>6.5060000000000002</v>
      </c>
      <c r="E92">
        <f t="shared" si="2"/>
        <v>6.5055691502826765</v>
      </c>
      <c r="M92" t="s">
        <v>35</v>
      </c>
      <c r="N92" t="s">
        <v>7</v>
      </c>
      <c r="O92" s="1">
        <v>0.89139999999999997</v>
      </c>
      <c r="P92" s="1">
        <v>3.5770000000000003E-2</v>
      </c>
      <c r="Q92">
        <f t="shared" si="3"/>
        <v>4.2443020245320536E-3</v>
      </c>
    </row>
    <row r="93" spans="1:17" x14ac:dyDescent="0.2">
      <c r="A93" t="s">
        <v>35</v>
      </c>
      <c r="B93" t="s">
        <v>6</v>
      </c>
      <c r="C93" s="1">
        <v>26.35</v>
      </c>
      <c r="D93" s="1">
        <v>6.4059999999999997</v>
      </c>
      <c r="E93">
        <f t="shared" si="2"/>
        <v>6.4064213990380559</v>
      </c>
      <c r="M93" t="s">
        <v>35</v>
      </c>
      <c r="N93" t="s">
        <v>7</v>
      </c>
      <c r="O93" s="1">
        <v>0.75160000000000005</v>
      </c>
      <c r="P93" s="1">
        <v>1.1050000000000001E-2</v>
      </c>
      <c r="Q93">
        <f t="shared" si="3"/>
        <v>-1.5534145409787363E-2</v>
      </c>
    </row>
    <row r="94" spans="1:17" x14ac:dyDescent="0.2">
      <c r="A94" t="s">
        <v>35</v>
      </c>
      <c r="B94" t="s">
        <v>6</v>
      </c>
      <c r="C94" s="1">
        <v>26.33</v>
      </c>
      <c r="D94" s="1">
        <v>6.4020000000000001</v>
      </c>
      <c r="E94">
        <f t="shared" si="2"/>
        <v>6.4022023457936026</v>
      </c>
      <c r="M94" t="s">
        <v>35</v>
      </c>
      <c r="N94" t="s">
        <v>7</v>
      </c>
      <c r="O94" s="1">
        <v>0.80220000000000002</v>
      </c>
      <c r="P94" s="1">
        <v>0.02</v>
      </c>
      <c r="Q94">
        <f t="shared" si="3"/>
        <v>-8.3754226617432804E-3</v>
      </c>
    </row>
    <row r="95" spans="1:17" x14ac:dyDescent="0.2">
      <c r="A95" t="s">
        <v>36</v>
      </c>
      <c r="B95" t="s">
        <v>6</v>
      </c>
      <c r="C95" s="1">
        <v>28.61</v>
      </c>
      <c r="D95" s="1">
        <v>6.883</v>
      </c>
      <c r="E95">
        <f t="shared" si="2"/>
        <v>6.8831744156611245</v>
      </c>
      <c r="M95" t="s">
        <v>36</v>
      </c>
      <c r="N95" t="s">
        <v>7</v>
      </c>
      <c r="O95" s="1">
        <v>1.105</v>
      </c>
      <c r="P95" s="1">
        <v>7.3550000000000004E-2</v>
      </c>
      <c r="Q95">
        <f t="shared" si="3"/>
        <v>3.4463732439200367E-2</v>
      </c>
    </row>
    <row r="96" spans="1:17" x14ac:dyDescent="0.2">
      <c r="A96" t="s">
        <v>36</v>
      </c>
      <c r="B96" t="s">
        <v>6</v>
      </c>
      <c r="C96" s="1">
        <v>28.98</v>
      </c>
      <c r="D96" s="1">
        <v>6.9610000000000003</v>
      </c>
      <c r="E96">
        <f t="shared" si="2"/>
        <v>6.9612269006834868</v>
      </c>
      <c r="M96" t="s">
        <v>36</v>
      </c>
      <c r="N96" t="s">
        <v>7</v>
      </c>
      <c r="O96" s="1">
        <v>0.82240000000000002</v>
      </c>
      <c r="P96" s="1">
        <v>2.3570000000000001E-2</v>
      </c>
      <c r="Q96">
        <f t="shared" si="3"/>
        <v>-5.5175926318916909E-3</v>
      </c>
    </row>
    <row r="97" spans="1:17" x14ac:dyDescent="0.2">
      <c r="A97" t="s">
        <v>36</v>
      </c>
      <c r="B97" t="s">
        <v>6</v>
      </c>
      <c r="C97" s="1">
        <v>28.35</v>
      </c>
      <c r="D97" s="1">
        <v>6.8280000000000003</v>
      </c>
      <c r="E97">
        <f t="shared" si="2"/>
        <v>6.8283267234832499</v>
      </c>
      <c r="M97" t="s">
        <v>36</v>
      </c>
      <c r="N97" t="s">
        <v>7</v>
      </c>
      <c r="O97" s="1">
        <v>0.95020000000000004</v>
      </c>
      <c r="P97" s="1">
        <v>4.6170000000000003E-2</v>
      </c>
      <c r="Q97">
        <f t="shared" si="3"/>
        <v>1.2563133992614913E-2</v>
      </c>
    </row>
    <row r="98" spans="1:17" x14ac:dyDescent="0.2">
      <c r="A98" t="s">
        <v>37</v>
      </c>
      <c r="B98" t="s">
        <v>6</v>
      </c>
      <c r="C98" s="1">
        <v>28.49</v>
      </c>
      <c r="D98" s="1">
        <v>6.8579999999999997</v>
      </c>
      <c r="E98">
        <f t="shared" si="2"/>
        <v>6.8578600961944138</v>
      </c>
      <c r="M98" t="s">
        <v>37</v>
      </c>
      <c r="N98" t="s">
        <v>7</v>
      </c>
      <c r="O98" s="1">
        <v>1.2070000000000001</v>
      </c>
      <c r="P98" s="1">
        <v>9.1590000000000005E-2</v>
      </c>
      <c r="Q98">
        <f t="shared" si="3"/>
        <v>4.8894359322609403E-2</v>
      </c>
    </row>
    <row r="99" spans="1:17" x14ac:dyDescent="0.2">
      <c r="A99" t="s">
        <v>37</v>
      </c>
      <c r="B99" t="s">
        <v>6</v>
      </c>
      <c r="C99" s="1">
        <v>28.77</v>
      </c>
      <c r="D99" s="1">
        <v>6.9169999999999998</v>
      </c>
      <c r="E99">
        <f t="shared" si="2"/>
        <v>6.9169268416167409</v>
      </c>
      <c r="M99" t="s">
        <v>37</v>
      </c>
      <c r="N99" t="s">
        <v>7</v>
      </c>
      <c r="O99" s="1">
        <v>1.1819999999999999</v>
      </c>
      <c r="P99" s="1">
        <v>8.7169999999999997E-2</v>
      </c>
      <c r="Q99">
        <f t="shared" si="3"/>
        <v>4.5357440968832659E-2</v>
      </c>
    </row>
    <row r="100" spans="1:17" x14ac:dyDescent="0.2">
      <c r="A100" t="s">
        <v>37</v>
      </c>
      <c r="B100" t="s">
        <v>6</v>
      </c>
      <c r="C100" s="1">
        <v>29.41</v>
      </c>
      <c r="D100" s="1">
        <v>7.0519999999999996</v>
      </c>
      <c r="E100">
        <f t="shared" si="2"/>
        <v>7.0519365454392036</v>
      </c>
      <c r="M100" t="s">
        <v>37</v>
      </c>
      <c r="N100" t="s">
        <v>7</v>
      </c>
      <c r="O100" s="1">
        <v>1.081</v>
      </c>
      <c r="P100" s="1">
        <v>6.93E-2</v>
      </c>
      <c r="Q100">
        <f t="shared" si="3"/>
        <v>3.1068290819574709E-2</v>
      </c>
    </row>
    <row r="101" spans="1:17" x14ac:dyDescent="0.2">
      <c r="A101" t="s">
        <v>38</v>
      </c>
      <c r="B101" t="s">
        <v>6</v>
      </c>
      <c r="C101" s="1">
        <v>22.92</v>
      </c>
      <c r="D101" s="1">
        <v>5.6829999999999998</v>
      </c>
      <c r="E101">
        <f t="shared" si="2"/>
        <v>5.6828537676145467</v>
      </c>
      <c r="M101" t="s">
        <v>38</v>
      </c>
      <c r="N101" t="s">
        <v>7</v>
      </c>
      <c r="O101" s="1">
        <v>0.9385</v>
      </c>
      <c r="P101" s="1">
        <v>4.41E-2</v>
      </c>
      <c r="Q101">
        <f t="shared" si="3"/>
        <v>1.0907856203047402E-2</v>
      </c>
    </row>
    <row r="102" spans="1:17" x14ac:dyDescent="0.2">
      <c r="A102" t="s">
        <v>38</v>
      </c>
      <c r="B102" t="s">
        <v>6</v>
      </c>
      <c r="C102" s="1">
        <v>23.19</v>
      </c>
      <c r="D102" s="1">
        <v>5.74</v>
      </c>
      <c r="E102">
        <f t="shared" si="2"/>
        <v>5.7398109864146489</v>
      </c>
      <c r="M102" t="s">
        <v>38</v>
      </c>
      <c r="N102" t="s">
        <v>7</v>
      </c>
      <c r="O102" s="1">
        <v>0.99</v>
      </c>
      <c r="P102" s="1">
        <v>5.321E-2</v>
      </c>
      <c r="Q102">
        <f t="shared" si="3"/>
        <v>1.8193908011827447E-2</v>
      </c>
    </row>
    <row r="103" spans="1:17" x14ac:dyDescent="0.2">
      <c r="A103" t="s">
        <v>38</v>
      </c>
      <c r="B103" t="s">
        <v>6</v>
      </c>
      <c r="C103" s="1">
        <v>23.54</v>
      </c>
      <c r="D103" s="1">
        <v>5.8140000000000001</v>
      </c>
      <c r="E103">
        <f t="shared" si="2"/>
        <v>5.8136444181925571</v>
      </c>
      <c r="M103" t="s">
        <v>38</v>
      </c>
      <c r="N103" t="s">
        <v>7</v>
      </c>
      <c r="O103" s="1">
        <v>0.92459999999999998</v>
      </c>
      <c r="P103" s="1">
        <v>4.165E-2</v>
      </c>
      <c r="Q103">
        <f t="shared" si="3"/>
        <v>8.9413295983475412E-3</v>
      </c>
    </row>
    <row r="104" spans="1:17" x14ac:dyDescent="0.2">
      <c r="A104" t="s">
        <v>39</v>
      </c>
      <c r="B104" t="s">
        <v>6</v>
      </c>
      <c r="C104" s="1">
        <v>27.16</v>
      </c>
      <c r="D104" s="1">
        <v>6.577</v>
      </c>
      <c r="E104">
        <f t="shared" si="2"/>
        <v>6.5772930554383597</v>
      </c>
      <c r="M104" t="s">
        <v>39</v>
      </c>
      <c r="N104" t="s">
        <v>7</v>
      </c>
      <c r="O104" s="1">
        <v>1.2789999999999999</v>
      </c>
      <c r="P104" s="1">
        <v>0.1043</v>
      </c>
      <c r="Q104">
        <f t="shared" si="3"/>
        <v>5.9080684181486334E-2</v>
      </c>
    </row>
    <row r="105" spans="1:17" x14ac:dyDescent="0.2">
      <c r="A105" t="s">
        <v>39</v>
      </c>
      <c r="B105" t="s">
        <v>6</v>
      </c>
      <c r="C105" s="1">
        <v>27.79</v>
      </c>
      <c r="D105" s="1">
        <v>6.71</v>
      </c>
      <c r="E105">
        <f t="shared" si="2"/>
        <v>6.7101932326385949</v>
      </c>
      <c r="M105" t="s">
        <v>39</v>
      </c>
      <c r="N105" t="s">
        <v>7</v>
      </c>
      <c r="O105" s="1">
        <v>1.1850000000000001</v>
      </c>
      <c r="P105" s="1">
        <v>8.77E-2</v>
      </c>
      <c r="Q105">
        <f t="shared" si="3"/>
        <v>4.5781871171285883E-2</v>
      </c>
    </row>
    <row r="106" spans="1:17" x14ac:dyDescent="0.2">
      <c r="A106" t="s">
        <v>39</v>
      </c>
      <c r="B106" t="s">
        <v>6</v>
      </c>
      <c r="C106" s="1">
        <v>28.07</v>
      </c>
      <c r="D106" s="1">
        <v>6.7690000000000001</v>
      </c>
      <c r="E106">
        <f t="shared" si="2"/>
        <v>6.7692599780609228</v>
      </c>
      <c r="M106" t="s">
        <v>39</v>
      </c>
      <c r="N106" t="s">
        <v>7</v>
      </c>
      <c r="O106" s="1">
        <v>1.2809999999999999</v>
      </c>
      <c r="P106" s="1">
        <v>0.1047</v>
      </c>
      <c r="Q106">
        <f t="shared" si="3"/>
        <v>5.9363637649788477E-2</v>
      </c>
    </row>
    <row r="107" spans="1:17" x14ac:dyDescent="0.2">
      <c r="A107" t="s">
        <v>40</v>
      </c>
      <c r="B107" t="s">
        <v>6</v>
      </c>
      <c r="C107" s="1">
        <v>45.37</v>
      </c>
      <c r="D107" s="1">
        <v>10.42</v>
      </c>
      <c r="E107">
        <f t="shared" si="2"/>
        <v>10.418741034511854</v>
      </c>
      <c r="M107" t="s">
        <v>40</v>
      </c>
      <c r="N107" t="s">
        <v>7</v>
      </c>
      <c r="O107" s="1">
        <v>1.8069999999999999</v>
      </c>
      <c r="P107" s="1">
        <v>0.19769999999999999</v>
      </c>
      <c r="Q107">
        <f t="shared" si="3"/>
        <v>0.13378039981325071</v>
      </c>
    </row>
    <row r="108" spans="1:17" x14ac:dyDescent="0.2">
      <c r="A108" t="s">
        <v>40</v>
      </c>
      <c r="B108" t="s">
        <v>6</v>
      </c>
      <c r="C108" s="1">
        <v>46.15</v>
      </c>
      <c r="D108" s="1">
        <v>10.58</v>
      </c>
      <c r="E108">
        <f t="shared" si="2"/>
        <v>10.583284111045481</v>
      </c>
      <c r="M108" t="s">
        <v>40</v>
      </c>
      <c r="N108" t="s">
        <v>7</v>
      </c>
      <c r="O108" s="1">
        <v>1.6910000000000001</v>
      </c>
      <c r="P108" s="1">
        <v>0.1772</v>
      </c>
      <c r="Q108">
        <f t="shared" si="3"/>
        <v>0.11736909865172673</v>
      </c>
    </row>
    <row r="109" spans="1:17" x14ac:dyDescent="0.2">
      <c r="A109" t="s">
        <v>40</v>
      </c>
      <c r="B109" t="s">
        <v>6</v>
      </c>
      <c r="C109" s="1">
        <v>47.14</v>
      </c>
      <c r="D109" s="1">
        <v>10.79</v>
      </c>
      <c r="E109">
        <f t="shared" si="2"/>
        <v>10.792127246645853</v>
      </c>
      <c r="M109" t="s">
        <v>40</v>
      </c>
      <c r="N109" t="s">
        <v>7</v>
      </c>
      <c r="O109" s="1">
        <v>1.639</v>
      </c>
      <c r="P109" s="1">
        <v>0.16800000000000001</v>
      </c>
      <c r="Q109">
        <f t="shared" si="3"/>
        <v>0.11001230847587114</v>
      </c>
    </row>
    <row r="110" spans="1:17" x14ac:dyDescent="0.2">
      <c r="A110" t="s">
        <v>41</v>
      </c>
      <c r="B110" t="s">
        <v>6</v>
      </c>
      <c r="C110" s="1">
        <v>18.260000000000002</v>
      </c>
      <c r="D110" s="1">
        <v>4.7</v>
      </c>
      <c r="E110">
        <f t="shared" si="2"/>
        <v>4.6998143616572445</v>
      </c>
      <c r="M110" t="s">
        <v>41</v>
      </c>
      <c r="N110" t="s">
        <v>7</v>
      </c>
      <c r="O110" s="1">
        <v>0.95109999999999995</v>
      </c>
      <c r="P110" s="1">
        <v>4.6330000000000003E-2</v>
      </c>
      <c r="Q110">
        <f t="shared" si="3"/>
        <v>1.2690463053350861E-2</v>
      </c>
    </row>
    <row r="111" spans="1:17" x14ac:dyDescent="0.2">
      <c r="A111" t="s">
        <v>41</v>
      </c>
      <c r="B111" t="s">
        <v>6</v>
      </c>
      <c r="C111" s="1">
        <v>18.02</v>
      </c>
      <c r="D111" s="1">
        <v>4.649</v>
      </c>
      <c r="E111">
        <f t="shared" si="2"/>
        <v>4.6491857227238214</v>
      </c>
      <c r="M111" t="s">
        <v>41</v>
      </c>
      <c r="N111" t="s">
        <v>7</v>
      </c>
      <c r="O111" s="1">
        <v>1.0189999999999999</v>
      </c>
      <c r="P111" s="1">
        <v>5.8340000000000003E-2</v>
      </c>
      <c r="Q111">
        <f t="shared" si="3"/>
        <v>2.2296733302208431E-2</v>
      </c>
    </row>
    <row r="112" spans="1:17" x14ac:dyDescent="0.2">
      <c r="A112" t="s">
        <v>41</v>
      </c>
      <c r="B112" t="s">
        <v>6</v>
      </c>
      <c r="C112" s="1">
        <v>18.03</v>
      </c>
      <c r="D112" s="1">
        <v>4.6509999999999998</v>
      </c>
      <c r="E112">
        <f t="shared" si="2"/>
        <v>4.6512952493460462</v>
      </c>
      <c r="M112" t="s">
        <v>41</v>
      </c>
      <c r="N112" t="s">
        <v>7</v>
      </c>
      <c r="O112" s="1">
        <v>1.081</v>
      </c>
      <c r="P112" s="1">
        <v>6.93E-2</v>
      </c>
      <c r="Q112">
        <f t="shared" si="3"/>
        <v>3.1068290819574709E-2</v>
      </c>
    </row>
    <row r="113" spans="1:17" x14ac:dyDescent="0.2">
      <c r="A113" t="s">
        <v>5</v>
      </c>
      <c r="B113" t="s">
        <v>6</v>
      </c>
      <c r="C113" s="1">
        <v>27.41</v>
      </c>
      <c r="D113" s="1">
        <v>26.52</v>
      </c>
      <c r="E113">
        <f t="shared" si="2"/>
        <v>6.6300312209940095</v>
      </c>
      <c r="M113" t="s">
        <v>5</v>
      </c>
      <c r="N113" t="s">
        <v>7</v>
      </c>
      <c r="O113" s="1">
        <v>25.59</v>
      </c>
      <c r="P113" s="1">
        <v>17.61</v>
      </c>
      <c r="Q113">
        <f t="shared" si="3"/>
        <v>3.4985215681281217</v>
      </c>
    </row>
    <row r="114" spans="1:17" x14ac:dyDescent="0.2">
      <c r="A114" t="s">
        <v>5</v>
      </c>
      <c r="B114" t="s">
        <v>6</v>
      </c>
      <c r="C114" s="1">
        <v>27.47</v>
      </c>
      <c r="D114" s="1">
        <v>26.57</v>
      </c>
      <c r="E114">
        <f t="shared" si="2"/>
        <v>6.642688380727364</v>
      </c>
      <c r="M114" t="s">
        <v>5</v>
      </c>
      <c r="N114" t="s">
        <v>7</v>
      </c>
      <c r="O114" s="1">
        <v>25.84</v>
      </c>
      <c r="P114" s="1">
        <v>17.79</v>
      </c>
      <c r="Q114">
        <f t="shared" si="3"/>
        <v>3.5338907516658886</v>
      </c>
    </row>
    <row r="115" spans="1:17" x14ac:dyDescent="0.2">
      <c r="A115" t="s">
        <v>5</v>
      </c>
      <c r="B115" t="s">
        <v>6</v>
      </c>
      <c r="C115" s="1">
        <v>27.15</v>
      </c>
      <c r="D115" s="1">
        <v>26.3</v>
      </c>
      <c r="E115">
        <f t="shared" si="2"/>
        <v>6.5751835288161331</v>
      </c>
      <c r="M115" t="s">
        <v>5</v>
      </c>
      <c r="N115" t="s">
        <v>7</v>
      </c>
      <c r="O115" s="1">
        <v>25.55</v>
      </c>
      <c r="P115" s="1">
        <v>17.59</v>
      </c>
      <c r="Q115">
        <f t="shared" si="3"/>
        <v>3.4928624987620789</v>
      </c>
    </row>
    <row r="116" spans="1:17" x14ac:dyDescent="0.2">
      <c r="A116" t="s">
        <v>8</v>
      </c>
      <c r="B116" t="s">
        <v>6</v>
      </c>
      <c r="C116" s="1">
        <v>0.57699999999999996</v>
      </c>
      <c r="D116" s="1">
        <v>0.96950000000000003</v>
      </c>
      <c r="E116">
        <f t="shared" si="2"/>
        <v>0.96953843557505692</v>
      </c>
      <c r="M116" t="s">
        <v>8</v>
      </c>
      <c r="N116" t="s">
        <v>7</v>
      </c>
      <c r="O116" s="1">
        <v>0</v>
      </c>
      <c r="P116" s="1">
        <v>-0.12189999999999999</v>
      </c>
      <c r="Q116">
        <f t="shared" si="3"/>
        <v>-0.12186805879773073</v>
      </c>
    </row>
    <row r="117" spans="1:17" x14ac:dyDescent="0.2">
      <c r="A117" t="s">
        <v>8</v>
      </c>
      <c r="B117" t="s">
        <v>6</v>
      </c>
      <c r="C117" s="1">
        <v>0.6482</v>
      </c>
      <c r="D117" s="1">
        <v>0.98460000000000003</v>
      </c>
      <c r="E117">
        <f t="shared" si="2"/>
        <v>0.98455826512530586</v>
      </c>
      <c r="M117" t="s">
        <v>8</v>
      </c>
      <c r="N117" t="s">
        <v>7</v>
      </c>
      <c r="O117" s="1">
        <v>0</v>
      </c>
      <c r="P117" s="1">
        <v>-0.12189999999999999</v>
      </c>
      <c r="Q117">
        <f t="shared" si="3"/>
        <v>-0.12186805879773073</v>
      </c>
    </row>
    <row r="118" spans="1:17" x14ac:dyDescent="0.2">
      <c r="A118" t="s">
        <v>8</v>
      </c>
      <c r="B118" t="s">
        <v>6</v>
      </c>
      <c r="C118" s="1">
        <v>0.68379999999999996</v>
      </c>
      <c r="D118" s="1">
        <v>0.99209999999999998</v>
      </c>
      <c r="E118">
        <f t="shared" si="2"/>
        <v>0.99206817990043028</v>
      </c>
      <c r="M118" t="s">
        <v>8</v>
      </c>
      <c r="N118" t="s">
        <v>7</v>
      </c>
      <c r="O118" s="1">
        <v>0</v>
      </c>
      <c r="P118" s="1">
        <v>-0.12189999999999999</v>
      </c>
      <c r="Q118">
        <f t="shared" si="3"/>
        <v>-0.12186805879773073</v>
      </c>
    </row>
    <row r="119" spans="1:17" x14ac:dyDescent="0.2">
      <c r="A119" t="s">
        <v>42</v>
      </c>
      <c r="B119" t="s">
        <v>6</v>
      </c>
      <c r="C119" s="1">
        <v>170.1</v>
      </c>
      <c r="D119" s="1">
        <v>36.729999999999997</v>
      </c>
      <c r="E119">
        <f t="shared" si="2"/>
        <v>36.730866593536412</v>
      </c>
      <c r="M119" t="s">
        <v>42</v>
      </c>
      <c r="N119" t="s">
        <v>7</v>
      </c>
      <c r="O119" s="1">
        <v>16.89</v>
      </c>
      <c r="P119" s="1">
        <v>2.8650000000000002</v>
      </c>
      <c r="Q119">
        <f t="shared" si="3"/>
        <v>2.2676739810138224</v>
      </c>
    </row>
    <row r="120" spans="1:17" x14ac:dyDescent="0.2">
      <c r="A120" t="s">
        <v>42</v>
      </c>
      <c r="B120" t="s">
        <v>6</v>
      </c>
      <c r="C120" s="1">
        <v>172.6</v>
      </c>
      <c r="D120" s="1">
        <v>37.26</v>
      </c>
      <c r="E120">
        <f t="shared" si="2"/>
        <v>37.258248249092901</v>
      </c>
      <c r="M120" t="s">
        <v>42</v>
      </c>
      <c r="N120" t="s">
        <v>7</v>
      </c>
      <c r="O120" s="1">
        <v>17.36</v>
      </c>
      <c r="P120" s="1">
        <v>2.948</v>
      </c>
      <c r="Q120">
        <f t="shared" si="3"/>
        <v>2.3341680460648249</v>
      </c>
    </row>
    <row r="121" spans="1:17" x14ac:dyDescent="0.2">
      <c r="A121" t="s">
        <v>42</v>
      </c>
      <c r="B121" t="s">
        <v>6</v>
      </c>
      <c r="C121" s="1">
        <v>166.6</v>
      </c>
      <c r="D121" s="1">
        <v>35.99</v>
      </c>
      <c r="E121">
        <f t="shared" si="2"/>
        <v>35.99253227575732</v>
      </c>
      <c r="M121" t="s">
        <v>42</v>
      </c>
      <c r="N121" t="s">
        <v>7</v>
      </c>
      <c r="O121" s="1">
        <v>17.02</v>
      </c>
      <c r="P121" s="1">
        <v>2.8879999999999999</v>
      </c>
      <c r="Q121">
        <f t="shared" si="3"/>
        <v>2.2860659564534611</v>
      </c>
    </row>
    <row r="122" spans="1:17" x14ac:dyDescent="0.2">
      <c r="A122" t="s">
        <v>43</v>
      </c>
      <c r="B122" t="s">
        <v>6</v>
      </c>
      <c r="C122" s="1">
        <v>159.19999999999999</v>
      </c>
      <c r="D122" s="1">
        <v>34.43</v>
      </c>
      <c r="E122">
        <f t="shared" si="2"/>
        <v>34.431482575310099</v>
      </c>
      <c r="M122" t="s">
        <v>43</v>
      </c>
      <c r="N122" t="s">
        <v>7</v>
      </c>
      <c r="O122" s="1">
        <v>15.9</v>
      </c>
      <c r="P122" s="1">
        <v>2.69</v>
      </c>
      <c r="Q122">
        <f t="shared" si="3"/>
        <v>2.127612014204264</v>
      </c>
    </row>
    <row r="123" spans="1:17" x14ac:dyDescent="0.2">
      <c r="A123" t="s">
        <v>43</v>
      </c>
      <c r="B123" t="s">
        <v>6</v>
      </c>
      <c r="C123" s="1">
        <v>159.5</v>
      </c>
      <c r="D123" s="1">
        <v>34.49</v>
      </c>
      <c r="E123">
        <f t="shared" si="2"/>
        <v>34.494768373976882</v>
      </c>
      <c r="M123" t="s">
        <v>43</v>
      </c>
      <c r="N123" t="s">
        <v>7</v>
      </c>
      <c r="O123" s="1">
        <v>15.23</v>
      </c>
      <c r="P123" s="1">
        <v>2.5720000000000001</v>
      </c>
      <c r="Q123">
        <f t="shared" si="3"/>
        <v>2.0328226023230482</v>
      </c>
    </row>
    <row r="124" spans="1:17" x14ac:dyDescent="0.2">
      <c r="A124" t="s">
        <v>43</v>
      </c>
      <c r="B124" t="s">
        <v>6</v>
      </c>
      <c r="C124" s="1">
        <v>162.6</v>
      </c>
      <c r="D124" s="1">
        <v>35.15</v>
      </c>
      <c r="E124">
        <f t="shared" si="2"/>
        <v>35.14872162686693</v>
      </c>
      <c r="M124" t="s">
        <v>43</v>
      </c>
      <c r="N124" t="s">
        <v>7</v>
      </c>
      <c r="O124" s="1">
        <v>15.12</v>
      </c>
      <c r="P124" s="1">
        <v>2.552</v>
      </c>
      <c r="Q124">
        <f t="shared" si="3"/>
        <v>2.0172601615664303</v>
      </c>
    </row>
    <row r="125" spans="1:17" x14ac:dyDescent="0.2">
      <c r="A125" t="s">
        <v>44</v>
      </c>
      <c r="B125" t="s">
        <v>6</v>
      </c>
      <c r="C125" s="1">
        <v>95.4</v>
      </c>
      <c r="D125" s="1">
        <v>20.97</v>
      </c>
      <c r="E125">
        <f t="shared" si="2"/>
        <v>20.972702725508398</v>
      </c>
      <c r="M125" t="s">
        <v>44</v>
      </c>
      <c r="N125" t="s">
        <v>7</v>
      </c>
      <c r="O125" s="1">
        <v>8.2439999999999998</v>
      </c>
      <c r="P125" s="1">
        <v>1.3360000000000001</v>
      </c>
      <c r="Q125">
        <f t="shared" si="3"/>
        <v>1.044466137543681</v>
      </c>
    </row>
    <row r="126" spans="1:17" x14ac:dyDescent="0.2">
      <c r="A126" t="s">
        <v>44</v>
      </c>
      <c r="B126" t="s">
        <v>6</v>
      </c>
      <c r="C126" s="1">
        <v>95.52</v>
      </c>
      <c r="D126" s="1">
        <v>21</v>
      </c>
      <c r="E126">
        <f t="shared" si="2"/>
        <v>20.998017044975107</v>
      </c>
      <c r="M126" t="s">
        <v>44</v>
      </c>
      <c r="N126" t="s">
        <v>7</v>
      </c>
      <c r="O126" s="1">
        <v>8.19</v>
      </c>
      <c r="P126" s="1">
        <v>1.327</v>
      </c>
      <c r="Q126">
        <f t="shared" si="3"/>
        <v>1.0368263938995232</v>
      </c>
    </row>
    <row r="127" spans="1:17" x14ac:dyDescent="0.2">
      <c r="A127" t="s">
        <v>44</v>
      </c>
      <c r="B127" t="s">
        <v>6</v>
      </c>
      <c r="C127" s="1">
        <v>96.67</v>
      </c>
      <c r="D127" s="1">
        <v>21.24</v>
      </c>
      <c r="E127">
        <f t="shared" si="2"/>
        <v>21.240612606531094</v>
      </c>
      <c r="M127" t="s">
        <v>44</v>
      </c>
      <c r="N127" t="s">
        <v>7</v>
      </c>
      <c r="O127" s="1">
        <v>8.2309999999999999</v>
      </c>
      <c r="P127" s="1">
        <v>1.3340000000000001</v>
      </c>
      <c r="Q127">
        <f t="shared" si="3"/>
        <v>1.042626939999717</v>
      </c>
    </row>
    <row r="128" spans="1:17" x14ac:dyDescent="0.2">
      <c r="A128" t="s">
        <v>45</v>
      </c>
      <c r="B128" t="s">
        <v>6</v>
      </c>
      <c r="C128" s="1">
        <v>96.79</v>
      </c>
      <c r="D128" s="1">
        <v>21.27</v>
      </c>
      <c r="E128">
        <f t="shared" si="2"/>
        <v>21.265926925997807</v>
      </c>
      <c r="M128" t="s">
        <v>45</v>
      </c>
      <c r="N128" t="s">
        <v>7</v>
      </c>
      <c r="O128" s="1">
        <v>8.3469999999999995</v>
      </c>
      <c r="P128" s="1">
        <v>1.3540000000000001</v>
      </c>
      <c r="Q128">
        <f t="shared" si="3"/>
        <v>1.0590382411612411</v>
      </c>
    </row>
    <row r="129" spans="1:17" x14ac:dyDescent="0.2">
      <c r="A129" t="s">
        <v>45</v>
      </c>
      <c r="B129" t="s">
        <v>6</v>
      </c>
      <c r="C129" s="1">
        <v>96.68</v>
      </c>
      <c r="D129" s="1">
        <v>21.24</v>
      </c>
      <c r="E129">
        <f t="shared" si="2"/>
        <v>21.242722133153322</v>
      </c>
      <c r="M129" t="s">
        <v>45</v>
      </c>
      <c r="N129" t="s">
        <v>7</v>
      </c>
      <c r="O129" s="1">
        <v>8.6890000000000001</v>
      </c>
      <c r="P129" s="1">
        <v>1.415</v>
      </c>
      <c r="Q129">
        <f t="shared" si="3"/>
        <v>1.1074232842409066</v>
      </c>
    </row>
    <row r="130" spans="1:17" x14ac:dyDescent="0.2">
      <c r="A130" t="s">
        <v>45</v>
      </c>
      <c r="B130" t="s">
        <v>6</v>
      </c>
      <c r="C130" s="1">
        <v>97.86</v>
      </c>
      <c r="D130" s="1">
        <v>21.49</v>
      </c>
      <c r="E130">
        <f t="shared" si="2"/>
        <v>21.491646274575984</v>
      </c>
      <c r="M130" t="s">
        <v>45</v>
      </c>
      <c r="N130" t="s">
        <v>7</v>
      </c>
      <c r="O130" s="1">
        <v>8.2449999999999992</v>
      </c>
      <c r="P130" s="1">
        <v>1.3360000000000001</v>
      </c>
      <c r="Q130">
        <f t="shared" si="3"/>
        <v>1.044607614277832</v>
      </c>
    </row>
    <row r="131" spans="1:17" x14ac:dyDescent="0.2">
      <c r="A131" t="s">
        <v>46</v>
      </c>
      <c r="B131" t="s">
        <v>6</v>
      </c>
      <c r="C131" s="1">
        <v>95.41</v>
      </c>
      <c r="D131" s="1">
        <v>20.97</v>
      </c>
      <c r="E131">
        <f t="shared" ref="E131:E194" si="4">(C131+4.019)/4.7404</f>
        <v>20.974812252130622</v>
      </c>
      <c r="M131" t="s">
        <v>46</v>
      </c>
      <c r="N131" t="s">
        <v>7</v>
      </c>
      <c r="O131" s="1">
        <v>9.4689999999999994</v>
      </c>
      <c r="P131" s="1">
        <v>1.5529999999999999</v>
      </c>
      <c r="Q131">
        <f t="shared" ref="Q131:Q194" si="5">(O131-0.8614)/7.0683</f>
        <v>1.2177751368787402</v>
      </c>
    </row>
    <row r="132" spans="1:17" x14ac:dyDescent="0.2">
      <c r="A132" t="s">
        <v>46</v>
      </c>
      <c r="B132" t="s">
        <v>6</v>
      </c>
      <c r="C132" s="1">
        <v>91.75</v>
      </c>
      <c r="D132" s="1">
        <v>20.2</v>
      </c>
      <c r="E132">
        <f t="shared" si="4"/>
        <v>20.202725508395915</v>
      </c>
      <c r="M132" t="s">
        <v>46</v>
      </c>
      <c r="N132" t="s">
        <v>7</v>
      </c>
      <c r="O132" s="1">
        <v>9.7810000000000006</v>
      </c>
      <c r="P132" s="1">
        <v>1.6080000000000001</v>
      </c>
      <c r="Q132">
        <f t="shared" si="5"/>
        <v>1.2619158779338739</v>
      </c>
    </row>
    <row r="133" spans="1:17" x14ac:dyDescent="0.2">
      <c r="A133" t="s">
        <v>46</v>
      </c>
      <c r="B133" t="s">
        <v>6</v>
      </c>
      <c r="C133" s="1">
        <v>90.98</v>
      </c>
      <c r="D133" s="1">
        <v>20.04</v>
      </c>
      <c r="E133">
        <f t="shared" si="4"/>
        <v>20.040291958484516</v>
      </c>
      <c r="M133" t="s">
        <v>46</v>
      </c>
      <c r="N133" t="s">
        <v>7</v>
      </c>
      <c r="O133" s="1">
        <v>9.52</v>
      </c>
      <c r="P133" s="1">
        <v>1.5620000000000001</v>
      </c>
      <c r="Q133">
        <f t="shared" si="5"/>
        <v>1.2249904503204447</v>
      </c>
    </row>
    <row r="134" spans="1:17" x14ac:dyDescent="0.2">
      <c r="A134" t="s">
        <v>47</v>
      </c>
      <c r="B134" t="s">
        <v>6</v>
      </c>
      <c r="C134" s="1">
        <v>53.46</v>
      </c>
      <c r="D134" s="1">
        <v>12.13</v>
      </c>
      <c r="E134">
        <f t="shared" si="4"/>
        <v>12.125348071892667</v>
      </c>
      <c r="M134" t="s">
        <v>47</v>
      </c>
      <c r="N134" t="s">
        <v>7</v>
      </c>
      <c r="O134" s="1">
        <v>4.6349999999999998</v>
      </c>
      <c r="P134" s="1">
        <v>0.69779999999999998</v>
      </c>
      <c r="Q134">
        <f t="shared" si="5"/>
        <v>0.53387660399247339</v>
      </c>
    </row>
    <row r="135" spans="1:17" x14ac:dyDescent="0.2">
      <c r="A135" t="s">
        <v>47</v>
      </c>
      <c r="B135" t="s">
        <v>6</v>
      </c>
      <c r="C135" s="1">
        <v>52.55</v>
      </c>
      <c r="D135" s="1">
        <v>11.93</v>
      </c>
      <c r="E135">
        <f t="shared" si="4"/>
        <v>11.933381149270103</v>
      </c>
      <c r="M135" t="s">
        <v>47</v>
      </c>
      <c r="N135" t="s">
        <v>7</v>
      </c>
      <c r="O135" s="1">
        <v>4.319</v>
      </c>
      <c r="P135" s="1">
        <v>0.64190000000000003</v>
      </c>
      <c r="Q135">
        <f t="shared" si="5"/>
        <v>0.48916995600073565</v>
      </c>
    </row>
    <row r="136" spans="1:17" x14ac:dyDescent="0.2">
      <c r="A136" t="s">
        <v>47</v>
      </c>
      <c r="B136" t="s">
        <v>6</v>
      </c>
      <c r="C136" s="1">
        <v>54.65</v>
      </c>
      <c r="D136" s="1">
        <v>12.38</v>
      </c>
      <c r="E136">
        <f t="shared" si="4"/>
        <v>12.376381739937557</v>
      </c>
      <c r="M136" t="s">
        <v>47</v>
      </c>
      <c r="N136" t="s">
        <v>7</v>
      </c>
      <c r="O136" s="1">
        <v>4.516</v>
      </c>
      <c r="P136" s="1">
        <v>0.67679999999999996</v>
      </c>
      <c r="Q136">
        <f t="shared" si="5"/>
        <v>0.51704087262849618</v>
      </c>
    </row>
    <row r="137" spans="1:17" x14ac:dyDescent="0.2">
      <c r="A137" t="s">
        <v>48</v>
      </c>
      <c r="B137" t="s">
        <v>6</v>
      </c>
      <c r="C137" s="1">
        <v>54.44</v>
      </c>
      <c r="D137" s="1">
        <v>12.33</v>
      </c>
      <c r="E137">
        <f t="shared" si="4"/>
        <v>12.332081680870811</v>
      </c>
      <c r="M137" t="s">
        <v>48</v>
      </c>
      <c r="N137" t="s">
        <v>7</v>
      </c>
      <c r="O137" s="1">
        <v>4.2830000000000004</v>
      </c>
      <c r="P137" s="1">
        <v>0.63560000000000005</v>
      </c>
      <c r="Q137">
        <f t="shared" si="5"/>
        <v>0.48407679357129724</v>
      </c>
    </row>
    <row r="138" spans="1:17" x14ac:dyDescent="0.2">
      <c r="A138" t="s">
        <v>48</v>
      </c>
      <c r="B138" t="s">
        <v>6</v>
      </c>
      <c r="C138" s="1">
        <v>56.94</v>
      </c>
      <c r="D138" s="1">
        <v>12.86</v>
      </c>
      <c r="E138">
        <f t="shared" si="4"/>
        <v>12.859463336427304</v>
      </c>
      <c r="M138" t="s">
        <v>48</v>
      </c>
      <c r="N138" t="s">
        <v>7</v>
      </c>
      <c r="O138" s="1">
        <v>4.3650000000000002</v>
      </c>
      <c r="P138" s="1">
        <v>0.65010000000000001</v>
      </c>
      <c r="Q138">
        <f t="shared" si="5"/>
        <v>0.49567788577168487</v>
      </c>
    </row>
    <row r="139" spans="1:17" x14ac:dyDescent="0.2">
      <c r="A139" t="s">
        <v>48</v>
      </c>
      <c r="B139" t="s">
        <v>6</v>
      </c>
      <c r="C139" s="1">
        <v>55.07</v>
      </c>
      <c r="D139" s="1">
        <v>12.47</v>
      </c>
      <c r="E139">
        <f t="shared" si="4"/>
        <v>12.464981858071049</v>
      </c>
      <c r="M139" t="s">
        <v>48</v>
      </c>
      <c r="N139" t="s">
        <v>7</v>
      </c>
      <c r="O139" s="1">
        <v>4.4800000000000004</v>
      </c>
      <c r="P139" s="1">
        <v>0.6704</v>
      </c>
      <c r="Q139">
        <f t="shared" si="5"/>
        <v>0.51194771019905783</v>
      </c>
    </row>
    <row r="140" spans="1:17" x14ac:dyDescent="0.2">
      <c r="A140" t="s">
        <v>49</v>
      </c>
      <c r="B140" t="s">
        <v>6</v>
      </c>
      <c r="C140" s="1">
        <v>57.49</v>
      </c>
      <c r="D140" s="1">
        <v>12.98</v>
      </c>
      <c r="E140">
        <f t="shared" si="4"/>
        <v>12.975487300649734</v>
      </c>
      <c r="M140" t="s">
        <v>49</v>
      </c>
      <c r="N140" t="s">
        <v>7</v>
      </c>
      <c r="O140" s="1">
        <v>4.9800000000000004</v>
      </c>
      <c r="P140" s="1">
        <v>0.75880000000000003</v>
      </c>
      <c r="Q140">
        <f t="shared" si="5"/>
        <v>0.58268607727459232</v>
      </c>
    </row>
    <row r="141" spans="1:17" x14ac:dyDescent="0.2">
      <c r="A141" t="s">
        <v>49</v>
      </c>
      <c r="B141" t="s">
        <v>6</v>
      </c>
      <c r="C141" s="1">
        <v>58.28</v>
      </c>
      <c r="D141" s="1">
        <v>13.14</v>
      </c>
      <c r="E141">
        <f t="shared" si="4"/>
        <v>13.142139903805585</v>
      </c>
      <c r="M141" t="s">
        <v>49</v>
      </c>
      <c r="N141" t="s">
        <v>7</v>
      </c>
      <c r="O141" s="1">
        <v>4.7190000000000003</v>
      </c>
      <c r="P141" s="1">
        <v>0.7127</v>
      </c>
      <c r="Q141">
        <f t="shared" si="5"/>
        <v>0.54576064966116322</v>
      </c>
    </row>
    <row r="142" spans="1:17" x14ac:dyDescent="0.2">
      <c r="A142" t="s">
        <v>49</v>
      </c>
      <c r="B142" t="s">
        <v>6</v>
      </c>
      <c r="C142" s="1">
        <v>58.16</v>
      </c>
      <c r="D142" s="1">
        <v>13.12</v>
      </c>
      <c r="E142">
        <f t="shared" si="4"/>
        <v>13.116825584338873</v>
      </c>
      <c r="M142" t="s">
        <v>49</v>
      </c>
      <c r="N142" t="s">
        <v>7</v>
      </c>
      <c r="O142" s="1">
        <v>4.6630000000000003</v>
      </c>
      <c r="P142" s="1">
        <v>0.70279999999999998</v>
      </c>
      <c r="Q142">
        <f t="shared" si="5"/>
        <v>0.53783795254870337</v>
      </c>
    </row>
    <row r="143" spans="1:17" x14ac:dyDescent="0.2">
      <c r="A143" t="s">
        <v>50</v>
      </c>
      <c r="B143" t="s">
        <v>6</v>
      </c>
      <c r="C143" s="1">
        <v>52.53</v>
      </c>
      <c r="D143" s="1">
        <v>11.93</v>
      </c>
      <c r="E143">
        <f t="shared" si="4"/>
        <v>11.929162096025651</v>
      </c>
      <c r="M143" t="s">
        <v>50</v>
      </c>
      <c r="N143" t="s">
        <v>7</v>
      </c>
      <c r="O143" s="1">
        <v>3.214</v>
      </c>
      <c r="P143" s="1">
        <v>0.44650000000000001</v>
      </c>
      <c r="Q143">
        <f t="shared" si="5"/>
        <v>0.33283816476380457</v>
      </c>
    </row>
    <row r="144" spans="1:17" x14ac:dyDescent="0.2">
      <c r="A144" t="s">
        <v>50</v>
      </c>
      <c r="B144" t="s">
        <v>6</v>
      </c>
      <c r="C144" s="1">
        <v>53.29</v>
      </c>
      <c r="D144" s="1">
        <v>12.09</v>
      </c>
      <c r="E144">
        <f t="shared" si="4"/>
        <v>12.089486119314826</v>
      </c>
      <c r="M144" t="s">
        <v>50</v>
      </c>
      <c r="N144" t="s">
        <v>7</v>
      </c>
      <c r="O144" s="1">
        <v>3.2280000000000002</v>
      </c>
      <c r="P144" s="1">
        <v>0.44900000000000001</v>
      </c>
      <c r="Q144">
        <f t="shared" si="5"/>
        <v>0.33481883904191956</v>
      </c>
    </row>
    <row r="145" spans="1:17" x14ac:dyDescent="0.2">
      <c r="A145" t="s">
        <v>50</v>
      </c>
      <c r="B145" t="s">
        <v>6</v>
      </c>
      <c r="C145" s="1">
        <v>52.98</v>
      </c>
      <c r="D145" s="1">
        <v>12.02</v>
      </c>
      <c r="E145">
        <f t="shared" si="4"/>
        <v>12.024090794025819</v>
      </c>
      <c r="M145" t="s">
        <v>50</v>
      </c>
      <c r="N145" t="s">
        <v>7</v>
      </c>
      <c r="O145" s="1">
        <v>3.097</v>
      </c>
      <c r="P145" s="1">
        <v>0.42580000000000001</v>
      </c>
      <c r="Q145">
        <f t="shared" si="5"/>
        <v>0.31628538686812951</v>
      </c>
    </row>
    <row r="146" spans="1:17" x14ac:dyDescent="0.2">
      <c r="A146" t="s">
        <v>51</v>
      </c>
      <c r="B146" t="s">
        <v>6</v>
      </c>
      <c r="C146" s="1">
        <v>48.51</v>
      </c>
      <c r="D146" s="1">
        <v>11.08</v>
      </c>
      <c r="E146">
        <f t="shared" si="4"/>
        <v>11.08113239389081</v>
      </c>
      <c r="M146" t="s">
        <v>51</v>
      </c>
      <c r="N146" t="s">
        <v>7</v>
      </c>
      <c r="O146" s="1">
        <v>2.9470000000000001</v>
      </c>
      <c r="P146" s="1">
        <v>0.39929999999999999</v>
      </c>
      <c r="Q146">
        <f t="shared" si="5"/>
        <v>0.29506387674546919</v>
      </c>
    </row>
    <row r="147" spans="1:17" x14ac:dyDescent="0.2">
      <c r="A147" t="s">
        <v>51</v>
      </c>
      <c r="B147" t="s">
        <v>6</v>
      </c>
      <c r="C147" s="1">
        <v>49.08</v>
      </c>
      <c r="D147" s="1">
        <v>11.2</v>
      </c>
      <c r="E147">
        <f t="shared" si="4"/>
        <v>11.20137541135769</v>
      </c>
      <c r="M147" t="s">
        <v>51</v>
      </c>
      <c r="N147" t="s">
        <v>7</v>
      </c>
      <c r="O147" s="1">
        <v>3.0579999999999998</v>
      </c>
      <c r="P147" s="1">
        <v>0.41889999999999999</v>
      </c>
      <c r="Q147">
        <f t="shared" si="5"/>
        <v>0.31076779423623779</v>
      </c>
    </row>
    <row r="148" spans="1:17" x14ac:dyDescent="0.2">
      <c r="A148" t="s">
        <v>51</v>
      </c>
      <c r="B148" t="s">
        <v>6</v>
      </c>
      <c r="C148" s="1">
        <v>49.92</v>
      </c>
      <c r="D148" s="1">
        <v>11.38</v>
      </c>
      <c r="E148">
        <f t="shared" si="4"/>
        <v>11.378575647624672</v>
      </c>
      <c r="M148" t="s">
        <v>51</v>
      </c>
      <c r="N148" t="s">
        <v>7</v>
      </c>
      <c r="O148" s="1">
        <v>2.9420000000000002</v>
      </c>
      <c r="P148" s="1">
        <v>0.39839999999999998</v>
      </c>
      <c r="Q148">
        <f t="shared" si="5"/>
        <v>0.2943564930747139</v>
      </c>
    </row>
    <row r="149" spans="1:17" x14ac:dyDescent="0.2">
      <c r="A149" t="s">
        <v>52</v>
      </c>
      <c r="B149" t="s">
        <v>6</v>
      </c>
      <c r="C149" s="1">
        <v>44.37</v>
      </c>
      <c r="D149" s="1">
        <v>10.210000000000001</v>
      </c>
      <c r="E149">
        <f t="shared" si="4"/>
        <v>10.207788372289256</v>
      </c>
      <c r="M149" t="s">
        <v>52</v>
      </c>
      <c r="N149" t="s">
        <v>7</v>
      </c>
      <c r="O149" s="1">
        <v>2.7869999999999999</v>
      </c>
      <c r="P149" s="1">
        <v>0.371</v>
      </c>
      <c r="Q149">
        <f t="shared" si="5"/>
        <v>0.27242759928129817</v>
      </c>
    </row>
    <row r="150" spans="1:17" x14ac:dyDescent="0.2">
      <c r="A150" t="s">
        <v>52</v>
      </c>
      <c r="B150" t="s">
        <v>6</v>
      </c>
      <c r="C150" s="1">
        <v>45.93</v>
      </c>
      <c r="D150" s="1">
        <v>10.54</v>
      </c>
      <c r="E150">
        <f t="shared" si="4"/>
        <v>10.536874525356509</v>
      </c>
      <c r="M150" t="s">
        <v>52</v>
      </c>
      <c r="N150" t="s">
        <v>7</v>
      </c>
      <c r="O150" s="1">
        <v>2.617</v>
      </c>
      <c r="P150" s="1">
        <v>0.34089999999999998</v>
      </c>
      <c r="Q150">
        <f t="shared" si="5"/>
        <v>0.24837655447561646</v>
      </c>
    </row>
    <row r="151" spans="1:17" x14ac:dyDescent="0.2">
      <c r="A151" t="s">
        <v>52</v>
      </c>
      <c r="B151" t="s">
        <v>6</v>
      </c>
      <c r="C151" s="1">
        <v>45.55</v>
      </c>
      <c r="D151" s="1">
        <v>10.46</v>
      </c>
      <c r="E151">
        <f t="shared" si="4"/>
        <v>10.456712513711922</v>
      </c>
      <c r="M151" t="s">
        <v>52</v>
      </c>
      <c r="N151" t="s">
        <v>7</v>
      </c>
      <c r="O151" s="1">
        <v>2.665</v>
      </c>
      <c r="P151" s="1">
        <v>0.34939999999999999</v>
      </c>
      <c r="Q151">
        <f t="shared" si="5"/>
        <v>0.25516743771486777</v>
      </c>
    </row>
    <row r="152" spans="1:17" x14ac:dyDescent="0.2">
      <c r="A152" t="s">
        <v>53</v>
      </c>
      <c r="B152" t="s">
        <v>6</v>
      </c>
      <c r="C152" s="1">
        <v>212</v>
      </c>
      <c r="D152" s="1">
        <v>45.57</v>
      </c>
      <c r="E152">
        <f t="shared" si="4"/>
        <v>45.569783140663233</v>
      </c>
      <c r="M152" t="s">
        <v>53</v>
      </c>
      <c r="N152" t="s">
        <v>7</v>
      </c>
      <c r="O152" s="1">
        <v>25.57</v>
      </c>
      <c r="P152" s="1">
        <v>4.4000000000000004</v>
      </c>
      <c r="Q152">
        <f t="shared" si="5"/>
        <v>3.4956920334451</v>
      </c>
    </row>
    <row r="153" spans="1:17" x14ac:dyDescent="0.2">
      <c r="A153" t="s">
        <v>53</v>
      </c>
      <c r="B153" t="s">
        <v>6</v>
      </c>
      <c r="C153" s="1">
        <v>210.5</v>
      </c>
      <c r="D153" s="1">
        <v>45.25</v>
      </c>
      <c r="E153">
        <f t="shared" si="4"/>
        <v>45.25335414732934</v>
      </c>
      <c r="M153" t="s">
        <v>53</v>
      </c>
      <c r="N153" t="s">
        <v>7</v>
      </c>
      <c r="O153" s="1">
        <v>25.8</v>
      </c>
      <c r="P153" s="1">
        <v>4.4409999999999998</v>
      </c>
      <c r="Q153">
        <f t="shared" si="5"/>
        <v>3.5282316822998459</v>
      </c>
    </row>
    <row r="154" spans="1:17" x14ac:dyDescent="0.2">
      <c r="A154" t="s">
        <v>53</v>
      </c>
      <c r="B154" t="s">
        <v>6</v>
      </c>
      <c r="C154" s="1">
        <v>211.7</v>
      </c>
      <c r="D154" s="1">
        <v>45.51</v>
      </c>
      <c r="E154">
        <f t="shared" si="4"/>
        <v>45.50649734199645</v>
      </c>
      <c r="M154" t="s">
        <v>53</v>
      </c>
      <c r="N154" t="s">
        <v>7</v>
      </c>
      <c r="O154" s="1">
        <v>26.17</v>
      </c>
      <c r="P154" s="1">
        <v>4.5060000000000002</v>
      </c>
      <c r="Q154">
        <f t="shared" si="5"/>
        <v>3.5805780739357416</v>
      </c>
    </row>
    <row r="155" spans="1:17" x14ac:dyDescent="0.2">
      <c r="A155" t="s">
        <v>54</v>
      </c>
      <c r="B155" t="s">
        <v>6</v>
      </c>
      <c r="C155" s="1">
        <v>233.1</v>
      </c>
      <c r="D155" s="1">
        <v>50.02</v>
      </c>
      <c r="E155">
        <f t="shared" si="4"/>
        <v>50.020884313560032</v>
      </c>
      <c r="M155" t="s">
        <v>54</v>
      </c>
      <c r="N155" t="s">
        <v>7</v>
      </c>
      <c r="O155" s="1">
        <v>27.82</v>
      </c>
      <c r="P155" s="1">
        <v>4.798</v>
      </c>
      <c r="Q155">
        <f t="shared" si="5"/>
        <v>3.814014685285005</v>
      </c>
    </row>
    <row r="156" spans="1:17" x14ac:dyDescent="0.2">
      <c r="A156" t="s">
        <v>54</v>
      </c>
      <c r="B156" t="s">
        <v>6</v>
      </c>
      <c r="C156" s="1">
        <v>241.9</v>
      </c>
      <c r="D156" s="1">
        <v>51.88</v>
      </c>
      <c r="E156">
        <f t="shared" si="4"/>
        <v>51.877267741118892</v>
      </c>
      <c r="M156" t="s">
        <v>54</v>
      </c>
      <c r="N156" t="s">
        <v>7</v>
      </c>
      <c r="O156" s="1">
        <v>28.7</v>
      </c>
      <c r="P156" s="1">
        <v>4.9539999999999997</v>
      </c>
      <c r="Q156">
        <f t="shared" si="5"/>
        <v>3.9385142113379454</v>
      </c>
    </row>
    <row r="157" spans="1:17" x14ac:dyDescent="0.2">
      <c r="A157" t="s">
        <v>54</v>
      </c>
      <c r="B157" t="s">
        <v>6</v>
      </c>
      <c r="C157" s="1">
        <v>237</v>
      </c>
      <c r="D157" s="1">
        <v>50.84</v>
      </c>
      <c r="E157">
        <f t="shared" si="4"/>
        <v>50.843599696228168</v>
      </c>
      <c r="M157" t="s">
        <v>54</v>
      </c>
      <c r="N157" t="s">
        <v>7</v>
      </c>
      <c r="O157" s="1">
        <v>28.29</v>
      </c>
      <c r="P157" s="1">
        <v>4.8810000000000002</v>
      </c>
      <c r="Q157">
        <f t="shared" si="5"/>
        <v>3.8805087503360074</v>
      </c>
    </row>
    <row r="158" spans="1:17" x14ac:dyDescent="0.2">
      <c r="A158" t="s">
        <v>55</v>
      </c>
      <c r="B158" t="s">
        <v>6</v>
      </c>
      <c r="C158" s="1">
        <v>232.7</v>
      </c>
      <c r="D158" s="1">
        <v>49.94</v>
      </c>
      <c r="E158">
        <f t="shared" si="4"/>
        <v>49.936503248670995</v>
      </c>
      <c r="M158" t="s">
        <v>55</v>
      </c>
      <c r="N158" t="s">
        <v>7</v>
      </c>
      <c r="O158" s="1">
        <v>26.37</v>
      </c>
      <c r="P158" s="1">
        <v>4.5419999999999998</v>
      </c>
      <c r="Q158">
        <f t="shared" si="5"/>
        <v>3.6088734207659554</v>
      </c>
    </row>
    <row r="159" spans="1:17" x14ac:dyDescent="0.2">
      <c r="A159" t="s">
        <v>55</v>
      </c>
      <c r="B159" t="s">
        <v>6</v>
      </c>
      <c r="C159" s="1">
        <v>239</v>
      </c>
      <c r="D159" s="1">
        <v>51.27</v>
      </c>
      <c r="E159">
        <f t="shared" si="4"/>
        <v>51.265505020673359</v>
      </c>
      <c r="M159" t="s">
        <v>55</v>
      </c>
      <c r="N159" t="s">
        <v>7</v>
      </c>
      <c r="O159" s="1">
        <v>26.89</v>
      </c>
      <c r="P159" s="1">
        <v>4.6340000000000003</v>
      </c>
      <c r="Q159">
        <f t="shared" si="5"/>
        <v>3.682441322524511</v>
      </c>
    </row>
    <row r="160" spans="1:17" x14ac:dyDescent="0.2">
      <c r="A160" t="s">
        <v>55</v>
      </c>
      <c r="B160" t="s">
        <v>6</v>
      </c>
      <c r="C160" s="1">
        <v>237.7</v>
      </c>
      <c r="D160" s="1">
        <v>50.99</v>
      </c>
      <c r="E160">
        <f t="shared" si="4"/>
        <v>50.99126655978398</v>
      </c>
      <c r="M160" t="s">
        <v>55</v>
      </c>
      <c r="N160" t="s">
        <v>7</v>
      </c>
      <c r="O160" s="1">
        <v>26.46</v>
      </c>
      <c r="P160" s="1">
        <v>4.5570000000000004</v>
      </c>
      <c r="Q160">
        <f t="shared" si="5"/>
        <v>3.6216063268395513</v>
      </c>
    </row>
    <row r="161" spans="1:17" x14ac:dyDescent="0.2">
      <c r="A161" t="s">
        <v>56</v>
      </c>
      <c r="B161" t="s">
        <v>6</v>
      </c>
      <c r="C161" s="1">
        <v>41.07</v>
      </c>
      <c r="D161" s="1">
        <v>9.5120000000000005</v>
      </c>
      <c r="E161">
        <f t="shared" si="4"/>
        <v>9.5116445869546862</v>
      </c>
      <c r="M161" t="s">
        <v>56</v>
      </c>
      <c r="N161" t="s">
        <v>7</v>
      </c>
      <c r="O161" s="1">
        <v>3.0880000000000001</v>
      </c>
      <c r="P161" s="1">
        <v>0.42420000000000002</v>
      </c>
      <c r="Q161">
        <f t="shared" si="5"/>
        <v>0.31501209626076992</v>
      </c>
    </row>
    <row r="162" spans="1:17" x14ac:dyDescent="0.2">
      <c r="A162" t="s">
        <v>56</v>
      </c>
      <c r="B162" t="s">
        <v>6</v>
      </c>
      <c r="C162" s="1">
        <v>39.31</v>
      </c>
      <c r="D162" s="1">
        <v>9.14</v>
      </c>
      <c r="E162">
        <f t="shared" si="4"/>
        <v>9.1403679014429162</v>
      </c>
      <c r="M162" t="s">
        <v>56</v>
      </c>
      <c r="N162" t="s">
        <v>7</v>
      </c>
      <c r="O162" s="1">
        <v>2.8889999999999998</v>
      </c>
      <c r="P162" s="1">
        <v>0.38900000000000001</v>
      </c>
      <c r="Q162">
        <f t="shared" si="5"/>
        <v>0.28685822616470719</v>
      </c>
    </row>
    <row r="163" spans="1:17" x14ac:dyDescent="0.2">
      <c r="A163" t="s">
        <v>56</v>
      </c>
      <c r="B163" t="s">
        <v>6</v>
      </c>
      <c r="C163" s="1">
        <v>40.31</v>
      </c>
      <c r="D163" s="1">
        <v>9.3510000000000009</v>
      </c>
      <c r="E163">
        <f t="shared" si="4"/>
        <v>9.3513205636655137</v>
      </c>
      <c r="M163" t="s">
        <v>56</v>
      </c>
      <c r="N163" t="s">
        <v>7</v>
      </c>
      <c r="O163" s="1">
        <v>2.9830000000000001</v>
      </c>
      <c r="P163" s="1">
        <v>0.40570000000000001</v>
      </c>
      <c r="Q163">
        <f t="shared" si="5"/>
        <v>0.30015703917490766</v>
      </c>
    </row>
    <row r="164" spans="1:17" x14ac:dyDescent="0.2">
      <c r="A164" t="s">
        <v>57</v>
      </c>
      <c r="B164" t="s">
        <v>6</v>
      </c>
      <c r="C164" s="1">
        <v>40.51</v>
      </c>
      <c r="D164" s="1">
        <v>9.3940000000000001</v>
      </c>
      <c r="E164">
        <f t="shared" si="4"/>
        <v>9.3935110961100321</v>
      </c>
      <c r="M164" t="s">
        <v>57</v>
      </c>
      <c r="N164" t="s">
        <v>7</v>
      </c>
      <c r="O164" s="1">
        <v>3.0110000000000001</v>
      </c>
      <c r="P164" s="1">
        <v>0.41060000000000002</v>
      </c>
      <c r="Q164">
        <f t="shared" si="5"/>
        <v>0.30411838773113764</v>
      </c>
    </row>
    <row r="165" spans="1:17" x14ac:dyDescent="0.2">
      <c r="A165" t="s">
        <v>57</v>
      </c>
      <c r="B165" t="s">
        <v>6</v>
      </c>
      <c r="C165" s="1">
        <v>40.14</v>
      </c>
      <c r="D165" s="1">
        <v>9.3160000000000007</v>
      </c>
      <c r="E165">
        <f t="shared" si="4"/>
        <v>9.3154586110876707</v>
      </c>
      <c r="M165" t="s">
        <v>57</v>
      </c>
      <c r="N165" t="s">
        <v>7</v>
      </c>
      <c r="O165" s="1">
        <v>3.2919999999999998</v>
      </c>
      <c r="P165" s="1">
        <v>0.46029999999999999</v>
      </c>
      <c r="Q165">
        <f t="shared" si="5"/>
        <v>0.3438733500275879</v>
      </c>
    </row>
    <row r="166" spans="1:17" x14ac:dyDescent="0.2">
      <c r="A166" t="s">
        <v>57</v>
      </c>
      <c r="B166" t="s">
        <v>6</v>
      </c>
      <c r="C166" s="1">
        <v>41.14</v>
      </c>
      <c r="D166" s="1">
        <v>9.5259999999999998</v>
      </c>
      <c r="E166">
        <f t="shared" si="4"/>
        <v>9.5264112733102682</v>
      </c>
      <c r="M166" t="s">
        <v>57</v>
      </c>
      <c r="N166" t="s">
        <v>7</v>
      </c>
      <c r="O166" s="1">
        <v>3.2469999999999999</v>
      </c>
      <c r="P166" s="1">
        <v>0.45240000000000002</v>
      </c>
      <c r="Q166">
        <f t="shared" si="5"/>
        <v>0.33750689699078984</v>
      </c>
    </row>
    <row r="167" spans="1:17" x14ac:dyDescent="0.2">
      <c r="A167" t="s">
        <v>58</v>
      </c>
      <c r="B167" t="s">
        <v>6</v>
      </c>
      <c r="C167" s="1">
        <v>38.67</v>
      </c>
      <c r="D167" s="1">
        <v>9.0050000000000008</v>
      </c>
      <c r="E167">
        <f t="shared" si="4"/>
        <v>9.0053581976204544</v>
      </c>
      <c r="M167" t="s">
        <v>58</v>
      </c>
      <c r="N167" t="s">
        <v>7</v>
      </c>
      <c r="O167" s="1">
        <v>3.0289999999999999</v>
      </c>
      <c r="P167" s="1">
        <v>0.4138</v>
      </c>
      <c r="Q167">
        <f t="shared" si="5"/>
        <v>0.30666496894585682</v>
      </c>
    </row>
    <row r="168" spans="1:17" x14ac:dyDescent="0.2">
      <c r="A168" t="s">
        <v>58</v>
      </c>
      <c r="B168" t="s">
        <v>6</v>
      </c>
      <c r="C168" s="1">
        <v>38.92</v>
      </c>
      <c r="D168" s="1">
        <v>9.0579999999999998</v>
      </c>
      <c r="E168">
        <f t="shared" si="4"/>
        <v>9.0580963631761033</v>
      </c>
      <c r="M168" t="s">
        <v>58</v>
      </c>
      <c r="N168" t="s">
        <v>7</v>
      </c>
      <c r="O168" s="1">
        <v>2.9239999999999999</v>
      </c>
      <c r="P168" s="1">
        <v>0.3952</v>
      </c>
      <c r="Q168">
        <f t="shared" si="5"/>
        <v>0.29180991185999461</v>
      </c>
    </row>
    <row r="169" spans="1:17" x14ac:dyDescent="0.2">
      <c r="A169" t="s">
        <v>58</v>
      </c>
      <c r="B169" t="s">
        <v>6</v>
      </c>
      <c r="C169" s="1">
        <v>39.96</v>
      </c>
      <c r="D169" s="1">
        <v>9.2780000000000005</v>
      </c>
      <c r="E169">
        <f t="shared" si="4"/>
        <v>9.2774871318876038</v>
      </c>
      <c r="M169" t="s">
        <v>58</v>
      </c>
      <c r="N169" t="s">
        <v>7</v>
      </c>
      <c r="O169" s="1">
        <v>2.9689999999999999</v>
      </c>
      <c r="P169" s="1">
        <v>0.4032</v>
      </c>
      <c r="Q169">
        <f t="shared" si="5"/>
        <v>0.29817636489679267</v>
      </c>
    </row>
    <row r="170" spans="1:17" x14ac:dyDescent="0.2">
      <c r="A170" t="s">
        <v>59</v>
      </c>
      <c r="B170" t="s">
        <v>6</v>
      </c>
      <c r="C170" s="1">
        <v>113.2</v>
      </c>
      <c r="D170" s="1">
        <v>24.73</v>
      </c>
      <c r="E170">
        <f t="shared" si="4"/>
        <v>24.727660113070627</v>
      </c>
      <c r="M170" t="s">
        <v>59</v>
      </c>
      <c r="N170" t="s">
        <v>7</v>
      </c>
      <c r="O170" s="1">
        <v>14.79</v>
      </c>
      <c r="P170" s="1">
        <v>2.4940000000000002</v>
      </c>
      <c r="Q170">
        <f t="shared" si="5"/>
        <v>1.9705728392965776</v>
      </c>
    </row>
    <row r="171" spans="1:17" x14ac:dyDescent="0.2">
      <c r="A171" t="s">
        <v>59</v>
      </c>
      <c r="B171" t="s">
        <v>6</v>
      </c>
      <c r="C171" s="1">
        <v>110.7</v>
      </c>
      <c r="D171" s="1">
        <v>24.2</v>
      </c>
      <c r="E171">
        <f t="shared" si="4"/>
        <v>24.200278457514134</v>
      </c>
      <c r="M171" t="s">
        <v>59</v>
      </c>
      <c r="N171" t="s">
        <v>7</v>
      </c>
      <c r="O171" s="1">
        <v>15.08</v>
      </c>
      <c r="P171" s="1">
        <v>2.5449999999999999</v>
      </c>
      <c r="Q171">
        <f t="shared" si="5"/>
        <v>2.011601092200388</v>
      </c>
    </row>
    <row r="172" spans="1:17" x14ac:dyDescent="0.2">
      <c r="A172" t="s">
        <v>59</v>
      </c>
      <c r="B172" t="s">
        <v>6</v>
      </c>
      <c r="C172" s="1">
        <v>112.4</v>
      </c>
      <c r="D172" s="1">
        <v>24.56</v>
      </c>
      <c r="E172">
        <f t="shared" si="4"/>
        <v>24.55889798329255</v>
      </c>
      <c r="M172" t="s">
        <v>59</v>
      </c>
      <c r="N172" t="s">
        <v>7</v>
      </c>
      <c r="O172" s="1">
        <v>14.45</v>
      </c>
      <c r="P172" s="1">
        <v>2.4340000000000002</v>
      </c>
      <c r="Q172">
        <f t="shared" si="5"/>
        <v>1.9224707496852143</v>
      </c>
    </row>
    <row r="173" spans="1:17" x14ac:dyDescent="0.2">
      <c r="A173" t="s">
        <v>60</v>
      </c>
      <c r="B173" t="s">
        <v>6</v>
      </c>
      <c r="C173" s="1">
        <v>115.3</v>
      </c>
      <c r="D173" s="1">
        <v>25.17</v>
      </c>
      <c r="E173">
        <f t="shared" si="4"/>
        <v>25.170660703738079</v>
      </c>
      <c r="M173" t="s">
        <v>60</v>
      </c>
      <c r="N173" t="s">
        <v>7</v>
      </c>
      <c r="O173" s="1">
        <v>16.46</v>
      </c>
      <c r="P173" s="1">
        <v>2.7890000000000001</v>
      </c>
      <c r="Q173">
        <f t="shared" si="5"/>
        <v>2.2068389853288628</v>
      </c>
    </row>
    <row r="174" spans="1:17" x14ac:dyDescent="0.2">
      <c r="A174" t="s">
        <v>60</v>
      </c>
      <c r="B174" t="s">
        <v>6</v>
      </c>
      <c r="C174" s="1">
        <v>117.1</v>
      </c>
      <c r="D174" s="1">
        <v>25.55</v>
      </c>
      <c r="E174">
        <f t="shared" si="4"/>
        <v>25.550375495738756</v>
      </c>
      <c r="M174" t="s">
        <v>60</v>
      </c>
      <c r="N174" t="s">
        <v>7</v>
      </c>
      <c r="O174" s="1">
        <v>16.829999999999998</v>
      </c>
      <c r="P174" s="1">
        <v>2.8540000000000001</v>
      </c>
      <c r="Q174">
        <f t="shared" si="5"/>
        <v>2.2591853769647581</v>
      </c>
    </row>
    <row r="175" spans="1:17" x14ac:dyDescent="0.2">
      <c r="A175" t="s">
        <v>60</v>
      </c>
      <c r="B175" t="s">
        <v>6</v>
      </c>
      <c r="C175" s="1">
        <v>119</v>
      </c>
      <c r="D175" s="1">
        <v>25.95</v>
      </c>
      <c r="E175">
        <f t="shared" si="4"/>
        <v>25.95118555396169</v>
      </c>
      <c r="M175" t="s">
        <v>60</v>
      </c>
      <c r="N175" t="s">
        <v>7</v>
      </c>
      <c r="O175" s="1">
        <v>16.71</v>
      </c>
      <c r="P175" s="1">
        <v>2.8330000000000002</v>
      </c>
      <c r="Q175">
        <f t="shared" si="5"/>
        <v>2.2422081688666302</v>
      </c>
    </row>
    <row r="176" spans="1:17" x14ac:dyDescent="0.2">
      <c r="A176" t="s">
        <v>61</v>
      </c>
      <c r="B176" t="s">
        <v>6</v>
      </c>
      <c r="C176" s="1">
        <v>113.3</v>
      </c>
      <c r="D176" s="1">
        <v>24.75</v>
      </c>
      <c r="E176">
        <f t="shared" si="4"/>
        <v>24.748755379292888</v>
      </c>
      <c r="M176" t="s">
        <v>61</v>
      </c>
      <c r="N176" t="s">
        <v>7</v>
      </c>
      <c r="O176" s="1">
        <v>16.73</v>
      </c>
      <c r="P176" s="1">
        <v>2.8370000000000002</v>
      </c>
      <c r="Q176">
        <f t="shared" si="5"/>
        <v>2.2450377035496514</v>
      </c>
    </row>
    <row r="177" spans="1:17" x14ac:dyDescent="0.2">
      <c r="A177" t="s">
        <v>61</v>
      </c>
      <c r="B177" t="s">
        <v>6</v>
      </c>
      <c r="C177" s="1">
        <v>116.5</v>
      </c>
      <c r="D177" s="1">
        <v>25.42</v>
      </c>
      <c r="E177">
        <f t="shared" si="4"/>
        <v>25.423803898405197</v>
      </c>
      <c r="M177" t="s">
        <v>61</v>
      </c>
      <c r="N177" t="s">
        <v>7</v>
      </c>
      <c r="O177" s="1">
        <v>16.38</v>
      </c>
      <c r="P177" s="1">
        <v>2.7749999999999999</v>
      </c>
      <c r="Q177">
        <f t="shared" si="5"/>
        <v>2.1955208465967773</v>
      </c>
    </row>
    <row r="178" spans="1:17" x14ac:dyDescent="0.2">
      <c r="A178" t="s">
        <v>61</v>
      </c>
      <c r="B178" t="s">
        <v>6</v>
      </c>
      <c r="C178" s="1">
        <v>116</v>
      </c>
      <c r="D178" s="1">
        <v>25.32</v>
      </c>
      <c r="E178">
        <f t="shared" si="4"/>
        <v>25.318327567293899</v>
      </c>
      <c r="M178" t="s">
        <v>61</v>
      </c>
      <c r="N178" t="s">
        <v>7</v>
      </c>
      <c r="O178" s="1">
        <v>16.34</v>
      </c>
      <c r="P178" s="1">
        <v>2.7679999999999998</v>
      </c>
      <c r="Q178">
        <f t="shared" si="5"/>
        <v>2.1898617772307345</v>
      </c>
    </row>
    <row r="179" spans="1:17" x14ac:dyDescent="0.2">
      <c r="A179" t="s">
        <v>62</v>
      </c>
      <c r="B179" t="s">
        <v>6</v>
      </c>
      <c r="C179" s="1">
        <v>31.64</v>
      </c>
      <c r="D179" s="1">
        <v>7.5220000000000002</v>
      </c>
      <c r="E179">
        <f t="shared" si="4"/>
        <v>7.522360982195595</v>
      </c>
      <c r="M179" t="s">
        <v>62</v>
      </c>
      <c r="N179" t="s">
        <v>7</v>
      </c>
      <c r="O179" s="1">
        <v>1.27</v>
      </c>
      <c r="P179" s="1">
        <v>0.1027</v>
      </c>
      <c r="Q179">
        <f t="shared" si="5"/>
        <v>5.7807393574126731E-2</v>
      </c>
    </row>
    <row r="180" spans="1:17" x14ac:dyDescent="0.2">
      <c r="A180" t="s">
        <v>62</v>
      </c>
      <c r="B180" t="s">
        <v>6</v>
      </c>
      <c r="C180" s="1">
        <v>32.32</v>
      </c>
      <c r="D180" s="1">
        <v>7.6660000000000004</v>
      </c>
      <c r="E180">
        <f t="shared" si="4"/>
        <v>7.6658087925069607</v>
      </c>
      <c r="M180" t="s">
        <v>62</v>
      </c>
      <c r="N180" t="s">
        <v>7</v>
      </c>
      <c r="O180" s="1">
        <v>1.3620000000000001</v>
      </c>
      <c r="P180" s="1">
        <v>0.11899999999999999</v>
      </c>
      <c r="Q180">
        <f t="shared" si="5"/>
        <v>7.0823253116025081E-2</v>
      </c>
    </row>
    <row r="181" spans="1:17" x14ac:dyDescent="0.2">
      <c r="A181" t="s">
        <v>62</v>
      </c>
      <c r="B181" t="s">
        <v>6</v>
      </c>
      <c r="C181" s="1">
        <v>32.86</v>
      </c>
      <c r="D181" s="1">
        <v>7.78</v>
      </c>
      <c r="E181">
        <f t="shared" si="4"/>
        <v>7.7797232301071633</v>
      </c>
      <c r="M181" t="s">
        <v>62</v>
      </c>
      <c r="N181" t="s">
        <v>7</v>
      </c>
      <c r="O181" s="1">
        <v>1.262</v>
      </c>
      <c r="P181" s="1">
        <v>0.1013</v>
      </c>
      <c r="Q181">
        <f t="shared" si="5"/>
        <v>5.6675579700918181E-2</v>
      </c>
    </row>
    <row r="182" spans="1:17" x14ac:dyDescent="0.2">
      <c r="A182" t="s">
        <v>63</v>
      </c>
      <c r="B182" t="s">
        <v>6</v>
      </c>
      <c r="C182" s="1">
        <v>33.97</v>
      </c>
      <c r="D182" s="1">
        <v>8.0139999999999993</v>
      </c>
      <c r="E182">
        <f t="shared" si="4"/>
        <v>8.0138806851742466</v>
      </c>
      <c r="M182" t="s">
        <v>63</v>
      </c>
      <c r="N182" t="s">
        <v>7</v>
      </c>
      <c r="O182" s="1">
        <v>1.407</v>
      </c>
      <c r="P182" s="1">
        <v>0.127</v>
      </c>
      <c r="Q182">
        <f t="shared" si="5"/>
        <v>7.7189706152823168E-2</v>
      </c>
    </row>
    <row r="183" spans="1:17" x14ac:dyDescent="0.2">
      <c r="A183" t="s">
        <v>63</v>
      </c>
      <c r="B183" t="s">
        <v>6</v>
      </c>
      <c r="C183" s="1">
        <v>33.630000000000003</v>
      </c>
      <c r="D183" s="1">
        <v>7.9420000000000002</v>
      </c>
      <c r="E183">
        <f t="shared" si="4"/>
        <v>7.9421567800185642</v>
      </c>
      <c r="M183" t="s">
        <v>63</v>
      </c>
      <c r="N183" t="s">
        <v>7</v>
      </c>
      <c r="O183" s="1">
        <v>1.389</v>
      </c>
      <c r="P183" s="1">
        <v>0.12379999999999999</v>
      </c>
      <c r="Q183">
        <f t="shared" si="5"/>
        <v>7.4643124938103919E-2</v>
      </c>
    </row>
    <row r="184" spans="1:17" x14ac:dyDescent="0.2">
      <c r="A184" t="s">
        <v>63</v>
      </c>
      <c r="B184" t="s">
        <v>6</v>
      </c>
      <c r="C184" s="1">
        <v>34.450000000000003</v>
      </c>
      <c r="D184" s="1">
        <v>8.1150000000000002</v>
      </c>
      <c r="E184">
        <f t="shared" si="4"/>
        <v>8.1151379630410929</v>
      </c>
      <c r="M184" t="s">
        <v>63</v>
      </c>
      <c r="N184" t="s">
        <v>7</v>
      </c>
      <c r="O184" s="1">
        <v>1.4139999999999999</v>
      </c>
      <c r="P184" s="1">
        <v>0.12820000000000001</v>
      </c>
      <c r="Q184">
        <f t="shared" si="5"/>
        <v>7.8180043291880635E-2</v>
      </c>
    </row>
    <row r="185" spans="1:17" x14ac:dyDescent="0.2">
      <c r="A185" t="s">
        <v>5</v>
      </c>
      <c r="B185" t="s">
        <v>6</v>
      </c>
      <c r="C185" s="1">
        <v>27.94</v>
      </c>
      <c r="D185" s="1">
        <v>26.97</v>
      </c>
      <c r="E185">
        <f t="shared" si="4"/>
        <v>6.7418361319719855</v>
      </c>
      <c r="M185" t="s">
        <v>5</v>
      </c>
      <c r="N185" t="s">
        <v>7</v>
      </c>
      <c r="O185" s="1">
        <v>26.51</v>
      </c>
      <c r="P185" s="1">
        <v>18.27</v>
      </c>
      <c r="Q185">
        <f t="shared" si="5"/>
        <v>3.6286801635471049</v>
      </c>
    </row>
    <row r="186" spans="1:17" x14ac:dyDescent="0.2">
      <c r="A186" t="s">
        <v>5</v>
      </c>
      <c r="B186" t="s">
        <v>6</v>
      </c>
      <c r="C186" s="1">
        <v>27.7</v>
      </c>
      <c r="D186" s="1">
        <v>26.76</v>
      </c>
      <c r="E186">
        <f t="shared" si="4"/>
        <v>6.6912074930385623</v>
      </c>
      <c r="M186" t="s">
        <v>5</v>
      </c>
      <c r="N186" t="s">
        <v>7</v>
      </c>
      <c r="O186" s="1">
        <v>26.17</v>
      </c>
      <c r="P186" s="1">
        <v>18.02</v>
      </c>
      <c r="Q186">
        <f t="shared" si="5"/>
        <v>3.5805780739357416</v>
      </c>
    </row>
    <row r="187" spans="1:17" x14ac:dyDescent="0.2">
      <c r="A187" t="s">
        <v>5</v>
      </c>
      <c r="B187" t="s">
        <v>6</v>
      </c>
      <c r="C187" s="1">
        <v>27.7</v>
      </c>
      <c r="D187" s="1">
        <v>26.76</v>
      </c>
      <c r="E187">
        <f t="shared" si="4"/>
        <v>6.6912074930385623</v>
      </c>
      <c r="M187" t="s">
        <v>5</v>
      </c>
      <c r="N187" t="s">
        <v>7</v>
      </c>
      <c r="O187" s="1">
        <v>26.26</v>
      </c>
      <c r="P187" s="1">
        <v>18.09</v>
      </c>
      <c r="Q187">
        <f t="shared" si="5"/>
        <v>3.5933109800093379</v>
      </c>
    </row>
    <row r="188" spans="1:17" x14ac:dyDescent="0.2">
      <c r="A188" t="s">
        <v>8</v>
      </c>
      <c r="B188" t="s">
        <v>6</v>
      </c>
      <c r="C188" s="1">
        <v>0.88060000000000005</v>
      </c>
      <c r="D188" s="1">
        <v>1.034</v>
      </c>
      <c r="E188">
        <f t="shared" si="4"/>
        <v>1.0335836638258376</v>
      </c>
      <c r="M188" t="s">
        <v>8</v>
      </c>
      <c r="N188" t="s">
        <v>7</v>
      </c>
      <c r="O188" s="1">
        <v>0</v>
      </c>
      <c r="P188" s="1">
        <v>-0.12189999999999999</v>
      </c>
      <c r="Q188">
        <f t="shared" si="5"/>
        <v>-0.12186805879773073</v>
      </c>
    </row>
    <row r="189" spans="1:17" x14ac:dyDescent="0.2">
      <c r="A189" t="s">
        <v>8</v>
      </c>
      <c r="B189" t="s">
        <v>6</v>
      </c>
      <c r="C189" s="1">
        <v>0.76919999999999999</v>
      </c>
      <c r="D189" s="1">
        <v>1.01</v>
      </c>
      <c r="E189">
        <f t="shared" si="4"/>
        <v>1.01008353725424</v>
      </c>
      <c r="M189" t="s">
        <v>8</v>
      </c>
      <c r="N189" t="s">
        <v>7</v>
      </c>
      <c r="O189" s="1">
        <v>0</v>
      </c>
      <c r="P189" s="1">
        <v>-0.12189999999999999</v>
      </c>
      <c r="Q189">
        <f t="shared" si="5"/>
        <v>-0.12186805879773073</v>
      </c>
    </row>
    <row r="190" spans="1:17" x14ac:dyDescent="0.2">
      <c r="A190" t="s">
        <v>8</v>
      </c>
      <c r="B190" t="s">
        <v>6</v>
      </c>
      <c r="C190" s="1">
        <v>0.73860000000000003</v>
      </c>
      <c r="D190" s="1">
        <v>1.004</v>
      </c>
      <c r="E190">
        <f t="shared" si="4"/>
        <v>1.0036283857902286</v>
      </c>
      <c r="M190" t="s">
        <v>8</v>
      </c>
      <c r="N190" t="s">
        <v>7</v>
      </c>
      <c r="O190" s="1">
        <v>0</v>
      </c>
      <c r="P190" s="1">
        <v>-0.12189999999999999</v>
      </c>
      <c r="Q190">
        <f t="shared" si="5"/>
        <v>-0.12186805879773073</v>
      </c>
    </row>
    <row r="191" spans="1:17" x14ac:dyDescent="0.2">
      <c r="A191" t="s">
        <v>64</v>
      </c>
      <c r="B191" t="s">
        <v>6</v>
      </c>
      <c r="C191" s="1">
        <v>33.549999999999997</v>
      </c>
      <c r="D191" s="1">
        <v>7.9249999999999998</v>
      </c>
      <c r="E191">
        <f t="shared" si="4"/>
        <v>7.9252805670407547</v>
      </c>
      <c r="M191" t="s">
        <v>64</v>
      </c>
      <c r="N191" t="s">
        <v>7</v>
      </c>
      <c r="O191" s="1">
        <v>1.4690000000000001</v>
      </c>
      <c r="P191" s="1">
        <v>0.13789999999999999</v>
      </c>
      <c r="Q191">
        <f t="shared" si="5"/>
        <v>8.5961263670189442E-2</v>
      </c>
    </row>
    <row r="192" spans="1:17" x14ac:dyDescent="0.2">
      <c r="A192" t="s">
        <v>64</v>
      </c>
      <c r="B192" t="s">
        <v>6</v>
      </c>
      <c r="C192" s="1">
        <v>33.979999999999997</v>
      </c>
      <c r="D192" s="1">
        <v>8.016</v>
      </c>
      <c r="E192">
        <f t="shared" si="4"/>
        <v>8.0159902117964723</v>
      </c>
      <c r="M192" t="s">
        <v>64</v>
      </c>
      <c r="N192" t="s">
        <v>7</v>
      </c>
      <c r="O192" s="1">
        <v>1.579</v>
      </c>
      <c r="P192" s="1">
        <v>0.15740000000000001</v>
      </c>
      <c r="Q192">
        <f t="shared" si="5"/>
        <v>0.101523704426807</v>
      </c>
    </row>
    <row r="193" spans="1:17" x14ac:dyDescent="0.2">
      <c r="A193" t="s">
        <v>64</v>
      </c>
      <c r="B193" t="s">
        <v>6</v>
      </c>
      <c r="C193" s="1">
        <v>34.92</v>
      </c>
      <c r="D193" s="1">
        <v>8.2140000000000004</v>
      </c>
      <c r="E193">
        <f t="shared" si="4"/>
        <v>8.2142857142857135</v>
      </c>
      <c r="M193" t="s">
        <v>64</v>
      </c>
      <c r="N193" t="s">
        <v>7</v>
      </c>
      <c r="O193" s="1">
        <v>1.5089999999999999</v>
      </c>
      <c r="P193" s="1">
        <v>0.14499999999999999</v>
      </c>
      <c r="Q193">
        <f t="shared" si="5"/>
        <v>9.1620333036232168E-2</v>
      </c>
    </row>
    <row r="194" spans="1:17" x14ac:dyDescent="0.2">
      <c r="A194" t="s">
        <v>65</v>
      </c>
      <c r="B194" t="s">
        <v>6</v>
      </c>
      <c r="C194" s="1">
        <v>171.6</v>
      </c>
      <c r="D194" s="1">
        <v>37.049999999999997</v>
      </c>
      <c r="E194">
        <f t="shared" si="4"/>
        <v>37.047295586870305</v>
      </c>
      <c r="M194" t="s">
        <v>65</v>
      </c>
      <c r="N194" t="s">
        <v>7</v>
      </c>
      <c r="O194" s="1">
        <v>15.74</v>
      </c>
      <c r="P194" s="1">
        <v>2.6619999999999999</v>
      </c>
      <c r="Q194">
        <f t="shared" si="5"/>
        <v>2.1049757367400934</v>
      </c>
    </row>
    <row r="195" spans="1:17" x14ac:dyDescent="0.2">
      <c r="A195" t="s">
        <v>65</v>
      </c>
      <c r="B195" t="s">
        <v>6</v>
      </c>
      <c r="C195" s="1">
        <v>170.5</v>
      </c>
      <c r="D195" s="1">
        <v>36.82</v>
      </c>
      <c r="E195">
        <f t="shared" ref="E195:E223" si="6">(C195+4.019)/4.7404</f>
        <v>36.815247658425449</v>
      </c>
      <c r="M195" t="s">
        <v>65</v>
      </c>
      <c r="N195" t="s">
        <v>7</v>
      </c>
      <c r="O195" s="1">
        <v>15.74</v>
      </c>
      <c r="P195" s="1">
        <v>2.6619999999999999</v>
      </c>
      <c r="Q195">
        <f t="shared" ref="Q195:Q223" si="7">(O195-0.8614)/7.0683</f>
        <v>2.1049757367400934</v>
      </c>
    </row>
    <row r="196" spans="1:17" x14ac:dyDescent="0.2">
      <c r="A196" t="s">
        <v>65</v>
      </c>
      <c r="B196" t="s">
        <v>6</v>
      </c>
      <c r="C196" s="1">
        <v>169.9</v>
      </c>
      <c r="D196" s="1">
        <v>36.69</v>
      </c>
      <c r="E196">
        <f t="shared" si="6"/>
        <v>36.68867606109189</v>
      </c>
      <c r="M196" t="s">
        <v>65</v>
      </c>
      <c r="N196" t="s">
        <v>7</v>
      </c>
      <c r="O196" s="1">
        <v>15.52</v>
      </c>
      <c r="P196" s="1">
        <v>2.6230000000000002</v>
      </c>
      <c r="Q196">
        <f t="shared" si="7"/>
        <v>2.073850855226858</v>
      </c>
    </row>
    <row r="197" spans="1:17" x14ac:dyDescent="0.2">
      <c r="A197" t="s">
        <v>66</v>
      </c>
      <c r="B197" t="s">
        <v>6</v>
      </c>
      <c r="C197" s="1">
        <v>114.2</v>
      </c>
      <c r="D197" s="1">
        <v>24.94</v>
      </c>
      <c r="E197">
        <f t="shared" si="6"/>
        <v>24.938612775293226</v>
      </c>
      <c r="M197" t="s">
        <v>66</v>
      </c>
      <c r="N197" t="s">
        <v>7</v>
      </c>
      <c r="O197" s="1">
        <v>12.14</v>
      </c>
      <c r="P197" s="1">
        <v>2.0249999999999999</v>
      </c>
      <c r="Q197">
        <f t="shared" si="7"/>
        <v>1.5956594937962454</v>
      </c>
    </row>
    <row r="198" spans="1:17" x14ac:dyDescent="0.2">
      <c r="A198" t="s">
        <v>66</v>
      </c>
      <c r="B198" t="s">
        <v>6</v>
      </c>
      <c r="C198" s="1">
        <v>111.8</v>
      </c>
      <c r="D198" s="1">
        <v>24.43</v>
      </c>
      <c r="E198">
        <f t="shared" si="6"/>
        <v>24.432326385958991</v>
      </c>
      <c r="M198" t="s">
        <v>66</v>
      </c>
      <c r="N198" t="s">
        <v>7</v>
      </c>
      <c r="O198" s="1">
        <v>12.2</v>
      </c>
      <c r="P198" s="1">
        <v>2.036</v>
      </c>
      <c r="Q198">
        <f t="shared" si="7"/>
        <v>1.6041480978453093</v>
      </c>
    </row>
    <row r="199" spans="1:17" x14ac:dyDescent="0.2">
      <c r="A199" t="s">
        <v>66</v>
      </c>
      <c r="B199" t="s">
        <v>6</v>
      </c>
      <c r="C199" s="1">
        <v>112.8</v>
      </c>
      <c r="D199" s="1">
        <v>24.64</v>
      </c>
      <c r="E199">
        <f t="shared" si="6"/>
        <v>24.643279048181586</v>
      </c>
      <c r="M199" t="s">
        <v>66</v>
      </c>
      <c r="N199" t="s">
        <v>7</v>
      </c>
      <c r="O199" s="1">
        <v>12.28</v>
      </c>
      <c r="P199" s="1">
        <v>2.0499999999999998</v>
      </c>
      <c r="Q199">
        <f t="shared" si="7"/>
        <v>1.6154662365773949</v>
      </c>
    </row>
    <row r="200" spans="1:17" x14ac:dyDescent="0.2">
      <c r="A200" t="s">
        <v>67</v>
      </c>
      <c r="B200" t="s">
        <v>6</v>
      </c>
      <c r="C200" s="1">
        <v>119.3</v>
      </c>
      <c r="D200" s="1">
        <v>26.01</v>
      </c>
      <c r="E200">
        <f t="shared" si="6"/>
        <v>26.014471352628469</v>
      </c>
      <c r="M200" t="s">
        <v>67</v>
      </c>
      <c r="N200" t="s">
        <v>7</v>
      </c>
      <c r="O200" s="1">
        <v>13.21</v>
      </c>
      <c r="P200" s="1">
        <v>2.214</v>
      </c>
      <c r="Q200">
        <f t="shared" si="7"/>
        <v>1.7470395993378891</v>
      </c>
    </row>
    <row r="201" spans="1:17" x14ac:dyDescent="0.2">
      <c r="A201" t="s">
        <v>67</v>
      </c>
      <c r="B201" t="s">
        <v>6</v>
      </c>
      <c r="C201" s="1">
        <v>120.3</v>
      </c>
      <c r="D201" s="1">
        <v>26.23</v>
      </c>
      <c r="E201">
        <f t="shared" si="6"/>
        <v>26.225424014851068</v>
      </c>
      <c r="M201" t="s">
        <v>67</v>
      </c>
      <c r="N201" t="s">
        <v>7</v>
      </c>
      <c r="O201" s="1">
        <v>13.11</v>
      </c>
      <c r="P201" s="1">
        <v>2.1970000000000001</v>
      </c>
      <c r="Q201">
        <f t="shared" si="7"/>
        <v>1.732891925922782</v>
      </c>
    </row>
    <row r="202" spans="1:17" x14ac:dyDescent="0.2">
      <c r="A202" t="s">
        <v>67</v>
      </c>
      <c r="B202" t="s">
        <v>6</v>
      </c>
      <c r="C202" s="1">
        <v>123.4</v>
      </c>
      <c r="D202" s="1">
        <v>26.88</v>
      </c>
      <c r="E202">
        <f t="shared" si="6"/>
        <v>26.87937726774112</v>
      </c>
      <c r="M202" t="s">
        <v>67</v>
      </c>
      <c r="N202" t="s">
        <v>7</v>
      </c>
      <c r="O202" s="1">
        <v>12.75</v>
      </c>
      <c r="P202" s="1">
        <v>2.133</v>
      </c>
      <c r="Q202">
        <f t="shared" si="7"/>
        <v>1.6819603016283973</v>
      </c>
    </row>
    <row r="203" spans="1:17" x14ac:dyDescent="0.2">
      <c r="A203" t="s">
        <v>68</v>
      </c>
      <c r="B203" t="s">
        <v>6</v>
      </c>
      <c r="C203" s="1">
        <v>155.80000000000001</v>
      </c>
      <c r="D203" s="1">
        <v>33.71</v>
      </c>
      <c r="E203">
        <f t="shared" si="6"/>
        <v>33.714243523753275</v>
      </c>
      <c r="M203" t="s">
        <v>68</v>
      </c>
      <c r="N203" t="s">
        <v>7</v>
      </c>
      <c r="O203" s="1">
        <v>12</v>
      </c>
      <c r="P203" s="1">
        <v>2</v>
      </c>
      <c r="Q203">
        <f t="shared" si="7"/>
        <v>1.5758527510150957</v>
      </c>
    </row>
    <row r="204" spans="1:17" x14ac:dyDescent="0.2">
      <c r="A204" t="s">
        <v>68</v>
      </c>
      <c r="B204" t="s">
        <v>6</v>
      </c>
      <c r="C204" s="1">
        <v>151.80000000000001</v>
      </c>
      <c r="D204" s="1">
        <v>32.869999999999997</v>
      </c>
      <c r="E204">
        <f t="shared" si="6"/>
        <v>32.870432874862885</v>
      </c>
      <c r="M204" t="s">
        <v>68</v>
      </c>
      <c r="N204" t="s">
        <v>7</v>
      </c>
      <c r="O204" s="1">
        <v>12.43</v>
      </c>
      <c r="P204" s="1">
        <v>2.0760000000000001</v>
      </c>
      <c r="Q204">
        <f t="shared" si="7"/>
        <v>1.6366877467000551</v>
      </c>
    </row>
    <row r="205" spans="1:17" x14ac:dyDescent="0.2">
      <c r="A205" t="s">
        <v>68</v>
      </c>
      <c r="B205" t="s">
        <v>6</v>
      </c>
      <c r="C205" s="1">
        <v>154.69999999999999</v>
      </c>
      <c r="D205" s="1">
        <v>33.479999999999997</v>
      </c>
      <c r="E205">
        <f t="shared" si="6"/>
        <v>33.482195595308411</v>
      </c>
      <c r="M205" t="s">
        <v>68</v>
      </c>
      <c r="N205" t="s">
        <v>7</v>
      </c>
      <c r="O205" s="1">
        <v>12.2</v>
      </c>
      <c r="P205" s="1">
        <v>2.036</v>
      </c>
      <c r="Q205">
        <f t="shared" si="7"/>
        <v>1.6041480978453093</v>
      </c>
    </row>
    <row r="206" spans="1:17" x14ac:dyDescent="0.2">
      <c r="A206" t="s">
        <v>69</v>
      </c>
      <c r="B206" t="s">
        <v>6</v>
      </c>
      <c r="C206" s="1">
        <v>154.19999999999999</v>
      </c>
      <c r="D206" s="1">
        <v>33.380000000000003</v>
      </c>
      <c r="E206">
        <f t="shared" si="6"/>
        <v>33.376719264197114</v>
      </c>
      <c r="M206" t="s">
        <v>69</v>
      </c>
      <c r="N206" t="s">
        <v>7</v>
      </c>
      <c r="O206" s="1">
        <v>12.11</v>
      </c>
      <c r="P206" s="1">
        <v>2.02</v>
      </c>
      <c r="Q206">
        <f t="shared" si="7"/>
        <v>1.5914151917717132</v>
      </c>
    </row>
    <row r="207" spans="1:17" x14ac:dyDescent="0.2">
      <c r="A207" t="s">
        <v>69</v>
      </c>
      <c r="B207" t="s">
        <v>6</v>
      </c>
      <c r="C207" s="1">
        <v>156.30000000000001</v>
      </c>
      <c r="D207" s="1">
        <v>33.82</v>
      </c>
      <c r="E207">
        <f t="shared" si="6"/>
        <v>33.819719854864573</v>
      </c>
      <c r="M207" t="s">
        <v>69</v>
      </c>
      <c r="N207" t="s">
        <v>7</v>
      </c>
      <c r="O207" s="1">
        <v>11.86</v>
      </c>
      <c r="P207" s="1">
        <v>1.976</v>
      </c>
      <c r="Q207">
        <f t="shared" si="7"/>
        <v>1.556046008233946</v>
      </c>
    </row>
    <row r="208" spans="1:17" x14ac:dyDescent="0.2">
      <c r="A208" t="s">
        <v>69</v>
      </c>
      <c r="B208" t="s">
        <v>6</v>
      </c>
      <c r="C208" s="1">
        <v>156.19999999999999</v>
      </c>
      <c r="D208" s="1">
        <v>33.799999999999997</v>
      </c>
      <c r="E208">
        <f t="shared" si="6"/>
        <v>33.798624588642305</v>
      </c>
      <c r="M208" t="s">
        <v>69</v>
      </c>
      <c r="N208" t="s">
        <v>7</v>
      </c>
      <c r="O208" s="1">
        <v>12.41</v>
      </c>
      <c r="P208" s="1">
        <v>2.073</v>
      </c>
      <c r="Q208">
        <f t="shared" si="7"/>
        <v>1.633858212017034</v>
      </c>
    </row>
    <row r="209" spans="1:17" x14ac:dyDescent="0.2">
      <c r="A209" t="s">
        <v>70</v>
      </c>
      <c r="B209" t="s">
        <v>6</v>
      </c>
      <c r="C209" s="1">
        <v>190.9</v>
      </c>
      <c r="D209" s="1">
        <v>41.12</v>
      </c>
      <c r="E209">
        <f t="shared" si="6"/>
        <v>41.118681967766435</v>
      </c>
      <c r="M209" t="s">
        <v>70</v>
      </c>
      <c r="N209" t="s">
        <v>7</v>
      </c>
      <c r="O209" s="1">
        <v>22.54</v>
      </c>
      <c r="P209" s="1">
        <v>3.8639999999999999</v>
      </c>
      <c r="Q209">
        <f t="shared" si="7"/>
        <v>3.0670175289673614</v>
      </c>
    </row>
    <row r="210" spans="1:17" x14ac:dyDescent="0.2">
      <c r="A210" t="s">
        <v>70</v>
      </c>
      <c r="B210" t="s">
        <v>6</v>
      </c>
      <c r="C210" s="1">
        <v>189.7</v>
      </c>
      <c r="D210" s="1">
        <v>40.869999999999997</v>
      </c>
      <c r="E210">
        <f t="shared" si="6"/>
        <v>40.865538773099317</v>
      </c>
      <c r="M210" t="s">
        <v>70</v>
      </c>
      <c r="N210" t="s">
        <v>7</v>
      </c>
      <c r="O210" s="1">
        <v>22.11</v>
      </c>
      <c r="P210" s="1">
        <v>3.7879999999999998</v>
      </c>
      <c r="Q210">
        <f t="shared" si="7"/>
        <v>3.0061825332824017</v>
      </c>
    </row>
    <row r="211" spans="1:17" x14ac:dyDescent="0.2">
      <c r="A211" t="s">
        <v>70</v>
      </c>
      <c r="B211" t="s">
        <v>6</v>
      </c>
      <c r="C211" s="1">
        <v>191.5</v>
      </c>
      <c r="D211" s="1">
        <v>41.25</v>
      </c>
      <c r="E211">
        <f t="shared" si="6"/>
        <v>41.245253565099993</v>
      </c>
      <c r="M211" t="s">
        <v>70</v>
      </c>
      <c r="N211" t="s">
        <v>7</v>
      </c>
      <c r="O211" s="1">
        <v>22.52</v>
      </c>
      <c r="P211" s="1">
        <v>3.8610000000000002</v>
      </c>
      <c r="Q211">
        <f t="shared" si="7"/>
        <v>3.0641879942843402</v>
      </c>
    </row>
    <row r="212" spans="1:17" x14ac:dyDescent="0.2">
      <c r="A212" t="s">
        <v>71</v>
      </c>
      <c r="B212" t="s">
        <v>6</v>
      </c>
      <c r="C212" s="1">
        <v>94.59</v>
      </c>
      <c r="D212" s="1">
        <v>20.8</v>
      </c>
      <c r="E212">
        <f t="shared" si="6"/>
        <v>20.801831069108093</v>
      </c>
      <c r="M212" t="s">
        <v>71</v>
      </c>
      <c r="N212" t="s">
        <v>7</v>
      </c>
      <c r="O212" s="1">
        <v>10.55</v>
      </c>
      <c r="P212" s="1">
        <v>1.744</v>
      </c>
      <c r="Q212">
        <f t="shared" si="7"/>
        <v>1.3707114864960459</v>
      </c>
    </row>
    <row r="213" spans="1:17" x14ac:dyDescent="0.2">
      <c r="A213" t="s">
        <v>71</v>
      </c>
      <c r="B213" t="s">
        <v>6</v>
      </c>
      <c r="C213" s="1">
        <v>94.64</v>
      </c>
      <c r="D213" s="1">
        <v>20.81</v>
      </c>
      <c r="E213">
        <f t="shared" si="6"/>
        <v>20.812378702219224</v>
      </c>
      <c r="M213" t="s">
        <v>71</v>
      </c>
      <c r="N213" t="s">
        <v>7</v>
      </c>
      <c r="O213" s="1">
        <v>10.62</v>
      </c>
      <c r="P213" s="1">
        <v>1.756</v>
      </c>
      <c r="Q213">
        <f t="shared" si="7"/>
        <v>1.3806148578866204</v>
      </c>
    </row>
    <row r="214" spans="1:17" x14ac:dyDescent="0.2">
      <c r="A214" t="s">
        <v>71</v>
      </c>
      <c r="B214" t="s">
        <v>6</v>
      </c>
      <c r="C214" s="1">
        <v>91.06</v>
      </c>
      <c r="D214" s="1">
        <v>20.059999999999999</v>
      </c>
      <c r="E214">
        <f t="shared" si="6"/>
        <v>20.057168171462326</v>
      </c>
      <c r="M214" t="s">
        <v>71</v>
      </c>
      <c r="N214" t="s">
        <v>7</v>
      </c>
      <c r="O214" s="1">
        <v>10.76</v>
      </c>
      <c r="P214" s="1">
        <v>1.7809999999999999</v>
      </c>
      <c r="Q214">
        <f t="shared" si="7"/>
        <v>1.4004216006677703</v>
      </c>
    </row>
    <row r="215" spans="1:17" x14ac:dyDescent="0.2">
      <c r="A215" t="s">
        <v>72</v>
      </c>
      <c r="B215" t="s">
        <v>6</v>
      </c>
      <c r="C215" s="1">
        <v>122</v>
      </c>
      <c r="D215" s="1">
        <v>26.58</v>
      </c>
      <c r="E215">
        <f t="shared" si="6"/>
        <v>26.584043540629484</v>
      </c>
      <c r="M215" t="s">
        <v>72</v>
      </c>
      <c r="N215" t="s">
        <v>7</v>
      </c>
      <c r="O215" s="1">
        <v>11.68</v>
      </c>
      <c r="P215" s="1">
        <v>1.944</v>
      </c>
      <c r="Q215">
        <f t="shared" si="7"/>
        <v>1.5305801960867536</v>
      </c>
    </row>
    <row r="216" spans="1:17" x14ac:dyDescent="0.2">
      <c r="A216" t="s">
        <v>72</v>
      </c>
      <c r="B216" t="s">
        <v>6</v>
      </c>
      <c r="C216" s="1">
        <v>126.3</v>
      </c>
      <c r="D216" s="1">
        <v>27.49</v>
      </c>
      <c r="E216">
        <f t="shared" si="6"/>
        <v>27.491139988186646</v>
      </c>
      <c r="M216" t="s">
        <v>72</v>
      </c>
      <c r="N216" t="s">
        <v>7</v>
      </c>
      <c r="O216" s="1">
        <v>11.87</v>
      </c>
      <c r="P216" s="1">
        <v>1.9770000000000001</v>
      </c>
      <c r="Q216">
        <f t="shared" si="7"/>
        <v>1.5574607755754566</v>
      </c>
    </row>
    <row r="217" spans="1:17" x14ac:dyDescent="0.2">
      <c r="A217" t="s">
        <v>72</v>
      </c>
      <c r="B217" t="s">
        <v>6</v>
      </c>
      <c r="C217" s="1">
        <v>125.1</v>
      </c>
      <c r="D217" s="1">
        <v>27.24</v>
      </c>
      <c r="E217">
        <f t="shared" si="6"/>
        <v>27.237996793519532</v>
      </c>
      <c r="M217" t="s">
        <v>72</v>
      </c>
      <c r="N217" t="s">
        <v>7</v>
      </c>
      <c r="O217" s="1">
        <v>12</v>
      </c>
      <c r="P217" s="1">
        <v>2</v>
      </c>
      <c r="Q217">
        <f t="shared" si="7"/>
        <v>1.5758527510150957</v>
      </c>
    </row>
    <row r="218" spans="1:17" x14ac:dyDescent="0.2">
      <c r="A218" t="s">
        <v>73</v>
      </c>
      <c r="B218" t="s">
        <v>6</v>
      </c>
      <c r="C218" s="1">
        <v>114.2</v>
      </c>
      <c r="D218" s="1">
        <v>24.94</v>
      </c>
      <c r="E218">
        <f t="shared" si="6"/>
        <v>24.938612775293226</v>
      </c>
      <c r="M218" t="s">
        <v>73</v>
      </c>
      <c r="N218" t="s">
        <v>7</v>
      </c>
      <c r="O218" s="1">
        <v>11.76</v>
      </c>
      <c r="P218" s="1">
        <v>1.958</v>
      </c>
      <c r="Q218">
        <f t="shared" si="7"/>
        <v>1.5418983348188391</v>
      </c>
    </row>
    <row r="219" spans="1:17" x14ac:dyDescent="0.2">
      <c r="A219" t="s">
        <v>73</v>
      </c>
      <c r="B219" t="s">
        <v>6</v>
      </c>
      <c r="C219" s="1">
        <v>115.2</v>
      </c>
      <c r="D219" s="1">
        <v>25.15</v>
      </c>
      <c r="E219">
        <f t="shared" si="6"/>
        <v>25.149565437515822</v>
      </c>
      <c r="M219" t="s">
        <v>73</v>
      </c>
      <c r="N219" t="s">
        <v>7</v>
      </c>
      <c r="O219" s="1">
        <v>11.8</v>
      </c>
      <c r="P219" s="1">
        <v>1.9650000000000001</v>
      </c>
      <c r="Q219">
        <f t="shared" si="7"/>
        <v>1.5475574041848821</v>
      </c>
    </row>
    <row r="220" spans="1:17" x14ac:dyDescent="0.2">
      <c r="A220" t="s">
        <v>73</v>
      </c>
      <c r="B220" t="s">
        <v>6</v>
      </c>
      <c r="C220" s="1">
        <v>115.9</v>
      </c>
      <c r="D220" s="1">
        <v>25.3</v>
      </c>
      <c r="E220">
        <f t="shared" si="6"/>
        <v>25.297232301071642</v>
      </c>
      <c r="M220" t="s">
        <v>73</v>
      </c>
      <c r="N220" t="s">
        <v>7</v>
      </c>
      <c r="O220" s="1">
        <v>11.73</v>
      </c>
      <c r="P220" s="1">
        <v>1.9530000000000001</v>
      </c>
      <c r="Q220">
        <f t="shared" si="7"/>
        <v>1.5376540327943071</v>
      </c>
    </row>
    <row r="221" spans="1:17" x14ac:dyDescent="0.2">
      <c r="A221" t="s">
        <v>74</v>
      </c>
      <c r="B221" t="s">
        <v>6</v>
      </c>
      <c r="C221" s="1">
        <v>56.24</v>
      </c>
      <c r="D221" s="1">
        <v>12.71</v>
      </c>
      <c r="E221">
        <f t="shared" si="6"/>
        <v>12.711796472871487</v>
      </c>
      <c r="M221" t="s">
        <v>74</v>
      </c>
      <c r="N221" t="s">
        <v>7</v>
      </c>
      <c r="O221" s="1">
        <v>5.2050000000000001</v>
      </c>
      <c r="P221" s="1">
        <v>0.79859999999999998</v>
      </c>
      <c r="Q221">
        <f t="shared" si="7"/>
        <v>0.61451834245858272</v>
      </c>
    </row>
    <row r="222" spans="1:17" x14ac:dyDescent="0.2">
      <c r="A222" t="s">
        <v>74</v>
      </c>
      <c r="B222" t="s">
        <v>6</v>
      </c>
      <c r="C222" s="1">
        <v>55.8</v>
      </c>
      <c r="D222" s="1">
        <v>12.62</v>
      </c>
      <c r="E222">
        <f t="shared" si="6"/>
        <v>12.618977301493544</v>
      </c>
      <c r="M222" t="s">
        <v>74</v>
      </c>
      <c r="N222" t="s">
        <v>7</v>
      </c>
      <c r="O222" s="1">
        <v>5.5359999999999996</v>
      </c>
      <c r="P222" s="1">
        <v>0.85719999999999996</v>
      </c>
      <c r="Q222">
        <f t="shared" si="7"/>
        <v>0.66134714146258644</v>
      </c>
    </row>
    <row r="223" spans="1:17" x14ac:dyDescent="0.2">
      <c r="A223" t="s">
        <v>74</v>
      </c>
      <c r="B223" t="s">
        <v>6</v>
      </c>
      <c r="C223" s="1">
        <v>54.93</v>
      </c>
      <c r="D223" s="1">
        <v>12.44</v>
      </c>
      <c r="E223">
        <f t="shared" si="6"/>
        <v>12.435448485359885</v>
      </c>
      <c r="M223" t="s">
        <v>74</v>
      </c>
      <c r="N223" t="s">
        <v>7</v>
      </c>
      <c r="O223" s="1">
        <v>5.35</v>
      </c>
      <c r="P223" s="1">
        <v>0.82430000000000003</v>
      </c>
      <c r="Q223">
        <f t="shared" si="7"/>
        <v>0.6350324689104877</v>
      </c>
    </row>
  </sheetData>
  <sortState xmlns:xlrd2="http://schemas.microsoft.com/office/spreadsheetml/2017/richdata2" ref="A2:E445">
    <sortCondition ref="B2:B44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12_all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2019-08-03T22:36:04Z</dcterms:created>
  <dcterms:modified xsi:type="dcterms:W3CDTF">2019-08-03T22:39:38Z</dcterms:modified>
</cp:coreProperties>
</file>