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13_ncr:1_{AE10F39B-C6E0-B640-A94E-C6965690CD99}" xr6:coauthVersionLast="43" xr6:coauthVersionMax="43" xr10:uidLastSave="{00000000-0000-0000-0000-000000000000}"/>
  <bookViews>
    <workbookView xWindow="-31660" yWindow="2140" windowWidth="26380" windowHeight="15540" xr2:uid="{00000000-000D-0000-FFFF-FFFF00000000}"/>
  </bookViews>
  <sheets>
    <sheet name="July 28_al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  <c r="P21" i="1" l="1"/>
  <c r="P22" i="1"/>
  <c r="P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0" i="1"/>
  <c r="F3" i="1"/>
  <c r="F4" i="1"/>
  <c r="F2" i="1"/>
</calcChain>
</file>

<file path=xl/sharedStrings.xml><?xml version="1.0" encoding="utf-8"?>
<sst xmlns="http://schemas.openxmlformats.org/spreadsheetml/2006/main" count="856" uniqueCount="76">
  <si>
    <t>Sample Name</t>
  </si>
  <si>
    <t>Analysis(Inj.)</t>
  </si>
  <si>
    <t>Area</t>
  </si>
  <si>
    <t>Conc.</t>
  </si>
  <si>
    <t>Result</t>
  </si>
  <si>
    <t>N_cal_25ppm_acid_laurel</t>
  </si>
  <si>
    <t>TN</t>
  </si>
  <si>
    <t xml:space="preserve"> </t>
  </si>
  <si>
    <t>25 ppm</t>
  </si>
  <si>
    <t>NPOC</t>
  </si>
  <si>
    <t>DI</t>
  </si>
  <si>
    <t>765</t>
  </si>
  <si>
    <t>767</t>
  </si>
  <si>
    <t>769</t>
  </si>
  <si>
    <t>771</t>
  </si>
  <si>
    <t>773</t>
  </si>
  <si>
    <t>775</t>
  </si>
  <si>
    <t>777</t>
  </si>
  <si>
    <t>779</t>
  </si>
  <si>
    <t>781</t>
  </si>
  <si>
    <t>783</t>
  </si>
  <si>
    <t>785</t>
  </si>
  <si>
    <t>787</t>
  </si>
  <si>
    <t>789</t>
  </si>
  <si>
    <t>791</t>
  </si>
  <si>
    <t>793</t>
  </si>
  <si>
    <t>795</t>
  </si>
  <si>
    <t>797</t>
  </si>
  <si>
    <t>799</t>
  </si>
  <si>
    <t>801</t>
  </si>
  <si>
    <t>803</t>
  </si>
  <si>
    <t>805</t>
  </si>
  <si>
    <t>807</t>
  </si>
  <si>
    <t>809</t>
  </si>
  <si>
    <t>811</t>
  </si>
  <si>
    <t>813</t>
  </si>
  <si>
    <t>815</t>
  </si>
  <si>
    <t>817</t>
  </si>
  <si>
    <t>819</t>
  </si>
  <si>
    <t>821</t>
  </si>
  <si>
    <t>823</t>
  </si>
  <si>
    <t>825</t>
  </si>
  <si>
    <t>827</t>
  </si>
  <si>
    <t>768</t>
  </si>
  <si>
    <t>770</t>
  </si>
  <si>
    <t>772</t>
  </si>
  <si>
    <t>774</t>
  </si>
  <si>
    <t>776</t>
  </si>
  <si>
    <t>778</t>
  </si>
  <si>
    <t>780</t>
  </si>
  <si>
    <t>782</t>
  </si>
  <si>
    <t>784</t>
  </si>
  <si>
    <t>786</t>
  </si>
  <si>
    <t>788</t>
  </si>
  <si>
    <t>790</t>
  </si>
  <si>
    <t>792</t>
  </si>
  <si>
    <t>794</t>
  </si>
  <si>
    <t>796</t>
  </si>
  <si>
    <t>798</t>
  </si>
  <si>
    <t>800</t>
  </si>
  <si>
    <t>802</t>
  </si>
  <si>
    <t>804</t>
  </si>
  <si>
    <t>806</t>
  </si>
  <si>
    <t>808</t>
  </si>
  <si>
    <t>810</t>
  </si>
  <si>
    <t>812</t>
  </si>
  <si>
    <t>814</t>
  </si>
  <si>
    <t>816</t>
  </si>
  <si>
    <t>818</t>
  </si>
  <si>
    <t>820</t>
  </si>
  <si>
    <t>822</t>
  </si>
  <si>
    <t>824</t>
  </si>
  <si>
    <t>826</t>
  </si>
  <si>
    <t>828</t>
  </si>
  <si>
    <t>830</t>
  </si>
  <si>
    <t>Result *using July 30th curve (not July 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</si>
</sst>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'July 28_all data'!$N$2:$N$19</c:f>
              <c:numCache>
                <c:formatCode>General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1.667</c:v>
                </c:pt>
                <c:pt idx="7">
                  <c:v>1.667</c:v>
                </c:pt>
                <c:pt idx="8">
                  <c:v>1.667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xVal>
          <c:yVal>
            <c:numRef>
              <c:f>'July 28_all data'!$M$2:$M$19</c:f>
              <c:numCache>
                <c:formatCode>General</c:formatCode>
                <c:ptCount val="18"/>
                <c:pt idx="0">
                  <c:v>2.532</c:v>
                </c:pt>
                <c:pt idx="1">
                  <c:v>2.5289999999999999</c:v>
                </c:pt>
                <c:pt idx="2">
                  <c:v>2.6869999999999998</c:v>
                </c:pt>
                <c:pt idx="3">
                  <c:v>5.0940000000000003</c:v>
                </c:pt>
                <c:pt idx="4">
                  <c:v>5.2009999999999996</c:v>
                </c:pt>
                <c:pt idx="5">
                  <c:v>5.14</c:v>
                </c:pt>
                <c:pt idx="6">
                  <c:v>9.0670000000000002</c:v>
                </c:pt>
                <c:pt idx="7">
                  <c:v>9.5259999999999998</c:v>
                </c:pt>
                <c:pt idx="8">
                  <c:v>9.2170000000000005</c:v>
                </c:pt>
                <c:pt idx="9">
                  <c:v>27.02</c:v>
                </c:pt>
                <c:pt idx="10">
                  <c:v>27.47</c:v>
                </c:pt>
                <c:pt idx="11">
                  <c:v>26.49</c:v>
                </c:pt>
                <c:pt idx="12">
                  <c:v>67.7</c:v>
                </c:pt>
                <c:pt idx="13">
                  <c:v>69.25</c:v>
                </c:pt>
                <c:pt idx="14">
                  <c:v>66.72</c:v>
                </c:pt>
                <c:pt idx="15">
                  <c:v>135.19999999999999</c:v>
                </c:pt>
                <c:pt idx="16">
                  <c:v>139.19999999999999</c:v>
                </c:pt>
                <c:pt idx="17">
                  <c:v>134.19999999999999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3-C948-BB32-CE791A5F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14768"/>
        <c:axId val="823716400"/>
      </c:scatterChart>
      <c:valAx>
        <c:axId val="8237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6400"/>
        <c:crosses val="autoZero"/>
        <c:crossBetween val="midCat"/>
      </c:valAx>
      <c:valAx>
        <c:axId val="823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3</xdr:row>
      <xdr:rowOff>101600</xdr:rowOff>
    </xdr:from>
    <xdr:to>
      <xdr:col>19</xdr:col>
      <xdr:colOff>787400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C055A-7BB4-184D-B268-4E4887B27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"/>
  <sheetViews>
    <sheetView tabSelected="1" workbookViewId="0">
      <selection activeCell="E2" sqref="E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75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">
      <c r="A2" t="s">
        <v>8</v>
      </c>
      <c r="B2" t="s">
        <v>9</v>
      </c>
      <c r="C2" s="1">
        <v>28.65</v>
      </c>
      <c r="D2" s="1">
        <v>0</v>
      </c>
      <c r="E2">
        <f>(C2+2.1465)/4.8384</f>
        <v>6.3650173611111107</v>
      </c>
      <c r="F2">
        <f>E2*4</f>
        <v>25.460069444444443</v>
      </c>
      <c r="K2" t="s">
        <v>5</v>
      </c>
      <c r="L2" t="s">
        <v>6</v>
      </c>
      <c r="M2" s="1">
        <v>2.532</v>
      </c>
      <c r="N2" s="1">
        <v>0.5</v>
      </c>
      <c r="O2" t="s">
        <v>7</v>
      </c>
    </row>
    <row r="3" spans="1:15" x14ac:dyDescent="0.2">
      <c r="A3" t="s">
        <v>8</v>
      </c>
      <c r="B3" t="s">
        <v>9</v>
      </c>
      <c r="C3" s="1">
        <v>29.58</v>
      </c>
      <c r="D3" s="1">
        <v>0</v>
      </c>
      <c r="E3">
        <f t="shared" ref="E3:E66" si="0">(C3+2.1465)/4.8384</f>
        <v>6.5572296626984121</v>
      </c>
      <c r="F3">
        <f t="shared" ref="F3:F4" si="1">E3*4</f>
        <v>26.228918650793648</v>
      </c>
      <c r="K3" t="s">
        <v>5</v>
      </c>
      <c r="L3" t="s">
        <v>6</v>
      </c>
      <c r="M3" s="1">
        <v>2.5289999999999999</v>
      </c>
      <c r="N3" s="1">
        <v>0.5</v>
      </c>
      <c r="O3" t="s">
        <v>7</v>
      </c>
    </row>
    <row r="4" spans="1:15" x14ac:dyDescent="0.2">
      <c r="A4" t="s">
        <v>8</v>
      </c>
      <c r="B4" t="s">
        <v>9</v>
      </c>
      <c r="C4" s="1">
        <v>29.39</v>
      </c>
      <c r="D4" s="1">
        <v>0</v>
      </c>
      <c r="E4">
        <f t="shared" si="0"/>
        <v>6.5179604828042326</v>
      </c>
      <c r="F4">
        <f t="shared" si="1"/>
        <v>26.07184193121693</v>
      </c>
      <c r="K4" t="s">
        <v>5</v>
      </c>
      <c r="L4" t="s">
        <v>6</v>
      </c>
      <c r="M4" s="1">
        <v>2.6869999999999998</v>
      </c>
      <c r="N4" s="1">
        <v>0.5</v>
      </c>
      <c r="O4" t="s">
        <v>7</v>
      </c>
    </row>
    <row r="5" spans="1:15" x14ac:dyDescent="0.2">
      <c r="A5" t="s">
        <v>10</v>
      </c>
      <c r="B5" t="s">
        <v>9</v>
      </c>
      <c r="C5" s="1">
        <v>0.27650000000000002</v>
      </c>
      <c r="D5" s="1">
        <v>0</v>
      </c>
      <c r="E5">
        <f t="shared" si="0"/>
        <v>0.5007853835978836</v>
      </c>
      <c r="K5" t="s">
        <v>5</v>
      </c>
      <c r="L5" t="s">
        <v>6</v>
      </c>
      <c r="M5" s="1">
        <v>5.0940000000000003</v>
      </c>
      <c r="N5" s="1">
        <v>1</v>
      </c>
      <c r="O5" t="s">
        <v>7</v>
      </c>
    </row>
    <row r="6" spans="1:15" x14ac:dyDescent="0.2">
      <c r="A6" t="s">
        <v>10</v>
      </c>
      <c r="B6" t="s">
        <v>9</v>
      </c>
      <c r="C6" s="1">
        <v>0.30840000000000001</v>
      </c>
      <c r="D6" s="1">
        <v>0</v>
      </c>
      <c r="E6">
        <f t="shared" si="0"/>
        <v>0.50737847222222232</v>
      </c>
      <c r="K6" t="s">
        <v>5</v>
      </c>
      <c r="L6" t="s">
        <v>6</v>
      </c>
      <c r="M6" s="1">
        <v>5.2009999999999996</v>
      </c>
      <c r="N6" s="1">
        <v>1</v>
      </c>
      <c r="O6" t="s">
        <v>7</v>
      </c>
    </row>
    <row r="7" spans="1:15" x14ac:dyDescent="0.2">
      <c r="A7" t="s">
        <v>10</v>
      </c>
      <c r="B7" t="s">
        <v>9</v>
      </c>
      <c r="C7" s="1">
        <v>0.2843</v>
      </c>
      <c r="D7" s="1">
        <v>0</v>
      </c>
      <c r="E7">
        <f t="shared" si="0"/>
        <v>0.50239748677248675</v>
      </c>
      <c r="K7" t="s">
        <v>5</v>
      </c>
      <c r="L7" t="s">
        <v>6</v>
      </c>
      <c r="M7" s="1">
        <v>5.14</v>
      </c>
      <c r="N7" s="1">
        <v>1</v>
      </c>
      <c r="O7" t="s">
        <v>7</v>
      </c>
    </row>
    <row r="8" spans="1:15" x14ac:dyDescent="0.2">
      <c r="A8" t="s">
        <v>11</v>
      </c>
      <c r="B8" t="s">
        <v>9</v>
      </c>
      <c r="C8" s="1">
        <v>60.8</v>
      </c>
      <c r="D8" s="1">
        <v>0</v>
      </c>
      <c r="E8">
        <f t="shared" si="0"/>
        <v>13.009775958994709</v>
      </c>
      <c r="K8" t="s">
        <v>5</v>
      </c>
      <c r="L8" t="s">
        <v>6</v>
      </c>
      <c r="M8" s="1">
        <v>9.0670000000000002</v>
      </c>
      <c r="N8" s="1">
        <v>1.667</v>
      </c>
      <c r="O8" t="s">
        <v>7</v>
      </c>
    </row>
    <row r="9" spans="1:15" x14ac:dyDescent="0.2">
      <c r="A9" t="s">
        <v>11</v>
      </c>
      <c r="B9" t="s">
        <v>9</v>
      </c>
      <c r="C9" s="1">
        <v>62.13</v>
      </c>
      <c r="D9" s="1">
        <v>0</v>
      </c>
      <c r="E9">
        <f t="shared" si="0"/>
        <v>13.284660218253968</v>
      </c>
      <c r="K9" t="s">
        <v>5</v>
      </c>
      <c r="L9" t="s">
        <v>6</v>
      </c>
      <c r="M9" s="1">
        <v>9.5259999999999998</v>
      </c>
      <c r="N9" s="1">
        <v>1.667</v>
      </c>
      <c r="O9" t="s">
        <v>7</v>
      </c>
    </row>
    <row r="10" spans="1:15" x14ac:dyDescent="0.2">
      <c r="A10" t="s">
        <v>11</v>
      </c>
      <c r="B10" t="s">
        <v>9</v>
      </c>
      <c r="C10" s="1">
        <v>61.04</v>
      </c>
      <c r="D10" s="1">
        <v>0</v>
      </c>
      <c r="E10">
        <f t="shared" si="0"/>
        <v>13.059379133597885</v>
      </c>
      <c r="K10" t="s">
        <v>5</v>
      </c>
      <c r="L10" t="s">
        <v>6</v>
      </c>
      <c r="M10" s="1">
        <v>9.2170000000000005</v>
      </c>
      <c r="N10" s="1">
        <v>1.667</v>
      </c>
      <c r="O10" t="s">
        <v>7</v>
      </c>
    </row>
    <row r="11" spans="1:15" x14ac:dyDescent="0.2">
      <c r="A11" t="s">
        <v>12</v>
      </c>
      <c r="B11" t="s">
        <v>9</v>
      </c>
      <c r="C11" s="1">
        <v>55.21</v>
      </c>
      <c r="D11" s="1">
        <v>0</v>
      </c>
      <c r="E11">
        <f t="shared" si="0"/>
        <v>11.854435350529101</v>
      </c>
      <c r="K11" t="s">
        <v>5</v>
      </c>
      <c r="L11" t="s">
        <v>6</v>
      </c>
      <c r="M11" s="1">
        <v>27.02</v>
      </c>
      <c r="N11" s="1">
        <v>5</v>
      </c>
      <c r="O11" t="s">
        <v>7</v>
      </c>
    </row>
    <row r="12" spans="1:15" x14ac:dyDescent="0.2">
      <c r="A12" t="s">
        <v>12</v>
      </c>
      <c r="B12" t="s">
        <v>9</v>
      </c>
      <c r="C12" s="1">
        <v>57.85</v>
      </c>
      <c r="D12" s="1">
        <v>0</v>
      </c>
      <c r="E12">
        <f t="shared" si="0"/>
        <v>12.400070271164022</v>
      </c>
      <c r="K12" t="s">
        <v>5</v>
      </c>
      <c r="L12" t="s">
        <v>6</v>
      </c>
      <c r="M12" s="1">
        <v>27.47</v>
      </c>
      <c r="N12" s="1">
        <v>5</v>
      </c>
      <c r="O12" t="s">
        <v>7</v>
      </c>
    </row>
    <row r="13" spans="1:15" x14ac:dyDescent="0.2">
      <c r="A13" t="s">
        <v>12</v>
      </c>
      <c r="B13" t="s">
        <v>9</v>
      </c>
      <c r="C13" s="1">
        <v>55.25</v>
      </c>
      <c r="D13" s="1">
        <v>0</v>
      </c>
      <c r="E13">
        <f t="shared" si="0"/>
        <v>11.862702546296298</v>
      </c>
      <c r="K13" t="s">
        <v>5</v>
      </c>
      <c r="L13" t="s">
        <v>6</v>
      </c>
      <c r="M13" s="1">
        <v>26.49</v>
      </c>
      <c r="N13" s="1">
        <v>5</v>
      </c>
      <c r="O13" t="s">
        <v>7</v>
      </c>
    </row>
    <row r="14" spans="1:15" x14ac:dyDescent="0.2">
      <c r="A14" t="s">
        <v>13</v>
      </c>
      <c r="B14" t="s">
        <v>9</v>
      </c>
      <c r="C14" s="1">
        <v>57.33</v>
      </c>
      <c r="D14" s="1">
        <v>0</v>
      </c>
      <c r="E14">
        <f t="shared" si="0"/>
        <v>12.292596726190476</v>
      </c>
      <c r="K14" t="s">
        <v>5</v>
      </c>
      <c r="L14" t="s">
        <v>6</v>
      </c>
      <c r="M14" s="1">
        <v>67.7</v>
      </c>
      <c r="N14" s="1">
        <v>12.5</v>
      </c>
      <c r="O14" t="s">
        <v>7</v>
      </c>
    </row>
    <row r="15" spans="1:15" x14ac:dyDescent="0.2">
      <c r="A15" t="s">
        <v>13</v>
      </c>
      <c r="B15" t="s">
        <v>9</v>
      </c>
      <c r="C15" s="1">
        <v>59.34</v>
      </c>
      <c r="D15" s="1">
        <v>0</v>
      </c>
      <c r="E15">
        <f t="shared" si="0"/>
        <v>12.708023313492065</v>
      </c>
      <c r="K15" t="s">
        <v>5</v>
      </c>
      <c r="L15" t="s">
        <v>6</v>
      </c>
      <c r="M15" s="1">
        <v>69.25</v>
      </c>
      <c r="N15" s="1">
        <v>12.5</v>
      </c>
      <c r="O15" t="s">
        <v>7</v>
      </c>
    </row>
    <row r="16" spans="1:15" x14ac:dyDescent="0.2">
      <c r="A16" t="s">
        <v>13</v>
      </c>
      <c r="B16" t="s">
        <v>9</v>
      </c>
      <c r="C16" s="1">
        <v>58.7</v>
      </c>
      <c r="D16" s="1">
        <v>0</v>
      </c>
      <c r="E16">
        <f t="shared" si="0"/>
        <v>12.575748181216932</v>
      </c>
      <c r="K16" t="s">
        <v>5</v>
      </c>
      <c r="L16" t="s">
        <v>6</v>
      </c>
      <c r="M16" s="1">
        <v>66.72</v>
      </c>
      <c r="N16" s="1">
        <v>12.5</v>
      </c>
      <c r="O16" t="s">
        <v>7</v>
      </c>
    </row>
    <row r="17" spans="1:16" x14ac:dyDescent="0.2">
      <c r="A17" t="s">
        <v>14</v>
      </c>
      <c r="B17" t="s">
        <v>9</v>
      </c>
      <c r="C17" s="1">
        <v>62.6</v>
      </c>
      <c r="D17" s="1">
        <v>0</v>
      </c>
      <c r="E17">
        <f t="shared" si="0"/>
        <v>13.381799768518517</v>
      </c>
      <c r="K17" t="s">
        <v>5</v>
      </c>
      <c r="L17" t="s">
        <v>6</v>
      </c>
      <c r="M17" s="1">
        <v>135.19999999999999</v>
      </c>
      <c r="N17" s="1">
        <v>25</v>
      </c>
      <c r="O17" t="s">
        <v>7</v>
      </c>
    </row>
    <row r="18" spans="1:16" x14ac:dyDescent="0.2">
      <c r="A18" t="s">
        <v>14</v>
      </c>
      <c r="B18" t="s">
        <v>9</v>
      </c>
      <c r="C18" s="1">
        <v>64.75</v>
      </c>
      <c r="D18" s="1">
        <v>0</v>
      </c>
      <c r="E18">
        <f t="shared" si="0"/>
        <v>13.826161541005291</v>
      </c>
      <c r="K18" t="s">
        <v>5</v>
      </c>
      <c r="L18" t="s">
        <v>6</v>
      </c>
      <c r="M18" s="1">
        <v>139.19999999999999</v>
      </c>
      <c r="N18" s="1">
        <v>25</v>
      </c>
      <c r="O18" t="s">
        <v>7</v>
      </c>
    </row>
    <row r="19" spans="1:16" x14ac:dyDescent="0.2">
      <c r="A19" t="s">
        <v>14</v>
      </c>
      <c r="B19" t="s">
        <v>9</v>
      </c>
      <c r="C19" s="1">
        <v>63.81</v>
      </c>
      <c r="D19" s="1">
        <v>0</v>
      </c>
      <c r="E19">
        <f t="shared" si="0"/>
        <v>13.631882440476192</v>
      </c>
      <c r="K19" t="s">
        <v>5</v>
      </c>
      <c r="L19" t="s">
        <v>6</v>
      </c>
      <c r="M19" s="1">
        <v>134.19999999999999</v>
      </c>
      <c r="N19" s="1">
        <v>25</v>
      </c>
      <c r="O19" t="s">
        <v>7</v>
      </c>
    </row>
    <row r="20" spans="1:16" x14ac:dyDescent="0.2">
      <c r="A20" t="s">
        <v>15</v>
      </c>
      <c r="B20" t="s">
        <v>9</v>
      </c>
      <c r="C20" s="1">
        <v>64.13</v>
      </c>
      <c r="D20" s="1">
        <v>0</v>
      </c>
      <c r="E20">
        <f t="shared" si="0"/>
        <v>13.698020006613756</v>
      </c>
      <c r="K20" t="s">
        <v>8</v>
      </c>
      <c r="L20" t="s">
        <v>6</v>
      </c>
      <c r="M20" s="1">
        <v>26.56</v>
      </c>
      <c r="N20" s="1">
        <v>24.47</v>
      </c>
      <c r="O20" s="2">
        <f>(M20+0.1436)/5.4513</f>
        <v>4.8985746519178912</v>
      </c>
      <c r="P20" s="2">
        <f>O20*4</f>
        <v>19.594298607671565</v>
      </c>
    </row>
    <row r="21" spans="1:16" x14ac:dyDescent="0.2">
      <c r="A21" t="s">
        <v>15</v>
      </c>
      <c r="B21" t="s">
        <v>9</v>
      </c>
      <c r="C21" s="1">
        <v>62.91</v>
      </c>
      <c r="D21" s="1">
        <v>0</v>
      </c>
      <c r="E21">
        <f t="shared" si="0"/>
        <v>13.445870535714285</v>
      </c>
      <c r="K21" t="s">
        <v>8</v>
      </c>
      <c r="L21" t="s">
        <v>6</v>
      </c>
      <c r="M21" s="1">
        <v>27.32</v>
      </c>
      <c r="N21" s="1">
        <v>25.16</v>
      </c>
      <c r="O21" s="2">
        <f t="shared" ref="O21:O84" si="2">(M21+0.1436)/5.4513</f>
        <v>5.0379909379414087</v>
      </c>
      <c r="P21" s="2">
        <f t="shared" ref="P21:P22" si="3">O21*4</f>
        <v>20.151963751765635</v>
      </c>
    </row>
    <row r="22" spans="1:16" x14ac:dyDescent="0.2">
      <c r="A22" t="s">
        <v>15</v>
      </c>
      <c r="B22" t="s">
        <v>9</v>
      </c>
      <c r="C22" s="1">
        <v>64.33</v>
      </c>
      <c r="D22" s="1">
        <v>0</v>
      </c>
      <c r="E22">
        <f t="shared" si="0"/>
        <v>13.739355985449736</v>
      </c>
      <c r="K22" t="s">
        <v>8</v>
      </c>
      <c r="L22" t="s">
        <v>6</v>
      </c>
      <c r="M22" s="1">
        <v>27.36</v>
      </c>
      <c r="N22" s="1">
        <v>25.2</v>
      </c>
      <c r="O22" s="2">
        <f t="shared" si="2"/>
        <v>5.0453286372058042</v>
      </c>
      <c r="P22" s="2">
        <f t="shared" si="3"/>
        <v>20.181314548823217</v>
      </c>
    </row>
    <row r="23" spans="1:16" x14ac:dyDescent="0.2">
      <c r="A23" t="s">
        <v>16</v>
      </c>
      <c r="B23" t="s">
        <v>9</v>
      </c>
      <c r="C23" s="1">
        <v>23.66</v>
      </c>
      <c r="D23" s="1">
        <v>0</v>
      </c>
      <c r="E23">
        <f t="shared" si="0"/>
        <v>5.3336846891534391</v>
      </c>
      <c r="K23" t="s">
        <v>10</v>
      </c>
      <c r="L23" t="s">
        <v>6</v>
      </c>
      <c r="M23" s="1">
        <v>0</v>
      </c>
      <c r="N23" s="1">
        <v>2.6339999999999999E-2</v>
      </c>
      <c r="O23">
        <f t="shared" si="2"/>
        <v>2.6342340359180382E-2</v>
      </c>
    </row>
    <row r="24" spans="1:16" x14ac:dyDescent="0.2">
      <c r="A24" t="s">
        <v>16</v>
      </c>
      <c r="B24" t="s">
        <v>9</v>
      </c>
      <c r="C24" s="1">
        <v>23.76</v>
      </c>
      <c r="D24" s="1">
        <v>0</v>
      </c>
      <c r="E24">
        <f t="shared" si="0"/>
        <v>5.3543526785714288</v>
      </c>
      <c r="K24" t="s">
        <v>10</v>
      </c>
      <c r="L24" t="s">
        <v>6</v>
      </c>
      <c r="M24" s="1">
        <v>0</v>
      </c>
      <c r="N24" s="1">
        <v>2.6339999999999999E-2</v>
      </c>
      <c r="O24">
        <f t="shared" si="2"/>
        <v>2.6342340359180382E-2</v>
      </c>
    </row>
    <row r="25" spans="1:16" x14ac:dyDescent="0.2">
      <c r="A25" t="s">
        <v>16</v>
      </c>
      <c r="B25" t="s">
        <v>9</v>
      </c>
      <c r="C25" s="1">
        <v>24.5</v>
      </c>
      <c r="D25" s="1">
        <v>0</v>
      </c>
      <c r="E25">
        <f t="shared" si="0"/>
        <v>5.5072958002645498</v>
      </c>
      <c r="K25" t="s">
        <v>10</v>
      </c>
      <c r="L25" t="s">
        <v>6</v>
      </c>
      <c r="M25" s="1">
        <v>0</v>
      </c>
      <c r="N25" s="1">
        <v>2.6339999999999999E-2</v>
      </c>
      <c r="O25">
        <f t="shared" si="2"/>
        <v>2.6342340359180382E-2</v>
      </c>
    </row>
    <row r="26" spans="1:16" x14ac:dyDescent="0.2">
      <c r="A26" t="s">
        <v>17</v>
      </c>
      <c r="B26" t="s">
        <v>9</v>
      </c>
      <c r="C26" s="1">
        <v>24.22</v>
      </c>
      <c r="D26" s="1">
        <v>0</v>
      </c>
      <c r="E26">
        <f t="shared" si="0"/>
        <v>5.4494254298941796</v>
      </c>
      <c r="K26" t="s">
        <v>11</v>
      </c>
      <c r="L26" t="s">
        <v>6</v>
      </c>
      <c r="M26" s="1">
        <v>5.6210000000000004</v>
      </c>
      <c r="N26" s="1">
        <v>1.3149999999999999</v>
      </c>
      <c r="O26">
        <f t="shared" si="2"/>
        <v>1.0574725294883791</v>
      </c>
    </row>
    <row r="27" spans="1:16" x14ac:dyDescent="0.2">
      <c r="A27" t="s">
        <v>17</v>
      </c>
      <c r="B27" t="s">
        <v>9</v>
      </c>
      <c r="C27" s="1">
        <v>24.34</v>
      </c>
      <c r="D27" s="1">
        <v>0</v>
      </c>
      <c r="E27">
        <f t="shared" si="0"/>
        <v>5.4742270171957674</v>
      </c>
      <c r="K27" t="s">
        <v>11</v>
      </c>
      <c r="L27" t="s">
        <v>6</v>
      </c>
      <c r="M27" s="1">
        <v>5.8540000000000001</v>
      </c>
      <c r="N27" s="1">
        <v>1.369</v>
      </c>
      <c r="O27">
        <f t="shared" si="2"/>
        <v>1.1002146277034837</v>
      </c>
    </row>
    <row r="28" spans="1:16" x14ac:dyDescent="0.2">
      <c r="A28" t="s">
        <v>17</v>
      </c>
      <c r="B28" t="s">
        <v>9</v>
      </c>
      <c r="C28" s="1">
        <v>24.75</v>
      </c>
      <c r="D28" s="1">
        <v>0</v>
      </c>
      <c r="E28">
        <f t="shared" si="0"/>
        <v>5.5589657738095237</v>
      </c>
      <c r="K28" t="s">
        <v>11</v>
      </c>
      <c r="L28" t="s">
        <v>6</v>
      </c>
      <c r="M28" s="1">
        <v>5.8319999999999999</v>
      </c>
      <c r="N28" s="1">
        <v>1.3640000000000001</v>
      </c>
      <c r="O28">
        <f t="shared" si="2"/>
        <v>1.096178893108066</v>
      </c>
    </row>
    <row r="29" spans="1:16" x14ac:dyDescent="0.2">
      <c r="A29" t="s">
        <v>18</v>
      </c>
      <c r="B29" t="s">
        <v>9</v>
      </c>
      <c r="C29" s="1">
        <v>15.66</v>
      </c>
      <c r="D29" s="1">
        <v>0</v>
      </c>
      <c r="E29">
        <f t="shared" si="0"/>
        <v>3.6802455357142856</v>
      </c>
      <c r="K29" t="s">
        <v>12</v>
      </c>
      <c r="L29" t="s">
        <v>6</v>
      </c>
      <c r="M29" s="1">
        <v>4.8369999999999997</v>
      </c>
      <c r="N29" s="1">
        <v>1.135</v>
      </c>
      <c r="O29">
        <f t="shared" si="2"/>
        <v>0.91365362390622418</v>
      </c>
    </row>
    <row r="30" spans="1:16" x14ac:dyDescent="0.2">
      <c r="A30" t="s">
        <v>18</v>
      </c>
      <c r="B30" t="s">
        <v>9</v>
      </c>
      <c r="C30" s="1">
        <v>15.5</v>
      </c>
      <c r="D30" s="1">
        <v>0</v>
      </c>
      <c r="E30">
        <f t="shared" si="0"/>
        <v>3.6471767526455023</v>
      </c>
      <c r="K30" t="s">
        <v>12</v>
      </c>
      <c r="L30" t="s">
        <v>6</v>
      </c>
      <c r="M30" s="1">
        <v>4.952</v>
      </c>
      <c r="N30" s="1">
        <v>1.1619999999999999</v>
      </c>
      <c r="O30">
        <f t="shared" si="2"/>
        <v>0.9347495092913618</v>
      </c>
    </row>
    <row r="31" spans="1:16" x14ac:dyDescent="0.2">
      <c r="A31" t="s">
        <v>18</v>
      </c>
      <c r="B31" t="s">
        <v>9</v>
      </c>
      <c r="C31" s="1">
        <v>15.35</v>
      </c>
      <c r="D31" s="1">
        <v>0</v>
      </c>
      <c r="E31">
        <f t="shared" si="0"/>
        <v>3.6161747685185186</v>
      </c>
      <c r="K31" t="s">
        <v>12</v>
      </c>
      <c r="L31" t="s">
        <v>6</v>
      </c>
      <c r="M31" s="1">
        <v>5.0069999999999997</v>
      </c>
      <c r="N31" s="1">
        <v>1.1739999999999999</v>
      </c>
      <c r="O31">
        <f t="shared" si="2"/>
        <v>0.94483884577990573</v>
      </c>
    </row>
    <row r="32" spans="1:16" x14ac:dyDescent="0.2">
      <c r="A32" t="s">
        <v>19</v>
      </c>
      <c r="B32" t="s">
        <v>9</v>
      </c>
      <c r="C32" s="1">
        <v>30</v>
      </c>
      <c r="D32" s="1">
        <v>0</v>
      </c>
      <c r="E32">
        <f t="shared" si="0"/>
        <v>6.6440352182539693</v>
      </c>
      <c r="K32" t="s">
        <v>13</v>
      </c>
      <c r="L32" t="s">
        <v>6</v>
      </c>
      <c r="M32" s="1">
        <v>1.57</v>
      </c>
      <c r="N32" s="1">
        <v>0.38629999999999998</v>
      </c>
      <c r="O32">
        <f t="shared" si="2"/>
        <v>0.31434703648670959</v>
      </c>
    </row>
    <row r="33" spans="1:15" x14ac:dyDescent="0.2">
      <c r="A33" t="s">
        <v>19</v>
      </c>
      <c r="B33" t="s">
        <v>9</v>
      </c>
      <c r="C33" s="1">
        <v>29.69</v>
      </c>
      <c r="D33" s="1">
        <v>0</v>
      </c>
      <c r="E33">
        <f t="shared" si="0"/>
        <v>6.5799644510582009</v>
      </c>
      <c r="K33" t="s">
        <v>13</v>
      </c>
      <c r="L33" t="s">
        <v>6</v>
      </c>
      <c r="M33" s="1">
        <v>1.3839999999999999</v>
      </c>
      <c r="N33" s="1">
        <v>0.34370000000000001</v>
      </c>
      <c r="O33">
        <f t="shared" si="2"/>
        <v>0.28022673490726979</v>
      </c>
    </row>
    <row r="34" spans="1:15" x14ac:dyDescent="0.2">
      <c r="A34" t="s">
        <v>19</v>
      </c>
      <c r="B34" t="s">
        <v>9</v>
      </c>
      <c r="C34" s="1">
        <v>30.68</v>
      </c>
      <c r="D34" s="1">
        <v>0</v>
      </c>
      <c r="E34">
        <f t="shared" si="0"/>
        <v>6.7845775462962967</v>
      </c>
      <c r="K34" t="s">
        <v>13</v>
      </c>
      <c r="L34" t="s">
        <v>6</v>
      </c>
      <c r="M34" s="1">
        <v>1.54</v>
      </c>
      <c r="N34" s="1">
        <v>0.3795</v>
      </c>
      <c r="O34">
        <f t="shared" si="2"/>
        <v>0.30884376203841285</v>
      </c>
    </row>
    <row r="35" spans="1:15" x14ac:dyDescent="0.2">
      <c r="A35" t="s">
        <v>20</v>
      </c>
      <c r="B35" t="s">
        <v>9</v>
      </c>
      <c r="C35" s="1">
        <v>31.03</v>
      </c>
      <c r="D35" s="1">
        <v>0</v>
      </c>
      <c r="E35">
        <f t="shared" si="0"/>
        <v>6.8569155092592604</v>
      </c>
      <c r="K35" t="s">
        <v>14</v>
      </c>
      <c r="L35" t="s">
        <v>6</v>
      </c>
      <c r="M35" s="1">
        <v>1.2929999999999999</v>
      </c>
      <c r="N35" s="1">
        <v>0.32279999999999998</v>
      </c>
      <c r="O35">
        <f t="shared" si="2"/>
        <v>0.26353346908076969</v>
      </c>
    </row>
    <row r="36" spans="1:15" x14ac:dyDescent="0.2">
      <c r="A36" t="s">
        <v>20</v>
      </c>
      <c r="B36" t="s">
        <v>9</v>
      </c>
      <c r="C36" s="1">
        <v>30.77</v>
      </c>
      <c r="D36" s="1">
        <v>0</v>
      </c>
      <c r="E36">
        <f t="shared" si="0"/>
        <v>6.8031787367724865</v>
      </c>
      <c r="K36" t="s">
        <v>14</v>
      </c>
      <c r="L36" t="s">
        <v>6</v>
      </c>
      <c r="M36" s="1">
        <v>1.3740000000000001</v>
      </c>
      <c r="N36" s="1">
        <v>0.34139999999999998</v>
      </c>
      <c r="O36">
        <f t="shared" si="2"/>
        <v>0.27839231009117094</v>
      </c>
    </row>
    <row r="37" spans="1:15" x14ac:dyDescent="0.2">
      <c r="A37" t="s">
        <v>20</v>
      </c>
      <c r="B37" t="s">
        <v>9</v>
      </c>
      <c r="C37" s="1">
        <v>31.2</v>
      </c>
      <c r="D37" s="1">
        <v>0</v>
      </c>
      <c r="E37">
        <f t="shared" si="0"/>
        <v>6.8920510912698409</v>
      </c>
      <c r="K37" t="s">
        <v>14</v>
      </c>
      <c r="L37" t="s">
        <v>6</v>
      </c>
      <c r="M37" s="1">
        <v>1.351</v>
      </c>
      <c r="N37" s="1">
        <v>0.33610000000000001</v>
      </c>
      <c r="O37">
        <f t="shared" si="2"/>
        <v>0.27417313301414342</v>
      </c>
    </row>
    <row r="38" spans="1:15" x14ac:dyDescent="0.2">
      <c r="A38" t="s">
        <v>21</v>
      </c>
      <c r="B38" t="s">
        <v>9</v>
      </c>
      <c r="C38" s="1">
        <v>33.53</v>
      </c>
      <c r="D38" s="1">
        <v>0</v>
      </c>
      <c r="E38">
        <f t="shared" si="0"/>
        <v>7.3736152447089953</v>
      </c>
      <c r="K38" t="s">
        <v>15</v>
      </c>
      <c r="L38" t="s">
        <v>6</v>
      </c>
      <c r="M38" s="1">
        <v>2.0550000000000002</v>
      </c>
      <c r="N38" s="1">
        <v>0.49759999999999999</v>
      </c>
      <c r="O38">
        <f t="shared" si="2"/>
        <v>0.40331664006750689</v>
      </c>
    </row>
    <row r="39" spans="1:15" x14ac:dyDescent="0.2">
      <c r="A39" t="s">
        <v>21</v>
      </c>
      <c r="B39" t="s">
        <v>9</v>
      </c>
      <c r="C39" s="1">
        <v>33.950000000000003</v>
      </c>
      <c r="D39" s="1">
        <v>0</v>
      </c>
      <c r="E39">
        <f t="shared" si="0"/>
        <v>7.4604208002645516</v>
      </c>
      <c r="K39" t="s">
        <v>15</v>
      </c>
      <c r="L39" t="s">
        <v>6</v>
      </c>
      <c r="M39" s="1">
        <v>1.89</v>
      </c>
      <c r="N39" s="1">
        <v>0.4597</v>
      </c>
      <c r="O39">
        <f t="shared" si="2"/>
        <v>0.37304863060187476</v>
      </c>
    </row>
    <row r="40" spans="1:15" x14ac:dyDescent="0.2">
      <c r="A40" t="s">
        <v>21</v>
      </c>
      <c r="B40" t="s">
        <v>9</v>
      </c>
      <c r="C40" s="1">
        <v>34.450000000000003</v>
      </c>
      <c r="D40" s="1">
        <v>0</v>
      </c>
      <c r="E40">
        <f t="shared" si="0"/>
        <v>7.5637607473544985</v>
      </c>
      <c r="K40" t="s">
        <v>15</v>
      </c>
      <c r="L40" t="s">
        <v>6</v>
      </c>
      <c r="M40" s="1">
        <v>1.8160000000000001</v>
      </c>
      <c r="N40" s="1">
        <v>0.44280000000000003</v>
      </c>
      <c r="O40">
        <f t="shared" si="2"/>
        <v>0.35947388696274285</v>
      </c>
    </row>
    <row r="41" spans="1:15" x14ac:dyDescent="0.2">
      <c r="A41" t="s">
        <v>22</v>
      </c>
      <c r="B41" t="s">
        <v>9</v>
      </c>
      <c r="C41" s="1">
        <v>7.4589999999999996</v>
      </c>
      <c r="D41" s="1">
        <v>0</v>
      </c>
      <c r="E41">
        <f t="shared" si="0"/>
        <v>1.9852637235449733</v>
      </c>
      <c r="K41" t="s">
        <v>16</v>
      </c>
      <c r="L41" t="s">
        <v>6</v>
      </c>
      <c r="M41" s="1">
        <v>0.59260000000000002</v>
      </c>
      <c r="N41" s="1">
        <v>0.16220000000000001</v>
      </c>
      <c r="O41">
        <f t="shared" si="2"/>
        <v>0.13505035496120191</v>
      </c>
    </row>
    <row r="42" spans="1:15" x14ac:dyDescent="0.2">
      <c r="A42" t="s">
        <v>22</v>
      </c>
      <c r="B42" t="s">
        <v>9</v>
      </c>
      <c r="C42" s="1">
        <v>7.59</v>
      </c>
      <c r="D42" s="1">
        <v>0</v>
      </c>
      <c r="E42">
        <f t="shared" si="0"/>
        <v>2.0123387896825395</v>
      </c>
      <c r="K42" t="s">
        <v>16</v>
      </c>
      <c r="L42" t="s">
        <v>6</v>
      </c>
      <c r="M42" s="1">
        <v>0.55959999999999999</v>
      </c>
      <c r="N42" s="1">
        <v>0.1547</v>
      </c>
      <c r="O42">
        <f t="shared" si="2"/>
        <v>0.12899675306807551</v>
      </c>
    </row>
    <row r="43" spans="1:15" x14ac:dyDescent="0.2">
      <c r="A43" t="s">
        <v>22</v>
      </c>
      <c r="B43" t="s">
        <v>9</v>
      </c>
      <c r="C43" s="1">
        <v>7.6820000000000004</v>
      </c>
      <c r="D43" s="1">
        <v>0</v>
      </c>
      <c r="E43">
        <f t="shared" si="0"/>
        <v>2.0313533399470898</v>
      </c>
      <c r="K43" t="s">
        <v>16</v>
      </c>
      <c r="L43" t="s">
        <v>6</v>
      </c>
      <c r="M43" s="1">
        <v>0.57509999999999994</v>
      </c>
      <c r="N43" s="1">
        <v>0.15820000000000001</v>
      </c>
      <c r="O43">
        <f t="shared" si="2"/>
        <v>0.1318401115330288</v>
      </c>
    </row>
    <row r="44" spans="1:15" x14ac:dyDescent="0.2">
      <c r="A44" t="s">
        <v>23</v>
      </c>
      <c r="B44" t="s">
        <v>9</v>
      </c>
      <c r="C44" s="1">
        <v>7.8129999999999997</v>
      </c>
      <c r="D44" s="1">
        <v>0</v>
      </c>
      <c r="E44">
        <f t="shared" si="0"/>
        <v>2.0584284060846563</v>
      </c>
      <c r="K44" t="s">
        <v>17</v>
      </c>
      <c r="L44" t="s">
        <v>6</v>
      </c>
      <c r="M44" s="1">
        <v>0</v>
      </c>
      <c r="N44" s="1">
        <v>2.6339999999999999E-2</v>
      </c>
      <c r="O44">
        <f t="shared" si="2"/>
        <v>2.6342340359180382E-2</v>
      </c>
    </row>
    <row r="45" spans="1:15" x14ac:dyDescent="0.2">
      <c r="A45" t="s">
        <v>23</v>
      </c>
      <c r="B45" t="s">
        <v>9</v>
      </c>
      <c r="C45" s="1">
        <v>7.827</v>
      </c>
      <c r="D45" s="1">
        <v>0</v>
      </c>
      <c r="E45">
        <f t="shared" si="0"/>
        <v>2.0613219246031744</v>
      </c>
      <c r="K45" t="s">
        <v>17</v>
      </c>
      <c r="L45" t="s">
        <v>6</v>
      </c>
      <c r="M45" s="1">
        <v>0</v>
      </c>
      <c r="N45" s="1">
        <v>2.6339999999999999E-2</v>
      </c>
      <c r="O45">
        <f t="shared" si="2"/>
        <v>2.6342340359180382E-2</v>
      </c>
    </row>
    <row r="46" spans="1:15" x14ac:dyDescent="0.2">
      <c r="A46" t="s">
        <v>23</v>
      </c>
      <c r="B46" t="s">
        <v>9</v>
      </c>
      <c r="C46" s="1">
        <v>7.8630000000000004</v>
      </c>
      <c r="D46" s="1">
        <v>0</v>
      </c>
      <c r="E46">
        <f t="shared" si="0"/>
        <v>2.0687624007936511</v>
      </c>
      <c r="K46" t="s">
        <v>17</v>
      </c>
      <c r="L46" t="s">
        <v>6</v>
      </c>
      <c r="M46" s="1">
        <v>0</v>
      </c>
      <c r="N46" s="1">
        <v>2.6339999999999999E-2</v>
      </c>
      <c r="O46">
        <f t="shared" si="2"/>
        <v>2.6342340359180382E-2</v>
      </c>
    </row>
    <row r="47" spans="1:15" x14ac:dyDescent="0.2">
      <c r="A47" t="s">
        <v>24</v>
      </c>
      <c r="B47" t="s">
        <v>9</v>
      </c>
      <c r="C47" s="1">
        <v>7.9050000000000002</v>
      </c>
      <c r="D47" s="1">
        <v>0</v>
      </c>
      <c r="E47">
        <f t="shared" si="0"/>
        <v>2.0774429563492065</v>
      </c>
      <c r="K47" t="s">
        <v>18</v>
      </c>
      <c r="L47" t="s">
        <v>6</v>
      </c>
      <c r="M47" s="1">
        <v>0</v>
      </c>
      <c r="N47" s="1">
        <v>2.6339999999999999E-2</v>
      </c>
      <c r="O47">
        <f t="shared" si="2"/>
        <v>2.6342340359180382E-2</v>
      </c>
    </row>
    <row r="48" spans="1:15" x14ac:dyDescent="0.2">
      <c r="A48" t="s">
        <v>24</v>
      </c>
      <c r="B48" t="s">
        <v>9</v>
      </c>
      <c r="C48" s="1">
        <v>7.9550000000000001</v>
      </c>
      <c r="D48" s="1">
        <v>0</v>
      </c>
      <c r="E48">
        <f t="shared" si="0"/>
        <v>2.0877769510582009</v>
      </c>
      <c r="K48" t="s">
        <v>18</v>
      </c>
      <c r="L48" t="s">
        <v>6</v>
      </c>
      <c r="M48" s="1">
        <v>0</v>
      </c>
      <c r="N48" s="1">
        <v>2.6339999999999999E-2</v>
      </c>
      <c r="O48">
        <f t="shared" si="2"/>
        <v>2.6342340359180382E-2</v>
      </c>
    </row>
    <row r="49" spans="1:15" x14ac:dyDescent="0.2">
      <c r="A49" t="s">
        <v>24</v>
      </c>
      <c r="B49" t="s">
        <v>9</v>
      </c>
      <c r="C49" s="1">
        <v>7.8369999999999997</v>
      </c>
      <c r="D49" s="1">
        <v>0</v>
      </c>
      <c r="E49">
        <f t="shared" si="0"/>
        <v>2.0633887235449735</v>
      </c>
      <c r="K49" t="s">
        <v>18</v>
      </c>
      <c r="L49" t="s">
        <v>6</v>
      </c>
      <c r="M49" s="1">
        <v>0</v>
      </c>
      <c r="N49" s="1">
        <v>2.6339999999999999E-2</v>
      </c>
      <c r="O49">
        <f t="shared" si="2"/>
        <v>2.6342340359180382E-2</v>
      </c>
    </row>
    <row r="50" spans="1:15" x14ac:dyDescent="0.2">
      <c r="A50" t="s">
        <v>25</v>
      </c>
      <c r="B50" t="s">
        <v>9</v>
      </c>
      <c r="C50" s="1">
        <v>71.88</v>
      </c>
      <c r="D50" s="1">
        <v>0</v>
      </c>
      <c r="E50">
        <f t="shared" si="0"/>
        <v>15.299789186507937</v>
      </c>
      <c r="K50" t="s">
        <v>19</v>
      </c>
      <c r="L50" t="s">
        <v>6</v>
      </c>
      <c r="M50" s="1">
        <v>1.524</v>
      </c>
      <c r="N50" s="1">
        <v>0.37580000000000002</v>
      </c>
      <c r="O50">
        <f t="shared" si="2"/>
        <v>0.30590868233265461</v>
      </c>
    </row>
    <row r="51" spans="1:15" x14ac:dyDescent="0.2">
      <c r="A51" t="s">
        <v>25</v>
      </c>
      <c r="B51" t="s">
        <v>9</v>
      </c>
      <c r="C51" s="1">
        <v>73.39</v>
      </c>
      <c r="D51" s="1">
        <v>0</v>
      </c>
      <c r="E51">
        <f t="shared" si="0"/>
        <v>15.611875826719578</v>
      </c>
      <c r="K51" t="s">
        <v>19</v>
      </c>
      <c r="L51" t="s">
        <v>6</v>
      </c>
      <c r="M51" s="1">
        <v>1.569</v>
      </c>
      <c r="N51" s="1">
        <v>0.3861</v>
      </c>
      <c r="O51">
        <f t="shared" si="2"/>
        <v>0.31416359400509969</v>
      </c>
    </row>
    <row r="52" spans="1:15" x14ac:dyDescent="0.2">
      <c r="A52" t="s">
        <v>25</v>
      </c>
      <c r="B52" t="s">
        <v>9</v>
      </c>
      <c r="C52" s="1">
        <v>73.95</v>
      </c>
      <c r="D52" s="1">
        <v>0</v>
      </c>
      <c r="E52">
        <f t="shared" si="0"/>
        <v>15.727616567460318</v>
      </c>
      <c r="K52" t="s">
        <v>19</v>
      </c>
      <c r="L52" t="s">
        <v>6</v>
      </c>
      <c r="M52" s="1">
        <v>1.556</v>
      </c>
      <c r="N52" s="1">
        <v>0.3831</v>
      </c>
      <c r="O52">
        <f t="shared" si="2"/>
        <v>0.31177884174417114</v>
      </c>
    </row>
    <row r="53" spans="1:15" x14ac:dyDescent="0.2">
      <c r="A53" t="s">
        <v>26</v>
      </c>
      <c r="B53" t="s">
        <v>9</v>
      </c>
      <c r="C53" s="1">
        <v>75.17</v>
      </c>
      <c r="D53" s="1">
        <v>0</v>
      </c>
      <c r="E53">
        <f t="shared" si="0"/>
        <v>15.97976603835979</v>
      </c>
      <c r="K53" t="s">
        <v>20</v>
      </c>
      <c r="L53" t="s">
        <v>6</v>
      </c>
      <c r="M53" s="1">
        <v>2.0880000000000001</v>
      </c>
      <c r="N53" s="1">
        <v>0.50509999999999999</v>
      </c>
      <c r="O53">
        <f t="shared" si="2"/>
        <v>0.40937024196063332</v>
      </c>
    </row>
    <row r="54" spans="1:15" x14ac:dyDescent="0.2">
      <c r="A54" t="s">
        <v>26</v>
      </c>
      <c r="B54" t="s">
        <v>9</v>
      </c>
      <c r="C54" s="1">
        <v>77.5</v>
      </c>
      <c r="D54" s="1">
        <v>0</v>
      </c>
      <c r="E54">
        <f t="shared" si="0"/>
        <v>16.461330191798943</v>
      </c>
      <c r="K54" t="s">
        <v>20</v>
      </c>
      <c r="L54" t="s">
        <v>6</v>
      </c>
      <c r="M54" s="1">
        <v>2.2999999999999998</v>
      </c>
      <c r="N54" s="1">
        <v>0.55369999999999997</v>
      </c>
      <c r="O54">
        <f t="shared" si="2"/>
        <v>0.44826004806193021</v>
      </c>
    </row>
    <row r="55" spans="1:15" x14ac:dyDescent="0.2">
      <c r="A55" t="s">
        <v>26</v>
      </c>
      <c r="B55" t="s">
        <v>9</v>
      </c>
      <c r="C55" s="1">
        <v>76.87</v>
      </c>
      <c r="D55" s="1">
        <v>0</v>
      </c>
      <c r="E55">
        <f t="shared" si="0"/>
        <v>16.331121858465611</v>
      </c>
      <c r="K55" t="s">
        <v>20</v>
      </c>
      <c r="L55" t="s">
        <v>6</v>
      </c>
      <c r="M55" s="1">
        <v>2.1070000000000002</v>
      </c>
      <c r="N55" s="1">
        <v>0.50949999999999995</v>
      </c>
      <c r="O55">
        <f t="shared" si="2"/>
        <v>0.41285564911122125</v>
      </c>
    </row>
    <row r="56" spans="1:15" x14ac:dyDescent="0.2">
      <c r="A56" t="s">
        <v>27</v>
      </c>
      <c r="B56" t="s">
        <v>9</v>
      </c>
      <c r="C56" s="1">
        <v>74.33</v>
      </c>
      <c r="D56" s="1">
        <v>0</v>
      </c>
      <c r="E56">
        <f t="shared" si="0"/>
        <v>15.806154927248677</v>
      </c>
      <c r="K56" t="s">
        <v>21</v>
      </c>
      <c r="L56" t="s">
        <v>6</v>
      </c>
      <c r="M56" s="1">
        <v>2.0699999999999998</v>
      </c>
      <c r="N56" s="1">
        <v>0.501</v>
      </c>
      <c r="O56">
        <f t="shared" si="2"/>
        <v>0.40606827729165523</v>
      </c>
    </row>
    <row r="57" spans="1:15" x14ac:dyDescent="0.2">
      <c r="A57" t="s">
        <v>27</v>
      </c>
      <c r="B57" t="s">
        <v>9</v>
      </c>
      <c r="C57" s="1">
        <v>73.97</v>
      </c>
      <c r="D57" s="1">
        <v>0</v>
      </c>
      <c r="E57">
        <f t="shared" si="0"/>
        <v>15.731750165343916</v>
      </c>
      <c r="K57" t="s">
        <v>21</v>
      </c>
      <c r="L57" t="s">
        <v>6</v>
      </c>
      <c r="M57" s="1">
        <v>2.1080000000000001</v>
      </c>
      <c r="N57" s="1">
        <v>0.50970000000000004</v>
      </c>
      <c r="O57">
        <f t="shared" si="2"/>
        <v>0.41303909159283114</v>
      </c>
    </row>
    <row r="58" spans="1:15" x14ac:dyDescent="0.2">
      <c r="A58" t="s">
        <v>27</v>
      </c>
      <c r="B58" t="s">
        <v>9</v>
      </c>
      <c r="C58" s="1">
        <v>73.02</v>
      </c>
      <c r="D58" s="1">
        <v>0</v>
      </c>
      <c r="E58">
        <f t="shared" si="0"/>
        <v>15.535404265873016</v>
      </c>
      <c r="K58" t="s">
        <v>21</v>
      </c>
      <c r="L58" t="s">
        <v>6</v>
      </c>
      <c r="M58" s="1">
        <v>1.9810000000000001</v>
      </c>
      <c r="N58" s="1">
        <v>0.48060000000000003</v>
      </c>
      <c r="O58">
        <f t="shared" si="2"/>
        <v>0.38974189642837492</v>
      </c>
    </row>
    <row r="59" spans="1:15" x14ac:dyDescent="0.2">
      <c r="A59" t="s">
        <v>28</v>
      </c>
      <c r="B59" t="s">
        <v>9</v>
      </c>
      <c r="C59" s="1">
        <v>19.98</v>
      </c>
      <c r="D59" s="1">
        <v>0</v>
      </c>
      <c r="E59">
        <f t="shared" si="0"/>
        <v>4.5731026785714288</v>
      </c>
      <c r="K59" t="s">
        <v>22</v>
      </c>
      <c r="L59" t="s">
        <v>6</v>
      </c>
      <c r="M59" s="1">
        <v>0</v>
      </c>
      <c r="N59" s="1">
        <v>2.6339999999999999E-2</v>
      </c>
      <c r="O59">
        <f t="shared" si="2"/>
        <v>2.6342340359180382E-2</v>
      </c>
    </row>
    <row r="60" spans="1:15" x14ac:dyDescent="0.2">
      <c r="A60" t="s">
        <v>28</v>
      </c>
      <c r="B60" t="s">
        <v>9</v>
      </c>
      <c r="C60" s="1">
        <v>19.53</v>
      </c>
      <c r="D60" s="1">
        <v>0</v>
      </c>
      <c r="E60">
        <f t="shared" si="0"/>
        <v>4.4800967261904763</v>
      </c>
      <c r="K60" t="s">
        <v>22</v>
      </c>
      <c r="L60" t="s">
        <v>6</v>
      </c>
      <c r="M60" s="1">
        <v>0</v>
      </c>
      <c r="N60" s="1">
        <v>2.6339999999999999E-2</v>
      </c>
      <c r="O60">
        <f t="shared" si="2"/>
        <v>2.6342340359180382E-2</v>
      </c>
    </row>
    <row r="61" spans="1:15" x14ac:dyDescent="0.2">
      <c r="A61" t="s">
        <v>28</v>
      </c>
      <c r="B61" t="s">
        <v>9</v>
      </c>
      <c r="C61" s="1">
        <v>20.25</v>
      </c>
      <c r="D61" s="1">
        <v>0</v>
      </c>
      <c r="E61">
        <f t="shared" si="0"/>
        <v>4.62890625</v>
      </c>
      <c r="K61" t="s">
        <v>22</v>
      </c>
      <c r="L61" t="s">
        <v>6</v>
      </c>
      <c r="M61" s="1">
        <v>0</v>
      </c>
      <c r="N61" s="1">
        <v>2.6339999999999999E-2</v>
      </c>
      <c r="O61">
        <f t="shared" si="2"/>
        <v>2.6342340359180382E-2</v>
      </c>
    </row>
    <row r="62" spans="1:15" x14ac:dyDescent="0.2">
      <c r="A62" t="s">
        <v>29</v>
      </c>
      <c r="B62" t="s">
        <v>9</v>
      </c>
      <c r="C62" s="1">
        <v>20.329999999999998</v>
      </c>
      <c r="D62" s="1">
        <v>0</v>
      </c>
      <c r="E62">
        <f t="shared" si="0"/>
        <v>4.6454406415343907</v>
      </c>
      <c r="K62" t="s">
        <v>23</v>
      </c>
      <c r="L62" t="s">
        <v>6</v>
      </c>
      <c r="M62" s="1">
        <v>0</v>
      </c>
      <c r="N62" s="1">
        <v>2.6339999999999999E-2</v>
      </c>
      <c r="O62">
        <f t="shared" si="2"/>
        <v>2.6342340359180382E-2</v>
      </c>
    </row>
    <row r="63" spans="1:15" x14ac:dyDescent="0.2">
      <c r="A63" t="s">
        <v>29</v>
      </c>
      <c r="B63" t="s">
        <v>9</v>
      </c>
      <c r="C63" s="1">
        <v>19.559999999999999</v>
      </c>
      <c r="D63" s="1">
        <v>0</v>
      </c>
      <c r="E63">
        <f t="shared" si="0"/>
        <v>4.4862971230158726</v>
      </c>
      <c r="K63" t="s">
        <v>23</v>
      </c>
      <c r="L63" t="s">
        <v>6</v>
      </c>
      <c r="M63" s="1">
        <v>0</v>
      </c>
      <c r="N63" s="1">
        <v>2.6339999999999999E-2</v>
      </c>
      <c r="O63">
        <f t="shared" si="2"/>
        <v>2.6342340359180382E-2</v>
      </c>
    </row>
    <row r="64" spans="1:15" x14ac:dyDescent="0.2">
      <c r="A64" t="s">
        <v>29</v>
      </c>
      <c r="B64" t="s">
        <v>9</v>
      </c>
      <c r="C64" s="1">
        <v>19.760000000000002</v>
      </c>
      <c r="D64" s="1">
        <v>0</v>
      </c>
      <c r="E64">
        <f t="shared" si="0"/>
        <v>4.5276331018518521</v>
      </c>
      <c r="K64" t="s">
        <v>23</v>
      </c>
      <c r="L64" t="s">
        <v>6</v>
      </c>
      <c r="M64" s="1">
        <v>0</v>
      </c>
      <c r="N64" s="1">
        <v>2.6339999999999999E-2</v>
      </c>
      <c r="O64">
        <f t="shared" si="2"/>
        <v>2.6342340359180382E-2</v>
      </c>
    </row>
    <row r="65" spans="1:15" x14ac:dyDescent="0.2">
      <c r="A65" t="s">
        <v>30</v>
      </c>
      <c r="B65" t="s">
        <v>9</v>
      </c>
      <c r="C65" s="1">
        <v>18.97</v>
      </c>
      <c r="D65" s="1">
        <v>0</v>
      </c>
      <c r="E65">
        <f t="shared" si="0"/>
        <v>4.3643559854497349</v>
      </c>
      <c r="K65" t="s">
        <v>24</v>
      </c>
      <c r="L65" t="s">
        <v>6</v>
      </c>
      <c r="M65" s="1">
        <v>0.39450000000000002</v>
      </c>
      <c r="N65" s="1">
        <v>0.1168</v>
      </c>
      <c r="O65">
        <f t="shared" si="2"/>
        <v>9.8710399354282469E-2</v>
      </c>
    </row>
    <row r="66" spans="1:15" x14ac:dyDescent="0.2">
      <c r="A66" t="s">
        <v>30</v>
      </c>
      <c r="B66" t="s">
        <v>9</v>
      </c>
      <c r="C66" s="1">
        <v>19.62</v>
      </c>
      <c r="D66" s="1">
        <v>0</v>
      </c>
      <c r="E66">
        <f t="shared" si="0"/>
        <v>4.498697916666667</v>
      </c>
      <c r="K66" t="s">
        <v>24</v>
      </c>
      <c r="L66" t="s">
        <v>6</v>
      </c>
      <c r="M66" s="1">
        <v>0.27289999999999998</v>
      </c>
      <c r="N66" s="1">
        <v>8.8919999999999999E-2</v>
      </c>
      <c r="O66">
        <f t="shared" si="2"/>
        <v>7.6403793590519686E-2</v>
      </c>
    </row>
    <row r="67" spans="1:15" x14ac:dyDescent="0.2">
      <c r="A67" t="s">
        <v>30</v>
      </c>
      <c r="B67" t="s">
        <v>9</v>
      </c>
      <c r="C67" s="1">
        <v>19.47</v>
      </c>
      <c r="D67" s="1">
        <v>0</v>
      </c>
      <c r="E67">
        <f t="shared" ref="E67:E130" si="4">(C67+2.1465)/4.8384</f>
        <v>4.4676959325396819</v>
      </c>
      <c r="K67" t="s">
        <v>24</v>
      </c>
      <c r="L67" t="s">
        <v>6</v>
      </c>
      <c r="M67" s="1">
        <v>0.50149999999999995</v>
      </c>
      <c r="N67" s="1">
        <v>0.14130000000000001</v>
      </c>
      <c r="O67">
        <f t="shared" si="2"/>
        <v>0.11833874488654084</v>
      </c>
    </row>
    <row r="68" spans="1:15" x14ac:dyDescent="0.2">
      <c r="A68" t="s">
        <v>31</v>
      </c>
      <c r="B68" t="s">
        <v>9</v>
      </c>
      <c r="C68" s="1">
        <v>43.86</v>
      </c>
      <c r="D68" s="1">
        <v>0</v>
      </c>
      <c r="E68">
        <f t="shared" si="4"/>
        <v>9.5086185515873023</v>
      </c>
      <c r="K68" t="s">
        <v>25</v>
      </c>
      <c r="L68" t="s">
        <v>6</v>
      </c>
      <c r="M68" s="1">
        <v>2.83</v>
      </c>
      <c r="N68" s="1">
        <v>0.67530000000000001</v>
      </c>
      <c r="O68">
        <f t="shared" si="2"/>
        <v>0.54548456331517259</v>
      </c>
    </row>
    <row r="69" spans="1:15" x14ac:dyDescent="0.2">
      <c r="A69" t="s">
        <v>31</v>
      </c>
      <c r="B69" t="s">
        <v>9</v>
      </c>
      <c r="C69" s="1">
        <v>43.66</v>
      </c>
      <c r="D69" s="1">
        <v>0</v>
      </c>
      <c r="E69">
        <f t="shared" si="4"/>
        <v>9.4672825727513228</v>
      </c>
      <c r="K69" t="s">
        <v>25</v>
      </c>
      <c r="L69" t="s">
        <v>6</v>
      </c>
      <c r="M69" s="1">
        <v>2.6539999999999999</v>
      </c>
      <c r="N69" s="1">
        <v>0.63490000000000002</v>
      </c>
      <c r="O69">
        <f t="shared" si="2"/>
        <v>0.51319868655183176</v>
      </c>
    </row>
    <row r="70" spans="1:15" x14ac:dyDescent="0.2">
      <c r="A70" t="s">
        <v>31</v>
      </c>
      <c r="B70" t="s">
        <v>9</v>
      </c>
      <c r="C70" s="1">
        <v>44.04</v>
      </c>
      <c r="D70" s="1">
        <v>0</v>
      </c>
      <c r="E70">
        <f t="shared" si="4"/>
        <v>9.5458209325396837</v>
      </c>
      <c r="K70" t="s">
        <v>25</v>
      </c>
      <c r="L70" t="s">
        <v>6</v>
      </c>
      <c r="M70" s="1">
        <v>2.8239999999999998</v>
      </c>
      <c r="N70" s="1">
        <v>0.67390000000000005</v>
      </c>
      <c r="O70">
        <f t="shared" si="2"/>
        <v>0.54438390842551321</v>
      </c>
    </row>
    <row r="71" spans="1:15" x14ac:dyDescent="0.2">
      <c r="A71" t="s">
        <v>32</v>
      </c>
      <c r="B71" t="s">
        <v>9</v>
      </c>
      <c r="C71" s="1">
        <v>47.17</v>
      </c>
      <c r="D71" s="1">
        <v>0</v>
      </c>
      <c r="E71">
        <f t="shared" si="4"/>
        <v>10.192729001322752</v>
      </c>
      <c r="K71" t="s">
        <v>26</v>
      </c>
      <c r="L71" t="s">
        <v>6</v>
      </c>
      <c r="M71" s="1">
        <v>3.0830000000000002</v>
      </c>
      <c r="N71" s="1">
        <v>0.73329999999999995</v>
      </c>
      <c r="O71">
        <f t="shared" si="2"/>
        <v>0.59189551116247507</v>
      </c>
    </row>
    <row r="72" spans="1:15" x14ac:dyDescent="0.2">
      <c r="A72" t="s">
        <v>32</v>
      </c>
      <c r="B72" t="s">
        <v>9</v>
      </c>
      <c r="C72" s="1">
        <v>47.8</v>
      </c>
      <c r="D72" s="1">
        <v>0</v>
      </c>
      <c r="E72">
        <f t="shared" si="4"/>
        <v>10.322937334656086</v>
      </c>
      <c r="K72" t="s">
        <v>26</v>
      </c>
      <c r="L72" t="s">
        <v>6</v>
      </c>
      <c r="M72" s="1">
        <v>3.363</v>
      </c>
      <c r="N72" s="1">
        <v>0.79749999999999999</v>
      </c>
      <c r="O72">
        <f t="shared" si="2"/>
        <v>0.64325940601324461</v>
      </c>
    </row>
    <row r="73" spans="1:15" x14ac:dyDescent="0.2">
      <c r="A73" t="s">
        <v>32</v>
      </c>
      <c r="B73" t="s">
        <v>9</v>
      </c>
      <c r="C73" s="1">
        <v>47.97</v>
      </c>
      <c r="D73" s="1">
        <v>0</v>
      </c>
      <c r="E73">
        <f t="shared" si="4"/>
        <v>10.358072916666668</v>
      </c>
      <c r="K73" t="s">
        <v>26</v>
      </c>
      <c r="L73" t="s">
        <v>6</v>
      </c>
      <c r="M73" s="1">
        <v>3.157</v>
      </c>
      <c r="N73" s="1">
        <v>0.75029999999999997</v>
      </c>
      <c r="O73">
        <f t="shared" si="2"/>
        <v>0.60547025480160699</v>
      </c>
    </row>
    <row r="74" spans="1:15" x14ac:dyDescent="0.2">
      <c r="A74" t="s">
        <v>33</v>
      </c>
      <c r="B74" t="s">
        <v>9</v>
      </c>
      <c r="C74" s="1">
        <v>48.55</v>
      </c>
      <c r="D74" s="1">
        <v>0</v>
      </c>
      <c r="E74">
        <f t="shared" si="4"/>
        <v>10.477947255291005</v>
      </c>
      <c r="K74" t="s">
        <v>27</v>
      </c>
      <c r="L74" t="s">
        <v>6</v>
      </c>
      <c r="M74" s="1">
        <v>3.2450000000000001</v>
      </c>
      <c r="N74" s="1">
        <v>0.77039999999999997</v>
      </c>
      <c r="O74">
        <f t="shared" si="2"/>
        <v>0.62161319318327746</v>
      </c>
    </row>
    <row r="75" spans="1:15" x14ac:dyDescent="0.2">
      <c r="A75" t="s">
        <v>33</v>
      </c>
      <c r="B75" t="s">
        <v>9</v>
      </c>
      <c r="C75" s="1">
        <v>48.46</v>
      </c>
      <c r="D75" s="1">
        <v>0</v>
      </c>
      <c r="E75">
        <f t="shared" si="4"/>
        <v>10.459346064814815</v>
      </c>
      <c r="K75" t="s">
        <v>27</v>
      </c>
      <c r="L75" t="s">
        <v>6</v>
      </c>
      <c r="M75" s="1">
        <v>3.4470000000000001</v>
      </c>
      <c r="N75" s="1">
        <v>0.81679999999999997</v>
      </c>
      <c r="O75">
        <f t="shared" si="2"/>
        <v>0.65866857446847549</v>
      </c>
    </row>
    <row r="76" spans="1:15" x14ac:dyDescent="0.2">
      <c r="A76" t="s">
        <v>33</v>
      </c>
      <c r="B76" t="s">
        <v>9</v>
      </c>
      <c r="C76" s="1">
        <v>50.18</v>
      </c>
      <c r="D76" s="1">
        <v>0</v>
      </c>
      <c r="E76">
        <f t="shared" si="4"/>
        <v>10.814835482804233</v>
      </c>
      <c r="K76" t="s">
        <v>27</v>
      </c>
      <c r="L76" t="s">
        <v>6</v>
      </c>
      <c r="M76" s="1">
        <v>3.3180000000000001</v>
      </c>
      <c r="N76" s="1">
        <v>0.78720000000000001</v>
      </c>
      <c r="O76">
        <f t="shared" si="2"/>
        <v>0.63500449434079953</v>
      </c>
    </row>
    <row r="77" spans="1:15" x14ac:dyDescent="0.2">
      <c r="A77" t="s">
        <v>34</v>
      </c>
      <c r="B77" t="s">
        <v>9</v>
      </c>
      <c r="C77" s="1">
        <v>9.0470000000000006</v>
      </c>
      <c r="D77" s="1">
        <v>0</v>
      </c>
      <c r="E77">
        <f t="shared" si="4"/>
        <v>2.3134713955026456</v>
      </c>
      <c r="K77" t="s">
        <v>28</v>
      </c>
      <c r="L77" t="s">
        <v>6</v>
      </c>
      <c r="M77" s="1">
        <v>1.1850000000000001</v>
      </c>
      <c r="N77" s="1">
        <v>0.29809999999999998</v>
      </c>
      <c r="O77">
        <f t="shared" si="2"/>
        <v>0.24372168106690148</v>
      </c>
    </row>
    <row r="78" spans="1:15" x14ac:dyDescent="0.2">
      <c r="A78" t="s">
        <v>34</v>
      </c>
      <c r="B78" t="s">
        <v>9</v>
      </c>
      <c r="C78" s="1">
        <v>8.798</v>
      </c>
      <c r="D78" s="1">
        <v>0</v>
      </c>
      <c r="E78">
        <f t="shared" si="4"/>
        <v>2.2620081018518516</v>
      </c>
      <c r="K78" t="s">
        <v>28</v>
      </c>
      <c r="L78" t="s">
        <v>6</v>
      </c>
      <c r="M78" s="1">
        <v>1.0900000000000001</v>
      </c>
      <c r="N78" s="1">
        <v>0.27629999999999999</v>
      </c>
      <c r="O78">
        <f t="shared" si="2"/>
        <v>0.22629464531396182</v>
      </c>
    </row>
    <row r="79" spans="1:15" x14ac:dyDescent="0.2">
      <c r="A79" t="s">
        <v>34</v>
      </c>
      <c r="B79" t="s">
        <v>9</v>
      </c>
      <c r="C79" s="1">
        <v>8.7319999999999993</v>
      </c>
      <c r="D79" s="1">
        <v>0</v>
      </c>
      <c r="E79">
        <f t="shared" si="4"/>
        <v>2.2483672288359786</v>
      </c>
      <c r="K79" t="s">
        <v>28</v>
      </c>
      <c r="L79" t="s">
        <v>6</v>
      </c>
      <c r="M79" s="1">
        <v>1.17</v>
      </c>
      <c r="N79" s="1">
        <v>0.29459999999999997</v>
      </c>
      <c r="O79">
        <f t="shared" si="2"/>
        <v>0.24097004384275308</v>
      </c>
    </row>
    <row r="80" spans="1:15" x14ac:dyDescent="0.2">
      <c r="A80" t="s">
        <v>35</v>
      </c>
      <c r="B80" t="s">
        <v>9</v>
      </c>
      <c r="C80" s="1">
        <v>8.2959999999999994</v>
      </c>
      <c r="D80" s="1">
        <v>0</v>
      </c>
      <c r="E80">
        <f t="shared" si="4"/>
        <v>2.1582547949735447</v>
      </c>
      <c r="K80" t="s">
        <v>29</v>
      </c>
      <c r="L80" t="s">
        <v>6</v>
      </c>
      <c r="M80" s="1">
        <v>0.99080000000000001</v>
      </c>
      <c r="N80" s="1">
        <v>0.2535</v>
      </c>
      <c r="O80">
        <f t="shared" si="2"/>
        <v>0.20809715113826063</v>
      </c>
    </row>
    <row r="81" spans="1:15" x14ac:dyDescent="0.2">
      <c r="A81" t="s">
        <v>35</v>
      </c>
      <c r="B81" t="s">
        <v>9</v>
      </c>
      <c r="C81" s="1">
        <v>8.3989999999999991</v>
      </c>
      <c r="D81" s="1">
        <v>0</v>
      </c>
      <c r="E81">
        <f t="shared" si="4"/>
        <v>2.179542824074074</v>
      </c>
      <c r="K81" t="s">
        <v>29</v>
      </c>
      <c r="L81" t="s">
        <v>6</v>
      </c>
      <c r="M81" s="1">
        <v>0.89180000000000004</v>
      </c>
      <c r="N81" s="1">
        <v>0.23080000000000001</v>
      </c>
      <c r="O81">
        <f t="shared" si="2"/>
        <v>0.18993634545888138</v>
      </c>
    </row>
    <row r="82" spans="1:15" x14ac:dyDescent="0.2">
      <c r="A82" t="s">
        <v>35</v>
      </c>
      <c r="B82" t="s">
        <v>9</v>
      </c>
      <c r="C82" s="1">
        <v>7.9820000000000002</v>
      </c>
      <c r="D82" s="1">
        <v>0</v>
      </c>
      <c r="E82">
        <f t="shared" si="4"/>
        <v>2.0933573082010581</v>
      </c>
      <c r="K82" t="s">
        <v>29</v>
      </c>
      <c r="L82" t="s">
        <v>6</v>
      </c>
      <c r="M82" s="1">
        <v>0.95279999999999998</v>
      </c>
      <c r="N82" s="1">
        <v>0.24479999999999999</v>
      </c>
      <c r="O82">
        <f t="shared" si="2"/>
        <v>0.20112633683708475</v>
      </c>
    </row>
    <row r="83" spans="1:15" x14ac:dyDescent="0.2">
      <c r="A83" t="s">
        <v>36</v>
      </c>
      <c r="B83" t="s">
        <v>9</v>
      </c>
      <c r="C83" s="1">
        <v>8.36</v>
      </c>
      <c r="D83" s="1">
        <v>0</v>
      </c>
      <c r="E83">
        <f t="shared" si="4"/>
        <v>2.1714823082010581</v>
      </c>
      <c r="K83" t="s">
        <v>30</v>
      </c>
      <c r="L83" t="s">
        <v>6</v>
      </c>
      <c r="M83" s="1">
        <v>0.95579999999999998</v>
      </c>
      <c r="N83" s="1">
        <v>0.2455</v>
      </c>
      <c r="O83">
        <f t="shared" si="2"/>
        <v>0.20167666428191441</v>
      </c>
    </row>
    <row r="84" spans="1:15" x14ac:dyDescent="0.2">
      <c r="A84" t="s">
        <v>36</v>
      </c>
      <c r="B84" t="s">
        <v>9</v>
      </c>
      <c r="C84" s="1">
        <v>8.625</v>
      </c>
      <c r="D84" s="1">
        <v>0</v>
      </c>
      <c r="E84">
        <f t="shared" si="4"/>
        <v>2.2262524801587302</v>
      </c>
      <c r="K84" t="s">
        <v>30</v>
      </c>
      <c r="L84" t="s">
        <v>6</v>
      </c>
      <c r="M84" s="1">
        <v>1.2170000000000001</v>
      </c>
      <c r="N84" s="1">
        <v>0.3054</v>
      </c>
      <c r="O84">
        <f t="shared" si="2"/>
        <v>0.24959184047841801</v>
      </c>
    </row>
    <row r="85" spans="1:15" x14ac:dyDescent="0.2">
      <c r="A85" t="s">
        <v>36</v>
      </c>
      <c r="B85" t="s">
        <v>9</v>
      </c>
      <c r="C85" s="1">
        <v>8.5169999999999995</v>
      </c>
      <c r="D85" s="1">
        <v>0</v>
      </c>
      <c r="E85">
        <f t="shared" si="4"/>
        <v>2.2039310515873014</v>
      </c>
      <c r="K85" t="s">
        <v>30</v>
      </c>
      <c r="L85" t="s">
        <v>6</v>
      </c>
      <c r="M85" s="1">
        <v>1.1020000000000001</v>
      </c>
      <c r="N85" s="1">
        <v>0.27900000000000003</v>
      </c>
      <c r="O85">
        <f t="shared" ref="O85:O148" si="5">(M85+0.1436)/5.4513</f>
        <v>0.22849595509328052</v>
      </c>
    </row>
    <row r="86" spans="1:15" x14ac:dyDescent="0.2">
      <c r="A86" t="s">
        <v>37</v>
      </c>
      <c r="B86" t="s">
        <v>9</v>
      </c>
      <c r="C86" s="1">
        <v>17.670000000000002</v>
      </c>
      <c r="D86" s="1">
        <v>0</v>
      </c>
      <c r="E86">
        <f t="shared" si="4"/>
        <v>4.0956721230158735</v>
      </c>
      <c r="K86" t="s">
        <v>31</v>
      </c>
      <c r="L86" t="s">
        <v>6</v>
      </c>
      <c r="M86" s="1">
        <v>2.117</v>
      </c>
      <c r="N86" s="1">
        <v>0.51180000000000003</v>
      </c>
      <c r="O86">
        <f t="shared" si="5"/>
        <v>0.41469007392732016</v>
      </c>
    </row>
    <row r="87" spans="1:15" x14ac:dyDescent="0.2">
      <c r="A87" t="s">
        <v>37</v>
      </c>
      <c r="B87" t="s">
        <v>9</v>
      </c>
      <c r="C87" s="1">
        <v>17.760000000000002</v>
      </c>
      <c r="D87" s="1">
        <v>0</v>
      </c>
      <c r="E87">
        <f t="shared" si="4"/>
        <v>4.1142733134920633</v>
      </c>
      <c r="K87" t="s">
        <v>31</v>
      </c>
      <c r="L87" t="s">
        <v>6</v>
      </c>
      <c r="M87" s="1">
        <v>2.0179999999999998</v>
      </c>
      <c r="N87" s="1">
        <v>0.48909999999999998</v>
      </c>
      <c r="O87">
        <f t="shared" si="5"/>
        <v>0.39652926824794088</v>
      </c>
    </row>
    <row r="88" spans="1:15" x14ac:dyDescent="0.2">
      <c r="A88" t="s">
        <v>37</v>
      </c>
      <c r="B88" t="s">
        <v>9</v>
      </c>
      <c r="C88" s="1">
        <v>17.989999999999998</v>
      </c>
      <c r="D88" s="1">
        <v>0</v>
      </c>
      <c r="E88">
        <f t="shared" si="4"/>
        <v>4.1618096891534391</v>
      </c>
      <c r="K88" t="s">
        <v>31</v>
      </c>
      <c r="L88" t="s">
        <v>6</v>
      </c>
      <c r="M88" s="1">
        <v>2.032</v>
      </c>
      <c r="N88" s="1">
        <v>0.49230000000000002</v>
      </c>
      <c r="O88">
        <f t="shared" si="5"/>
        <v>0.39909746299047938</v>
      </c>
    </row>
    <row r="89" spans="1:15" x14ac:dyDescent="0.2">
      <c r="A89" t="s">
        <v>38</v>
      </c>
      <c r="B89" t="s">
        <v>9</v>
      </c>
      <c r="C89" s="1">
        <v>16.940000000000001</v>
      </c>
      <c r="D89" s="1">
        <v>0</v>
      </c>
      <c r="E89">
        <f t="shared" si="4"/>
        <v>3.9447958002645502</v>
      </c>
      <c r="K89" t="s">
        <v>32</v>
      </c>
      <c r="L89" t="s">
        <v>6</v>
      </c>
      <c r="M89" s="1">
        <v>1.8180000000000001</v>
      </c>
      <c r="N89" s="1">
        <v>0.44319999999999998</v>
      </c>
      <c r="O89">
        <f t="shared" si="5"/>
        <v>0.35984077192596264</v>
      </c>
    </row>
    <row r="90" spans="1:15" x14ac:dyDescent="0.2">
      <c r="A90" t="s">
        <v>38</v>
      </c>
      <c r="B90" t="s">
        <v>9</v>
      </c>
      <c r="C90" s="1">
        <v>16.62</v>
      </c>
      <c r="D90" s="1">
        <v>0</v>
      </c>
      <c r="E90">
        <f t="shared" si="4"/>
        <v>3.8786582341269842</v>
      </c>
      <c r="K90" t="s">
        <v>32</v>
      </c>
      <c r="L90" t="s">
        <v>6</v>
      </c>
      <c r="M90" s="1">
        <v>1.766</v>
      </c>
      <c r="N90" s="1">
        <v>0.43130000000000002</v>
      </c>
      <c r="O90">
        <f t="shared" si="5"/>
        <v>0.35030176288224829</v>
      </c>
    </row>
    <row r="91" spans="1:15" x14ac:dyDescent="0.2">
      <c r="A91" t="s">
        <v>38</v>
      </c>
      <c r="B91" t="s">
        <v>9</v>
      </c>
      <c r="C91" s="1">
        <v>16.93</v>
      </c>
      <c r="D91" s="1">
        <v>0</v>
      </c>
      <c r="E91">
        <f t="shared" si="4"/>
        <v>3.9427290013227512</v>
      </c>
      <c r="K91" t="s">
        <v>32</v>
      </c>
      <c r="L91" t="s">
        <v>6</v>
      </c>
      <c r="M91" s="1">
        <v>1.7130000000000001</v>
      </c>
      <c r="N91" s="1">
        <v>0.41909999999999997</v>
      </c>
      <c r="O91">
        <f t="shared" si="5"/>
        <v>0.34057931135692404</v>
      </c>
    </row>
    <row r="92" spans="1:15" x14ac:dyDescent="0.2">
      <c r="A92" t="s">
        <v>39</v>
      </c>
      <c r="B92" t="s">
        <v>9</v>
      </c>
      <c r="C92" s="1">
        <v>16.690000000000001</v>
      </c>
      <c r="D92" s="1">
        <v>0</v>
      </c>
      <c r="E92">
        <f t="shared" si="4"/>
        <v>3.8931258267195767</v>
      </c>
      <c r="K92" t="s">
        <v>33</v>
      </c>
      <c r="L92" t="s">
        <v>6</v>
      </c>
      <c r="M92" s="1">
        <v>2.306</v>
      </c>
      <c r="N92" s="1">
        <v>0.55510000000000004</v>
      </c>
      <c r="O92">
        <f t="shared" si="5"/>
        <v>0.44936070295158959</v>
      </c>
    </row>
    <row r="93" spans="1:15" x14ac:dyDescent="0.2">
      <c r="A93" t="s">
        <v>39</v>
      </c>
      <c r="B93" t="s">
        <v>9</v>
      </c>
      <c r="C93" s="1">
        <v>16.190000000000001</v>
      </c>
      <c r="D93" s="1">
        <v>0</v>
      </c>
      <c r="E93">
        <f t="shared" si="4"/>
        <v>3.7897858796296298</v>
      </c>
      <c r="K93" t="s">
        <v>33</v>
      </c>
      <c r="L93" t="s">
        <v>6</v>
      </c>
      <c r="M93" s="1">
        <v>2.399</v>
      </c>
      <c r="N93" s="1">
        <v>0.57640000000000002</v>
      </c>
      <c r="O93">
        <f t="shared" si="5"/>
        <v>0.46642085374130948</v>
      </c>
    </row>
    <row r="94" spans="1:15" x14ac:dyDescent="0.2">
      <c r="A94" t="s">
        <v>39</v>
      </c>
      <c r="B94" t="s">
        <v>9</v>
      </c>
      <c r="C94" s="1">
        <v>16.739999999999998</v>
      </c>
      <c r="D94" s="1">
        <v>0</v>
      </c>
      <c r="E94">
        <f t="shared" si="4"/>
        <v>3.9034598214285712</v>
      </c>
      <c r="K94" t="s">
        <v>33</v>
      </c>
      <c r="L94" t="s">
        <v>6</v>
      </c>
      <c r="M94" s="1">
        <v>2.4159999999999999</v>
      </c>
      <c r="N94" s="1">
        <v>0.58030000000000004</v>
      </c>
      <c r="O94">
        <f t="shared" si="5"/>
        <v>0.46953937592867762</v>
      </c>
    </row>
    <row r="95" spans="1:15" x14ac:dyDescent="0.2">
      <c r="A95" t="s">
        <v>40</v>
      </c>
      <c r="B95" t="s">
        <v>9</v>
      </c>
      <c r="C95" s="1">
        <v>35.840000000000003</v>
      </c>
      <c r="D95" s="1">
        <v>0</v>
      </c>
      <c r="E95">
        <f t="shared" si="4"/>
        <v>7.8510458002645516</v>
      </c>
      <c r="K95" t="s">
        <v>34</v>
      </c>
      <c r="L95" t="s">
        <v>6</v>
      </c>
      <c r="M95" s="1">
        <v>0.86080000000000001</v>
      </c>
      <c r="N95" s="1">
        <v>0.22370000000000001</v>
      </c>
      <c r="O95">
        <f t="shared" si="5"/>
        <v>0.18424962852897475</v>
      </c>
    </row>
    <row r="96" spans="1:15" x14ac:dyDescent="0.2">
      <c r="A96" t="s">
        <v>40</v>
      </c>
      <c r="B96" t="s">
        <v>9</v>
      </c>
      <c r="C96" s="1">
        <v>35.58</v>
      </c>
      <c r="D96" s="1">
        <v>0</v>
      </c>
      <c r="E96">
        <f t="shared" si="4"/>
        <v>7.7973090277777777</v>
      </c>
      <c r="K96" t="s">
        <v>34</v>
      </c>
      <c r="L96" t="s">
        <v>6</v>
      </c>
      <c r="M96" s="1">
        <v>1.036</v>
      </c>
      <c r="N96" s="1">
        <v>0.26390000000000002</v>
      </c>
      <c r="O96">
        <f t="shared" si="5"/>
        <v>0.2163887513070277</v>
      </c>
    </row>
    <row r="97" spans="1:15" x14ac:dyDescent="0.2">
      <c r="A97" t="s">
        <v>40</v>
      </c>
      <c r="B97" t="s">
        <v>9</v>
      </c>
      <c r="C97" s="1">
        <v>36.6</v>
      </c>
      <c r="D97" s="1">
        <v>0</v>
      </c>
      <c r="E97">
        <f t="shared" si="4"/>
        <v>8.0081225198412707</v>
      </c>
      <c r="K97" t="s">
        <v>34</v>
      </c>
      <c r="L97" t="s">
        <v>6</v>
      </c>
      <c r="M97" s="1">
        <v>0.76790000000000003</v>
      </c>
      <c r="N97" s="1">
        <v>0.2024</v>
      </c>
      <c r="O97">
        <f t="shared" si="5"/>
        <v>0.16720782198741585</v>
      </c>
    </row>
    <row r="98" spans="1:15" x14ac:dyDescent="0.2">
      <c r="A98" t="s">
        <v>41</v>
      </c>
      <c r="B98" t="s">
        <v>9</v>
      </c>
      <c r="C98" s="1">
        <v>35.14</v>
      </c>
      <c r="D98" s="1">
        <v>0</v>
      </c>
      <c r="E98">
        <f t="shared" si="4"/>
        <v>7.7063698743386251</v>
      </c>
      <c r="K98" t="s">
        <v>35</v>
      </c>
      <c r="L98" t="s">
        <v>6</v>
      </c>
      <c r="M98" s="1">
        <v>0.78720000000000001</v>
      </c>
      <c r="N98" s="1">
        <v>0.2069</v>
      </c>
      <c r="O98">
        <f t="shared" si="5"/>
        <v>0.17074826188248676</v>
      </c>
    </row>
    <row r="99" spans="1:15" x14ac:dyDescent="0.2">
      <c r="A99" t="s">
        <v>41</v>
      </c>
      <c r="B99" t="s">
        <v>9</v>
      </c>
      <c r="C99" s="1">
        <v>35.65</v>
      </c>
      <c r="D99" s="1">
        <v>0</v>
      </c>
      <c r="E99">
        <f t="shared" si="4"/>
        <v>7.8117766203703702</v>
      </c>
      <c r="K99" t="s">
        <v>35</v>
      </c>
      <c r="L99" t="s">
        <v>6</v>
      </c>
      <c r="M99" s="1">
        <v>1.016</v>
      </c>
      <c r="N99" s="1">
        <v>0.25929999999999997</v>
      </c>
      <c r="O99">
        <f t="shared" si="5"/>
        <v>0.21271990167482985</v>
      </c>
    </row>
    <row r="100" spans="1:15" x14ac:dyDescent="0.2">
      <c r="A100" t="s">
        <v>41</v>
      </c>
      <c r="B100" t="s">
        <v>9</v>
      </c>
      <c r="C100" s="1">
        <v>35.700000000000003</v>
      </c>
      <c r="D100" s="1">
        <v>0</v>
      </c>
      <c r="E100">
        <f t="shared" si="4"/>
        <v>7.8221106150793664</v>
      </c>
      <c r="K100" t="s">
        <v>35</v>
      </c>
      <c r="L100" t="s">
        <v>6</v>
      </c>
      <c r="M100" s="1">
        <v>0.98580000000000001</v>
      </c>
      <c r="N100" s="1">
        <v>0.25240000000000001</v>
      </c>
      <c r="O100">
        <f t="shared" si="5"/>
        <v>0.20717993873021115</v>
      </c>
    </row>
    <row r="101" spans="1:15" x14ac:dyDescent="0.2">
      <c r="A101" t="s">
        <v>42</v>
      </c>
      <c r="B101" t="s">
        <v>9</v>
      </c>
      <c r="C101" s="1">
        <v>37.21</v>
      </c>
      <c r="D101" s="1">
        <v>0</v>
      </c>
      <c r="E101">
        <f t="shared" si="4"/>
        <v>8.1341972552910065</v>
      </c>
      <c r="K101" t="s">
        <v>36</v>
      </c>
      <c r="L101" t="s">
        <v>6</v>
      </c>
      <c r="M101" s="1">
        <v>0.99060000000000004</v>
      </c>
      <c r="N101" s="1">
        <v>0.2535</v>
      </c>
      <c r="O101">
        <f t="shared" si="5"/>
        <v>0.20806046264193864</v>
      </c>
    </row>
    <row r="102" spans="1:15" x14ac:dyDescent="0.2">
      <c r="A102" t="s">
        <v>42</v>
      </c>
      <c r="B102" t="s">
        <v>9</v>
      </c>
      <c r="C102" s="1">
        <v>36.74</v>
      </c>
      <c r="D102" s="1">
        <v>0</v>
      </c>
      <c r="E102">
        <f t="shared" si="4"/>
        <v>8.0370577050264558</v>
      </c>
      <c r="K102" t="s">
        <v>36</v>
      </c>
      <c r="L102" t="s">
        <v>6</v>
      </c>
      <c r="M102" s="1">
        <v>1.07</v>
      </c>
      <c r="N102" s="1">
        <v>0.2717</v>
      </c>
      <c r="O102">
        <f t="shared" si="5"/>
        <v>0.22262579568176399</v>
      </c>
    </row>
    <row r="103" spans="1:15" x14ac:dyDescent="0.2">
      <c r="A103" t="s">
        <v>42</v>
      </c>
      <c r="B103" t="s">
        <v>9</v>
      </c>
      <c r="C103" s="1">
        <v>36.99</v>
      </c>
      <c r="D103" s="1">
        <v>0</v>
      </c>
      <c r="E103">
        <f t="shared" si="4"/>
        <v>8.0887276785714288</v>
      </c>
      <c r="K103" t="s">
        <v>36</v>
      </c>
      <c r="L103" t="s">
        <v>6</v>
      </c>
      <c r="M103" s="1">
        <v>0.86660000000000004</v>
      </c>
      <c r="N103" s="1">
        <v>0.22509999999999999</v>
      </c>
      <c r="O103">
        <f t="shared" si="5"/>
        <v>0.18531359492231211</v>
      </c>
    </row>
    <row r="104" spans="1:15" x14ac:dyDescent="0.2">
      <c r="A104" t="s">
        <v>43</v>
      </c>
      <c r="B104" t="s">
        <v>9</v>
      </c>
      <c r="C104" s="1">
        <v>265.3</v>
      </c>
      <c r="D104" s="1">
        <v>0</v>
      </c>
      <c r="E104">
        <f t="shared" si="4"/>
        <v>55.27581431878307</v>
      </c>
      <c r="K104" t="s">
        <v>37</v>
      </c>
      <c r="L104" t="s">
        <v>6</v>
      </c>
      <c r="M104" s="1">
        <v>4.4539999999999997</v>
      </c>
      <c r="N104" s="1">
        <v>1.048</v>
      </c>
      <c r="O104">
        <f t="shared" si="5"/>
        <v>0.84339515344963589</v>
      </c>
    </row>
    <row r="105" spans="1:15" x14ac:dyDescent="0.2">
      <c r="A105" t="s">
        <v>43</v>
      </c>
      <c r="B105" t="s">
        <v>9</v>
      </c>
      <c r="C105" s="1">
        <v>260.7</v>
      </c>
      <c r="D105" s="1">
        <v>0</v>
      </c>
      <c r="E105">
        <f t="shared" si="4"/>
        <v>54.32508680555555</v>
      </c>
      <c r="K105" t="s">
        <v>37</v>
      </c>
      <c r="L105" t="s">
        <v>6</v>
      </c>
      <c r="M105" s="1">
        <v>4.3810000000000002</v>
      </c>
      <c r="N105" s="1">
        <v>1.0309999999999999</v>
      </c>
      <c r="O105">
        <f t="shared" si="5"/>
        <v>0.83000385229211393</v>
      </c>
    </row>
    <row r="106" spans="1:15" x14ac:dyDescent="0.2">
      <c r="A106" t="s">
        <v>43</v>
      </c>
      <c r="B106" t="s">
        <v>9</v>
      </c>
      <c r="C106" s="1">
        <v>270.10000000000002</v>
      </c>
      <c r="D106" s="1">
        <v>0</v>
      </c>
      <c r="E106">
        <f t="shared" si="4"/>
        <v>56.267877810846564</v>
      </c>
      <c r="K106" t="s">
        <v>37</v>
      </c>
      <c r="L106" t="s">
        <v>6</v>
      </c>
      <c r="M106" s="1">
        <v>4.4329999999999998</v>
      </c>
      <c r="N106" s="1">
        <v>1.0429999999999999</v>
      </c>
      <c r="O106">
        <f t="shared" si="5"/>
        <v>0.83954286133582823</v>
      </c>
    </row>
    <row r="107" spans="1:15" x14ac:dyDescent="0.2">
      <c r="A107" t="s">
        <v>44</v>
      </c>
      <c r="B107" t="s">
        <v>9</v>
      </c>
      <c r="C107" s="1">
        <v>135.1</v>
      </c>
      <c r="D107" s="1">
        <v>0</v>
      </c>
      <c r="E107">
        <f t="shared" si="4"/>
        <v>28.366092096560845</v>
      </c>
      <c r="K107" t="s">
        <v>38</v>
      </c>
      <c r="L107" t="s">
        <v>6</v>
      </c>
      <c r="M107" s="1">
        <v>4.82</v>
      </c>
      <c r="N107" s="1">
        <v>1.1319999999999999</v>
      </c>
      <c r="O107">
        <f t="shared" si="5"/>
        <v>0.91053510171885621</v>
      </c>
    </row>
    <row r="108" spans="1:15" x14ac:dyDescent="0.2">
      <c r="A108" t="s">
        <v>44</v>
      </c>
      <c r="B108" t="s">
        <v>9</v>
      </c>
      <c r="C108" s="1">
        <v>140.5</v>
      </c>
      <c r="D108" s="1">
        <v>0</v>
      </c>
      <c r="E108">
        <f t="shared" si="4"/>
        <v>29.482163525132275</v>
      </c>
      <c r="K108" t="s">
        <v>38</v>
      </c>
      <c r="L108" t="s">
        <v>6</v>
      </c>
      <c r="M108" s="1">
        <v>4.6760000000000002</v>
      </c>
      <c r="N108" s="1">
        <v>1.099</v>
      </c>
      <c r="O108">
        <f t="shared" si="5"/>
        <v>0.88411938436703186</v>
      </c>
    </row>
    <row r="109" spans="1:15" x14ac:dyDescent="0.2">
      <c r="A109" t="s">
        <v>44</v>
      </c>
      <c r="B109" t="s">
        <v>9</v>
      </c>
      <c r="C109" s="1">
        <v>137.4</v>
      </c>
      <c r="D109" s="1">
        <v>0</v>
      </c>
      <c r="E109">
        <f t="shared" si="4"/>
        <v>28.841455853174605</v>
      </c>
      <c r="K109" t="s">
        <v>38</v>
      </c>
      <c r="L109" t="s">
        <v>6</v>
      </c>
      <c r="M109" s="1">
        <v>4.7050000000000001</v>
      </c>
      <c r="N109" s="1">
        <v>1.105</v>
      </c>
      <c r="O109">
        <f t="shared" si="5"/>
        <v>0.88943921633371859</v>
      </c>
    </row>
    <row r="110" spans="1:15" x14ac:dyDescent="0.2">
      <c r="A110" t="s">
        <v>45</v>
      </c>
      <c r="B110" t="s">
        <v>9</v>
      </c>
      <c r="C110" s="1">
        <v>150.9</v>
      </c>
      <c r="D110" s="1">
        <v>0</v>
      </c>
      <c r="E110">
        <f t="shared" si="4"/>
        <v>31.631634424603178</v>
      </c>
      <c r="K110" t="s">
        <v>39</v>
      </c>
      <c r="L110" t="s">
        <v>6</v>
      </c>
      <c r="M110" s="1">
        <v>4.2709999999999999</v>
      </c>
      <c r="N110" s="1">
        <v>1.006</v>
      </c>
      <c r="O110">
        <f t="shared" si="5"/>
        <v>0.80982517931502584</v>
      </c>
    </row>
    <row r="111" spans="1:15" x14ac:dyDescent="0.2">
      <c r="A111" t="s">
        <v>45</v>
      </c>
      <c r="B111" t="s">
        <v>9</v>
      </c>
      <c r="C111" s="1">
        <v>153.69999999999999</v>
      </c>
      <c r="D111" s="1">
        <v>0</v>
      </c>
      <c r="E111">
        <f t="shared" si="4"/>
        <v>32.21033812830688</v>
      </c>
      <c r="K111" t="s">
        <v>39</v>
      </c>
      <c r="L111" t="s">
        <v>6</v>
      </c>
      <c r="M111" s="1">
        <v>4.274</v>
      </c>
      <c r="N111" s="1">
        <v>1.006</v>
      </c>
      <c r="O111">
        <f t="shared" si="5"/>
        <v>0.81037550675985548</v>
      </c>
    </row>
    <row r="112" spans="1:15" x14ac:dyDescent="0.2">
      <c r="A112" t="s">
        <v>45</v>
      </c>
      <c r="B112" t="s">
        <v>9</v>
      </c>
      <c r="C112" s="1">
        <v>152.69999999999999</v>
      </c>
      <c r="D112" s="1">
        <v>0</v>
      </c>
      <c r="E112">
        <f t="shared" si="4"/>
        <v>32.003658234126981</v>
      </c>
      <c r="K112" t="s">
        <v>39</v>
      </c>
      <c r="L112" t="s">
        <v>6</v>
      </c>
      <c r="M112" s="1">
        <v>4.0519999999999996</v>
      </c>
      <c r="N112" s="1">
        <v>0.95550000000000002</v>
      </c>
      <c r="O112">
        <f t="shared" si="5"/>
        <v>0.76965127584245963</v>
      </c>
    </row>
    <row r="113" spans="1:15" x14ac:dyDescent="0.2">
      <c r="A113" t="s">
        <v>46</v>
      </c>
      <c r="B113" t="s">
        <v>9</v>
      </c>
      <c r="C113" s="1">
        <v>146.30000000000001</v>
      </c>
      <c r="D113" s="1">
        <v>0</v>
      </c>
      <c r="E113">
        <f t="shared" si="4"/>
        <v>30.680906911375665</v>
      </c>
      <c r="K113" t="s">
        <v>40</v>
      </c>
      <c r="L113" t="s">
        <v>6</v>
      </c>
      <c r="M113" s="1">
        <v>6.9379999999999997</v>
      </c>
      <c r="N113" s="1">
        <v>1.617</v>
      </c>
      <c r="O113">
        <f t="shared" si="5"/>
        <v>1.2990662777686057</v>
      </c>
    </row>
    <row r="114" spans="1:15" x14ac:dyDescent="0.2">
      <c r="A114" t="s">
        <v>46</v>
      </c>
      <c r="B114" t="s">
        <v>9</v>
      </c>
      <c r="C114" s="1">
        <v>145.4</v>
      </c>
      <c r="D114" s="1">
        <v>0</v>
      </c>
      <c r="E114">
        <f t="shared" si="4"/>
        <v>30.49489500661376</v>
      </c>
      <c r="K114" t="s">
        <v>40</v>
      </c>
      <c r="L114" t="s">
        <v>6</v>
      </c>
      <c r="M114" s="1">
        <v>7.1230000000000002</v>
      </c>
      <c r="N114" s="1">
        <v>1.66</v>
      </c>
      <c r="O114">
        <f t="shared" si="5"/>
        <v>1.3330031368664357</v>
      </c>
    </row>
    <row r="115" spans="1:15" x14ac:dyDescent="0.2">
      <c r="A115" t="s">
        <v>46</v>
      </c>
      <c r="B115" t="s">
        <v>9</v>
      </c>
      <c r="C115" s="1">
        <v>148.30000000000001</v>
      </c>
      <c r="D115" s="1">
        <v>0</v>
      </c>
      <c r="E115">
        <f t="shared" si="4"/>
        <v>31.094266699735453</v>
      </c>
      <c r="K115" t="s">
        <v>40</v>
      </c>
      <c r="L115" t="s">
        <v>6</v>
      </c>
      <c r="M115" s="1">
        <v>7.0140000000000002</v>
      </c>
      <c r="N115" s="1">
        <v>1.635</v>
      </c>
      <c r="O115">
        <f t="shared" si="5"/>
        <v>1.3130079063709574</v>
      </c>
    </row>
    <row r="116" spans="1:15" x14ac:dyDescent="0.2">
      <c r="A116" t="s">
        <v>47</v>
      </c>
      <c r="B116" t="s">
        <v>9</v>
      </c>
      <c r="C116" s="1">
        <v>58.53</v>
      </c>
      <c r="D116" s="1">
        <v>0</v>
      </c>
      <c r="E116">
        <f t="shared" si="4"/>
        <v>12.54061259920635</v>
      </c>
      <c r="K116" t="s">
        <v>41</v>
      </c>
      <c r="L116" t="s">
        <v>6</v>
      </c>
      <c r="M116" s="1">
        <v>6.7370000000000001</v>
      </c>
      <c r="N116" s="1">
        <v>1.571</v>
      </c>
      <c r="O116">
        <f t="shared" si="5"/>
        <v>1.2621943389650176</v>
      </c>
    </row>
    <row r="117" spans="1:15" x14ac:dyDescent="0.2">
      <c r="A117" t="s">
        <v>47</v>
      </c>
      <c r="B117" t="s">
        <v>9</v>
      </c>
      <c r="C117" s="1">
        <v>57.79</v>
      </c>
      <c r="D117" s="1">
        <v>0</v>
      </c>
      <c r="E117">
        <f t="shared" si="4"/>
        <v>12.387669477513228</v>
      </c>
      <c r="K117" t="s">
        <v>41</v>
      </c>
      <c r="L117" t="s">
        <v>6</v>
      </c>
      <c r="M117" s="1">
        <v>6.8449999999999998</v>
      </c>
      <c r="N117" s="1">
        <v>1.5960000000000001</v>
      </c>
      <c r="O117">
        <f t="shared" si="5"/>
        <v>1.2820061269788858</v>
      </c>
    </row>
    <row r="118" spans="1:15" x14ac:dyDescent="0.2">
      <c r="A118" t="s">
        <v>47</v>
      </c>
      <c r="B118" t="s">
        <v>9</v>
      </c>
      <c r="C118" s="1">
        <v>59.61</v>
      </c>
      <c r="D118" s="1">
        <v>0</v>
      </c>
      <c r="E118">
        <f t="shared" si="4"/>
        <v>12.763826884920636</v>
      </c>
      <c r="K118" t="s">
        <v>41</v>
      </c>
      <c r="L118" t="s">
        <v>6</v>
      </c>
      <c r="M118" s="1">
        <v>6.8650000000000002</v>
      </c>
      <c r="N118" s="1">
        <v>1.601</v>
      </c>
      <c r="O118">
        <f t="shared" si="5"/>
        <v>1.2856749766110838</v>
      </c>
    </row>
    <row r="119" spans="1:15" x14ac:dyDescent="0.2">
      <c r="A119" t="s">
        <v>48</v>
      </c>
      <c r="B119" t="s">
        <v>9</v>
      </c>
      <c r="C119" s="1">
        <v>69.09</v>
      </c>
      <c r="D119" s="1">
        <v>0</v>
      </c>
      <c r="E119">
        <f t="shared" si="4"/>
        <v>14.723152281746033</v>
      </c>
      <c r="K119" t="s">
        <v>42</v>
      </c>
      <c r="L119" t="s">
        <v>6</v>
      </c>
      <c r="M119" s="1">
        <v>7.1890000000000001</v>
      </c>
      <c r="N119" s="1">
        <v>1.675</v>
      </c>
      <c r="O119">
        <f t="shared" si="5"/>
        <v>1.3451103406526885</v>
      </c>
    </row>
    <row r="120" spans="1:15" x14ac:dyDescent="0.2">
      <c r="A120" t="s">
        <v>48</v>
      </c>
      <c r="B120" t="s">
        <v>9</v>
      </c>
      <c r="C120" s="1">
        <v>67.53</v>
      </c>
      <c r="D120" s="1">
        <v>0</v>
      </c>
      <c r="E120">
        <f t="shared" si="4"/>
        <v>14.400731646825397</v>
      </c>
      <c r="K120" t="s">
        <v>42</v>
      </c>
      <c r="L120" t="s">
        <v>6</v>
      </c>
      <c r="M120" s="1">
        <v>7.0869999999999997</v>
      </c>
      <c r="N120" s="1">
        <v>1.651</v>
      </c>
      <c r="O120">
        <f t="shared" si="5"/>
        <v>1.3263992075284794</v>
      </c>
    </row>
    <row r="121" spans="1:15" x14ac:dyDescent="0.2">
      <c r="A121" t="s">
        <v>48</v>
      </c>
      <c r="B121" t="s">
        <v>9</v>
      </c>
      <c r="C121" s="1">
        <v>66.819999999999993</v>
      </c>
      <c r="D121" s="1">
        <v>0</v>
      </c>
      <c r="E121">
        <f t="shared" si="4"/>
        <v>14.253988921957671</v>
      </c>
      <c r="K121" t="s">
        <v>42</v>
      </c>
      <c r="L121" t="s">
        <v>6</v>
      </c>
      <c r="M121" s="1">
        <v>7.0229999999999997</v>
      </c>
      <c r="N121" s="1">
        <v>1.637</v>
      </c>
      <c r="O121">
        <f t="shared" si="5"/>
        <v>1.3146588887054464</v>
      </c>
    </row>
    <row r="122" spans="1:15" x14ac:dyDescent="0.2">
      <c r="A122" t="s">
        <v>49</v>
      </c>
      <c r="B122" t="s">
        <v>9</v>
      </c>
      <c r="C122" s="1">
        <v>63.82</v>
      </c>
      <c r="D122" s="1">
        <v>0</v>
      </c>
      <c r="E122">
        <f t="shared" si="4"/>
        <v>13.633949239417989</v>
      </c>
      <c r="K122" t="s">
        <v>43</v>
      </c>
      <c r="L122" t="s">
        <v>6</v>
      </c>
      <c r="M122" s="1">
        <v>33.71</v>
      </c>
      <c r="N122" s="1">
        <v>7.7560000000000002</v>
      </c>
      <c r="O122">
        <f t="shared" si="5"/>
        <v>6.2101883954286139</v>
      </c>
    </row>
    <row r="123" spans="1:15" x14ac:dyDescent="0.2">
      <c r="A123" t="s">
        <v>49</v>
      </c>
      <c r="B123" t="s">
        <v>9</v>
      </c>
      <c r="C123" s="1">
        <v>65.599999999999994</v>
      </c>
      <c r="D123" s="1">
        <v>0</v>
      </c>
      <c r="E123">
        <f t="shared" si="4"/>
        <v>14.001839451058201</v>
      </c>
      <c r="K123" t="s">
        <v>43</v>
      </c>
      <c r="L123" t="s">
        <v>6</v>
      </c>
      <c r="M123" s="1">
        <v>32.83</v>
      </c>
      <c r="N123" s="1">
        <v>7.5540000000000003</v>
      </c>
      <c r="O123">
        <f t="shared" si="5"/>
        <v>6.0487590116119092</v>
      </c>
    </row>
    <row r="124" spans="1:15" x14ac:dyDescent="0.2">
      <c r="A124" t="s">
        <v>49</v>
      </c>
      <c r="B124" t="s">
        <v>9</v>
      </c>
      <c r="C124" s="1">
        <v>65.05</v>
      </c>
      <c r="D124" s="1">
        <v>0</v>
      </c>
      <c r="E124">
        <f t="shared" si="4"/>
        <v>13.88816550925926</v>
      </c>
      <c r="K124" t="s">
        <v>43</v>
      </c>
      <c r="L124" t="s">
        <v>6</v>
      </c>
      <c r="M124" s="1">
        <v>33.65</v>
      </c>
      <c r="N124" s="1">
        <v>7.742</v>
      </c>
      <c r="O124">
        <f t="shared" si="5"/>
        <v>6.1991818465320199</v>
      </c>
    </row>
    <row r="125" spans="1:15" x14ac:dyDescent="0.2">
      <c r="A125" t="s">
        <v>50</v>
      </c>
      <c r="B125" t="s">
        <v>9</v>
      </c>
      <c r="C125" s="1">
        <v>102.2</v>
      </c>
      <c r="D125" s="1">
        <v>0</v>
      </c>
      <c r="E125">
        <f t="shared" si="4"/>
        <v>21.566323578042329</v>
      </c>
      <c r="K125" t="s">
        <v>44</v>
      </c>
      <c r="L125" t="s">
        <v>6</v>
      </c>
      <c r="M125" s="1">
        <v>10.75</v>
      </c>
      <c r="N125" s="1">
        <v>2.4910000000000001</v>
      </c>
      <c r="O125">
        <f t="shared" si="5"/>
        <v>1.998349017665511</v>
      </c>
    </row>
    <row r="126" spans="1:15" x14ac:dyDescent="0.2">
      <c r="A126" t="s">
        <v>50</v>
      </c>
      <c r="B126" t="s">
        <v>9</v>
      </c>
      <c r="C126" s="1">
        <v>104.5</v>
      </c>
      <c r="D126" s="1">
        <v>0</v>
      </c>
      <c r="E126">
        <f t="shared" si="4"/>
        <v>22.041687334656086</v>
      </c>
      <c r="K126" t="s">
        <v>44</v>
      </c>
      <c r="L126" t="s">
        <v>6</v>
      </c>
      <c r="M126" s="1">
        <v>11.36</v>
      </c>
      <c r="N126" s="1">
        <v>2.6309999999999998</v>
      </c>
      <c r="O126">
        <f t="shared" si="5"/>
        <v>2.1102489314475443</v>
      </c>
    </row>
    <row r="127" spans="1:15" x14ac:dyDescent="0.2">
      <c r="A127" t="s">
        <v>50</v>
      </c>
      <c r="B127" t="s">
        <v>9</v>
      </c>
      <c r="C127" s="1">
        <v>101.2</v>
      </c>
      <c r="D127" s="1">
        <v>0</v>
      </c>
      <c r="E127">
        <f t="shared" si="4"/>
        <v>21.359643683862434</v>
      </c>
      <c r="K127" t="s">
        <v>44</v>
      </c>
      <c r="L127" t="s">
        <v>6</v>
      </c>
      <c r="M127" s="1">
        <v>10.98</v>
      </c>
      <c r="N127" s="1">
        <v>2.544</v>
      </c>
      <c r="O127">
        <f t="shared" si="5"/>
        <v>2.040540788435786</v>
      </c>
    </row>
    <row r="128" spans="1:15" x14ac:dyDescent="0.2">
      <c r="A128" t="s">
        <v>51</v>
      </c>
      <c r="B128" t="s">
        <v>9</v>
      </c>
      <c r="C128" s="1">
        <v>100.3</v>
      </c>
      <c r="D128" s="1">
        <v>0</v>
      </c>
      <c r="E128">
        <f t="shared" si="4"/>
        <v>21.173631779100528</v>
      </c>
      <c r="K128" t="s">
        <v>45</v>
      </c>
      <c r="L128" t="s">
        <v>6</v>
      </c>
      <c r="M128" s="1">
        <v>11.67</v>
      </c>
      <c r="N128" s="1">
        <v>2.702</v>
      </c>
      <c r="O128">
        <f t="shared" si="5"/>
        <v>2.1671161007466107</v>
      </c>
    </row>
    <row r="129" spans="1:15" x14ac:dyDescent="0.2">
      <c r="A129" t="s">
        <v>51</v>
      </c>
      <c r="B129" t="s">
        <v>9</v>
      </c>
      <c r="C129" s="1">
        <v>99.73</v>
      </c>
      <c r="D129" s="1">
        <v>0</v>
      </c>
      <c r="E129">
        <f t="shared" si="4"/>
        <v>21.055824239417991</v>
      </c>
      <c r="K129" t="s">
        <v>45</v>
      </c>
      <c r="L129" t="s">
        <v>6</v>
      </c>
      <c r="M129" s="1">
        <v>11.62</v>
      </c>
      <c r="N129" s="1">
        <v>2.6909999999999998</v>
      </c>
      <c r="O129">
        <f t="shared" si="5"/>
        <v>2.1579439766661159</v>
      </c>
    </row>
    <row r="130" spans="1:15" x14ac:dyDescent="0.2">
      <c r="A130" t="s">
        <v>51</v>
      </c>
      <c r="B130" t="s">
        <v>9</v>
      </c>
      <c r="C130" s="1">
        <v>103.4</v>
      </c>
      <c r="D130" s="1">
        <v>0</v>
      </c>
      <c r="E130">
        <f t="shared" si="4"/>
        <v>21.814339451058203</v>
      </c>
      <c r="K130" t="s">
        <v>45</v>
      </c>
      <c r="L130" t="s">
        <v>6</v>
      </c>
      <c r="M130" s="1">
        <v>11.9</v>
      </c>
      <c r="N130" s="1">
        <v>2.7549999999999999</v>
      </c>
      <c r="O130">
        <f t="shared" si="5"/>
        <v>2.2093078715168857</v>
      </c>
    </row>
    <row r="131" spans="1:15" x14ac:dyDescent="0.2">
      <c r="A131" t="s">
        <v>52</v>
      </c>
      <c r="B131" t="s">
        <v>9</v>
      </c>
      <c r="C131" s="1">
        <v>110</v>
      </c>
      <c r="D131" s="1">
        <v>0</v>
      </c>
      <c r="E131">
        <f t="shared" ref="E131:E194" si="6">(C131+2.1465)/4.8384</f>
        <v>23.178426752645503</v>
      </c>
      <c r="K131" t="s">
        <v>46</v>
      </c>
      <c r="L131" t="s">
        <v>6</v>
      </c>
      <c r="M131" s="1">
        <v>12.42</v>
      </c>
      <c r="N131" s="1">
        <v>2.8740000000000001</v>
      </c>
      <c r="O131">
        <f t="shared" si="5"/>
        <v>2.3046979619540293</v>
      </c>
    </row>
    <row r="132" spans="1:15" x14ac:dyDescent="0.2">
      <c r="A132" t="s">
        <v>52</v>
      </c>
      <c r="B132" t="s">
        <v>9</v>
      </c>
      <c r="C132" s="1">
        <v>113.4</v>
      </c>
      <c r="D132" s="1">
        <v>0</v>
      </c>
      <c r="E132">
        <f t="shared" si="6"/>
        <v>23.881138392857146</v>
      </c>
      <c r="K132" t="s">
        <v>46</v>
      </c>
      <c r="L132" t="s">
        <v>6</v>
      </c>
      <c r="M132" s="1">
        <v>12.8</v>
      </c>
      <c r="N132" s="1">
        <v>2.9609999999999999</v>
      </c>
      <c r="O132">
        <f t="shared" si="5"/>
        <v>2.3744061049657881</v>
      </c>
    </row>
    <row r="133" spans="1:15" x14ac:dyDescent="0.2">
      <c r="A133" t="s">
        <v>52</v>
      </c>
      <c r="B133" t="s">
        <v>9</v>
      </c>
      <c r="C133" s="1">
        <v>113.6</v>
      </c>
      <c r="D133" s="1">
        <v>0</v>
      </c>
      <c r="E133">
        <f t="shared" si="6"/>
        <v>23.92247437169312</v>
      </c>
      <c r="K133" t="s">
        <v>46</v>
      </c>
      <c r="L133" t="s">
        <v>6</v>
      </c>
      <c r="M133" s="1">
        <v>12.32</v>
      </c>
      <c r="N133" s="1">
        <v>2.851</v>
      </c>
      <c r="O133">
        <f t="shared" si="5"/>
        <v>2.2863537137930403</v>
      </c>
    </row>
    <row r="134" spans="1:15" x14ac:dyDescent="0.2">
      <c r="A134" t="s">
        <v>53</v>
      </c>
      <c r="B134" t="s">
        <v>9</v>
      </c>
      <c r="C134" s="1">
        <v>25.1</v>
      </c>
      <c r="D134" s="1">
        <v>0</v>
      </c>
      <c r="E134">
        <f t="shared" si="6"/>
        <v>5.6313037367724865</v>
      </c>
      <c r="K134" t="s">
        <v>47</v>
      </c>
      <c r="L134" t="s">
        <v>6</v>
      </c>
      <c r="M134" s="1">
        <v>3.081</v>
      </c>
      <c r="N134" s="1">
        <v>0.73280000000000001</v>
      </c>
      <c r="O134">
        <f t="shared" si="5"/>
        <v>0.59152862619925528</v>
      </c>
    </row>
    <row r="135" spans="1:15" x14ac:dyDescent="0.2">
      <c r="A135" t="s">
        <v>53</v>
      </c>
      <c r="B135" t="s">
        <v>9</v>
      </c>
      <c r="C135" s="1">
        <v>25.99</v>
      </c>
      <c r="D135" s="1">
        <v>0</v>
      </c>
      <c r="E135">
        <f t="shared" si="6"/>
        <v>5.8152488425925926</v>
      </c>
      <c r="K135" t="s">
        <v>47</v>
      </c>
      <c r="L135" t="s">
        <v>6</v>
      </c>
      <c r="M135" s="1">
        <v>2.903</v>
      </c>
      <c r="N135" s="1">
        <v>0.69199999999999995</v>
      </c>
      <c r="O135">
        <f t="shared" si="5"/>
        <v>0.55887586447269466</v>
      </c>
    </row>
    <row r="136" spans="1:15" x14ac:dyDescent="0.2">
      <c r="A136" t="s">
        <v>53</v>
      </c>
      <c r="B136" t="s">
        <v>9</v>
      </c>
      <c r="C136" s="1">
        <v>25.84</v>
      </c>
      <c r="D136" s="1">
        <v>0</v>
      </c>
      <c r="E136">
        <f t="shared" si="6"/>
        <v>5.7842468584656084</v>
      </c>
      <c r="K136" t="s">
        <v>47</v>
      </c>
      <c r="L136" t="s">
        <v>6</v>
      </c>
      <c r="M136" s="1">
        <v>3.05</v>
      </c>
      <c r="N136" s="1">
        <v>0.72570000000000001</v>
      </c>
      <c r="O136">
        <f t="shared" si="5"/>
        <v>0.58584190926934865</v>
      </c>
    </row>
    <row r="137" spans="1:15" x14ac:dyDescent="0.2">
      <c r="A137" t="s">
        <v>54</v>
      </c>
      <c r="B137" t="s">
        <v>9</v>
      </c>
      <c r="C137" s="1">
        <v>25.43</v>
      </c>
      <c r="D137" s="1">
        <v>0</v>
      </c>
      <c r="E137">
        <f t="shared" si="6"/>
        <v>5.6995081018518521</v>
      </c>
      <c r="K137" t="s">
        <v>48</v>
      </c>
      <c r="L137" t="s">
        <v>6</v>
      </c>
      <c r="M137" s="1">
        <v>4.1719999999999997</v>
      </c>
      <c r="N137" s="1">
        <v>0.98299999999999998</v>
      </c>
      <c r="O137">
        <f t="shared" si="5"/>
        <v>0.79166437363564657</v>
      </c>
    </row>
    <row r="138" spans="1:15" x14ac:dyDescent="0.2">
      <c r="A138" t="s">
        <v>54</v>
      </c>
      <c r="B138" t="s">
        <v>9</v>
      </c>
      <c r="C138" s="1">
        <v>24.76</v>
      </c>
      <c r="D138" s="1">
        <v>0</v>
      </c>
      <c r="E138">
        <f t="shared" si="6"/>
        <v>5.5610325727513228</v>
      </c>
      <c r="K138" t="s">
        <v>48</v>
      </c>
      <c r="L138" t="s">
        <v>6</v>
      </c>
      <c r="M138" s="1">
        <v>4.03</v>
      </c>
      <c r="N138" s="1">
        <v>0.95040000000000002</v>
      </c>
      <c r="O138">
        <f t="shared" si="5"/>
        <v>0.76561554124704212</v>
      </c>
    </row>
    <row r="139" spans="1:15" x14ac:dyDescent="0.2">
      <c r="A139" t="s">
        <v>54</v>
      </c>
      <c r="B139" t="s">
        <v>9</v>
      </c>
      <c r="C139" s="1">
        <v>25.8</v>
      </c>
      <c r="D139" s="1">
        <v>0</v>
      </c>
      <c r="E139">
        <f t="shared" si="6"/>
        <v>5.775979662698413</v>
      </c>
      <c r="K139" t="s">
        <v>48</v>
      </c>
      <c r="L139" t="s">
        <v>6</v>
      </c>
      <c r="M139" s="1">
        <v>4.2309999999999999</v>
      </c>
      <c r="N139" s="1">
        <v>0.99650000000000005</v>
      </c>
      <c r="O139">
        <f t="shared" si="5"/>
        <v>0.8024874800506302</v>
      </c>
    </row>
    <row r="140" spans="1:15" x14ac:dyDescent="0.2">
      <c r="A140" t="s">
        <v>55</v>
      </c>
      <c r="B140" t="s">
        <v>9</v>
      </c>
      <c r="C140" s="1">
        <v>26.87</v>
      </c>
      <c r="D140" s="1">
        <v>0</v>
      </c>
      <c r="E140">
        <f t="shared" si="6"/>
        <v>5.9971271494708995</v>
      </c>
      <c r="K140" t="s">
        <v>49</v>
      </c>
      <c r="L140" t="s">
        <v>6</v>
      </c>
      <c r="M140" s="1">
        <v>3.2690000000000001</v>
      </c>
      <c r="N140" s="1">
        <v>0.77590000000000003</v>
      </c>
      <c r="O140">
        <f t="shared" si="5"/>
        <v>0.62601581274191487</v>
      </c>
    </row>
    <row r="141" spans="1:15" x14ac:dyDescent="0.2">
      <c r="A141" t="s">
        <v>55</v>
      </c>
      <c r="B141" t="s">
        <v>9</v>
      </c>
      <c r="C141" s="1">
        <v>26.96</v>
      </c>
      <c r="D141" s="1">
        <v>0</v>
      </c>
      <c r="E141">
        <f t="shared" si="6"/>
        <v>6.0157283399470902</v>
      </c>
      <c r="K141" t="s">
        <v>49</v>
      </c>
      <c r="L141" t="s">
        <v>6</v>
      </c>
      <c r="M141" s="1">
        <v>3.4289999999999998</v>
      </c>
      <c r="N141" s="1">
        <v>0.81259999999999999</v>
      </c>
      <c r="O141">
        <f t="shared" si="5"/>
        <v>0.65536660979949735</v>
      </c>
    </row>
    <row r="142" spans="1:15" x14ac:dyDescent="0.2">
      <c r="A142" t="s">
        <v>55</v>
      </c>
      <c r="B142" t="s">
        <v>9</v>
      </c>
      <c r="C142" s="1">
        <v>27.8</v>
      </c>
      <c r="D142" s="1">
        <v>0</v>
      </c>
      <c r="E142">
        <f t="shared" si="6"/>
        <v>6.1893394510582009</v>
      </c>
      <c r="K142" t="s">
        <v>49</v>
      </c>
      <c r="L142" t="s">
        <v>6</v>
      </c>
      <c r="M142" s="1">
        <v>3.3650000000000002</v>
      </c>
      <c r="N142" s="1">
        <v>0.79800000000000004</v>
      </c>
      <c r="O142">
        <f t="shared" si="5"/>
        <v>0.6436262909764644</v>
      </c>
    </row>
    <row r="143" spans="1:15" x14ac:dyDescent="0.2">
      <c r="A143" t="s">
        <v>56</v>
      </c>
      <c r="B143" t="s">
        <v>9</v>
      </c>
      <c r="C143" s="1">
        <v>316.89999999999998</v>
      </c>
      <c r="D143" s="1">
        <v>0</v>
      </c>
      <c r="E143">
        <f t="shared" si="6"/>
        <v>65.940496858465607</v>
      </c>
      <c r="K143" t="s">
        <v>50</v>
      </c>
      <c r="L143" t="s">
        <v>6</v>
      </c>
      <c r="M143" s="1">
        <v>11.93</v>
      </c>
      <c r="N143" s="1">
        <v>2.762</v>
      </c>
      <c r="O143">
        <f t="shared" si="5"/>
        <v>2.2148111459651827</v>
      </c>
    </row>
    <row r="144" spans="1:15" x14ac:dyDescent="0.2">
      <c r="A144" t="s">
        <v>56</v>
      </c>
      <c r="B144" t="s">
        <v>9</v>
      </c>
      <c r="C144" s="1">
        <v>304.7</v>
      </c>
      <c r="D144" s="1">
        <v>0</v>
      </c>
      <c r="E144">
        <f t="shared" si="6"/>
        <v>63.419002149470899</v>
      </c>
      <c r="K144" t="s">
        <v>50</v>
      </c>
      <c r="L144" t="s">
        <v>6</v>
      </c>
      <c r="M144" s="1">
        <v>11.53</v>
      </c>
      <c r="N144" s="1">
        <v>2.67</v>
      </c>
      <c r="O144">
        <f t="shared" si="5"/>
        <v>2.1414341533212258</v>
      </c>
    </row>
    <row r="145" spans="1:15" x14ac:dyDescent="0.2">
      <c r="A145" t="s">
        <v>56</v>
      </c>
      <c r="B145" t="s">
        <v>9</v>
      </c>
      <c r="C145" s="1">
        <v>304.10000000000002</v>
      </c>
      <c r="D145" s="1">
        <v>0</v>
      </c>
      <c r="E145">
        <f t="shared" si="6"/>
        <v>63.294994212962969</v>
      </c>
      <c r="K145" t="s">
        <v>50</v>
      </c>
      <c r="L145" t="s">
        <v>6</v>
      </c>
      <c r="M145" s="1">
        <v>11.9</v>
      </c>
      <c r="N145" s="1">
        <v>2.7549999999999999</v>
      </c>
      <c r="O145">
        <f t="shared" si="5"/>
        <v>2.2093078715168857</v>
      </c>
    </row>
    <row r="146" spans="1:15" x14ac:dyDescent="0.2">
      <c r="A146" t="s">
        <v>57</v>
      </c>
      <c r="B146" t="s">
        <v>9</v>
      </c>
      <c r="C146" s="1">
        <v>345.2</v>
      </c>
      <c r="D146" s="1">
        <v>0</v>
      </c>
      <c r="E146">
        <f t="shared" si="6"/>
        <v>71.789537863756607</v>
      </c>
      <c r="K146" t="s">
        <v>51</v>
      </c>
      <c r="L146" t="s">
        <v>6</v>
      </c>
      <c r="M146" s="1">
        <v>13.24</v>
      </c>
      <c r="N146" s="1">
        <v>3.0619999999999998</v>
      </c>
      <c r="O146">
        <f t="shared" si="5"/>
        <v>2.45512079687414</v>
      </c>
    </row>
    <row r="147" spans="1:15" x14ac:dyDescent="0.2">
      <c r="A147" t="s">
        <v>57</v>
      </c>
      <c r="B147" t="s">
        <v>9</v>
      </c>
      <c r="C147" s="1">
        <v>343</v>
      </c>
      <c r="D147" s="1">
        <v>0</v>
      </c>
      <c r="E147">
        <f t="shared" si="6"/>
        <v>71.334842096560848</v>
      </c>
      <c r="K147" t="s">
        <v>51</v>
      </c>
      <c r="L147" t="s">
        <v>6</v>
      </c>
      <c r="M147" s="1">
        <v>12.95</v>
      </c>
      <c r="N147" s="1">
        <v>2.996</v>
      </c>
      <c r="O147">
        <f t="shared" si="5"/>
        <v>2.4019224772072714</v>
      </c>
    </row>
    <row r="148" spans="1:15" x14ac:dyDescent="0.2">
      <c r="A148" t="s">
        <v>57</v>
      </c>
      <c r="B148" t="s">
        <v>9</v>
      </c>
      <c r="C148" s="1">
        <v>346.7</v>
      </c>
      <c r="D148" s="1">
        <v>0</v>
      </c>
      <c r="E148">
        <f t="shared" si="6"/>
        <v>72.099557705026456</v>
      </c>
      <c r="K148" t="s">
        <v>51</v>
      </c>
      <c r="L148" t="s">
        <v>6</v>
      </c>
      <c r="M148" s="1">
        <v>13.35</v>
      </c>
      <c r="N148" s="1">
        <v>3.0880000000000001</v>
      </c>
      <c r="O148">
        <f t="shared" si="5"/>
        <v>2.4752994698512278</v>
      </c>
    </row>
    <row r="149" spans="1:15" x14ac:dyDescent="0.2">
      <c r="A149" t="s">
        <v>58</v>
      </c>
      <c r="B149" t="s">
        <v>9</v>
      </c>
      <c r="C149" s="1">
        <v>351.1</v>
      </c>
      <c r="D149" s="1">
        <v>0</v>
      </c>
      <c r="E149">
        <f t="shared" si="6"/>
        <v>73.008949239418001</v>
      </c>
      <c r="K149" t="s">
        <v>52</v>
      </c>
      <c r="L149" t="s">
        <v>6</v>
      </c>
      <c r="M149" s="1">
        <v>14.16</v>
      </c>
      <c r="N149" s="1">
        <v>3.2730000000000001</v>
      </c>
      <c r="O149">
        <f t="shared" ref="O149:O212" si="7">(M149+0.1436)/5.4513</f>
        <v>2.6238878799552401</v>
      </c>
    </row>
    <row r="150" spans="1:15" x14ac:dyDescent="0.2">
      <c r="A150" t="s">
        <v>58</v>
      </c>
      <c r="B150" t="s">
        <v>9</v>
      </c>
      <c r="C150" s="1">
        <v>346.4</v>
      </c>
      <c r="D150" s="1">
        <v>0</v>
      </c>
      <c r="E150">
        <f t="shared" si="6"/>
        <v>72.03755373677248</v>
      </c>
      <c r="K150" t="s">
        <v>52</v>
      </c>
      <c r="L150" t="s">
        <v>6</v>
      </c>
      <c r="M150" s="1">
        <v>14.28</v>
      </c>
      <c r="N150" s="1">
        <v>3.3010000000000002</v>
      </c>
      <c r="O150">
        <f t="shared" si="7"/>
        <v>2.6459009777484268</v>
      </c>
    </row>
    <row r="151" spans="1:15" x14ac:dyDescent="0.2">
      <c r="A151" t="s">
        <v>58</v>
      </c>
      <c r="B151" t="s">
        <v>9</v>
      </c>
      <c r="C151" s="1">
        <v>353.6</v>
      </c>
      <c r="D151" s="1">
        <v>0</v>
      </c>
      <c r="E151">
        <f t="shared" si="6"/>
        <v>73.525648974867735</v>
      </c>
      <c r="K151" t="s">
        <v>52</v>
      </c>
      <c r="L151" t="s">
        <v>6</v>
      </c>
      <c r="M151" s="1">
        <v>13.96</v>
      </c>
      <c r="N151" s="1">
        <v>3.2269999999999999</v>
      </c>
      <c r="O151">
        <f t="shared" si="7"/>
        <v>2.5871993836332621</v>
      </c>
    </row>
    <row r="152" spans="1:15" x14ac:dyDescent="0.2">
      <c r="A152" t="s">
        <v>59</v>
      </c>
      <c r="B152" t="s">
        <v>9</v>
      </c>
      <c r="C152" s="1">
        <v>49.09</v>
      </c>
      <c r="D152" s="1">
        <v>0</v>
      </c>
      <c r="E152">
        <f t="shared" si="6"/>
        <v>10.589554398148149</v>
      </c>
      <c r="K152" t="s">
        <v>53</v>
      </c>
      <c r="L152" t="s">
        <v>6</v>
      </c>
      <c r="M152" s="1">
        <v>1.21</v>
      </c>
      <c r="N152" s="1">
        <v>0.30380000000000001</v>
      </c>
      <c r="O152">
        <f t="shared" si="7"/>
        <v>0.24830774310714876</v>
      </c>
    </row>
    <row r="153" spans="1:15" x14ac:dyDescent="0.2">
      <c r="A153" t="s">
        <v>59</v>
      </c>
      <c r="B153" t="s">
        <v>9</v>
      </c>
      <c r="C153" s="1">
        <v>47.68</v>
      </c>
      <c r="D153" s="1">
        <v>0</v>
      </c>
      <c r="E153">
        <f t="shared" si="6"/>
        <v>10.298135747354499</v>
      </c>
      <c r="K153" t="s">
        <v>53</v>
      </c>
      <c r="L153" t="s">
        <v>6</v>
      </c>
      <c r="M153" s="1">
        <v>1.196</v>
      </c>
      <c r="N153" s="1">
        <v>0.30059999999999998</v>
      </c>
      <c r="O153">
        <f t="shared" si="7"/>
        <v>0.24573954836461026</v>
      </c>
    </row>
    <row r="154" spans="1:15" x14ac:dyDescent="0.2">
      <c r="A154" t="s">
        <v>59</v>
      </c>
      <c r="B154" t="s">
        <v>9</v>
      </c>
      <c r="C154" s="1">
        <v>46.97</v>
      </c>
      <c r="D154" s="1">
        <v>0</v>
      </c>
      <c r="E154">
        <f t="shared" si="6"/>
        <v>10.151393022486772</v>
      </c>
      <c r="K154" t="s">
        <v>53</v>
      </c>
      <c r="L154" t="s">
        <v>6</v>
      </c>
      <c r="M154" s="1">
        <v>1.236</v>
      </c>
      <c r="N154" s="1">
        <v>0.30980000000000002</v>
      </c>
      <c r="O154">
        <f t="shared" si="7"/>
        <v>0.25307724762900591</v>
      </c>
    </row>
    <row r="155" spans="1:15" x14ac:dyDescent="0.2">
      <c r="A155" t="s">
        <v>60</v>
      </c>
      <c r="B155" t="s">
        <v>9</v>
      </c>
      <c r="C155" s="1">
        <v>49.27</v>
      </c>
      <c r="D155" s="1">
        <v>0</v>
      </c>
      <c r="E155">
        <f t="shared" si="6"/>
        <v>10.62675677910053</v>
      </c>
      <c r="K155" t="s">
        <v>54</v>
      </c>
      <c r="L155" t="s">
        <v>6</v>
      </c>
      <c r="M155" s="1">
        <v>1.21</v>
      </c>
      <c r="N155" s="1">
        <v>0.30380000000000001</v>
      </c>
      <c r="O155">
        <f t="shared" si="7"/>
        <v>0.24830774310714876</v>
      </c>
    </row>
    <row r="156" spans="1:15" x14ac:dyDescent="0.2">
      <c r="A156" t="s">
        <v>60</v>
      </c>
      <c r="B156" t="s">
        <v>9</v>
      </c>
      <c r="C156" s="1">
        <v>47.92</v>
      </c>
      <c r="D156" s="1">
        <v>0</v>
      </c>
      <c r="E156">
        <f t="shared" si="6"/>
        <v>10.347738921957673</v>
      </c>
      <c r="K156" t="s">
        <v>54</v>
      </c>
      <c r="L156" t="s">
        <v>6</v>
      </c>
      <c r="M156" s="1">
        <v>1.252</v>
      </c>
      <c r="N156" s="1">
        <v>0.31340000000000001</v>
      </c>
      <c r="O156">
        <f t="shared" si="7"/>
        <v>0.2560123273347642</v>
      </c>
    </row>
    <row r="157" spans="1:15" x14ac:dyDescent="0.2">
      <c r="A157" t="s">
        <v>60</v>
      </c>
      <c r="B157" t="s">
        <v>9</v>
      </c>
      <c r="C157" s="1">
        <v>48.06</v>
      </c>
      <c r="D157" s="1">
        <v>0</v>
      </c>
      <c r="E157">
        <f t="shared" si="6"/>
        <v>10.376674107142858</v>
      </c>
      <c r="K157" t="s">
        <v>54</v>
      </c>
      <c r="L157" t="s">
        <v>6</v>
      </c>
      <c r="M157" s="1">
        <v>1.2170000000000001</v>
      </c>
      <c r="N157" s="1">
        <v>0.3054</v>
      </c>
      <c r="O157">
        <f t="shared" si="7"/>
        <v>0.24959184047841801</v>
      </c>
    </row>
    <row r="158" spans="1:15" x14ac:dyDescent="0.2">
      <c r="A158" t="s">
        <v>61</v>
      </c>
      <c r="B158" t="s">
        <v>9</v>
      </c>
      <c r="C158" s="1">
        <v>47.31</v>
      </c>
      <c r="D158" s="1">
        <v>0</v>
      </c>
      <c r="E158">
        <f t="shared" si="6"/>
        <v>10.221664186507937</v>
      </c>
      <c r="K158" t="s">
        <v>55</v>
      </c>
      <c r="L158" t="s">
        <v>6</v>
      </c>
      <c r="M158" s="1">
        <v>1.4059999999999999</v>
      </c>
      <c r="N158" s="1">
        <v>0.34870000000000001</v>
      </c>
      <c r="O158">
        <f t="shared" si="7"/>
        <v>0.28426246950268741</v>
      </c>
    </row>
    <row r="159" spans="1:15" x14ac:dyDescent="0.2">
      <c r="A159" t="s">
        <v>61</v>
      </c>
      <c r="B159" t="s">
        <v>9</v>
      </c>
      <c r="C159" s="1">
        <v>46.76</v>
      </c>
      <c r="D159" s="1">
        <v>0</v>
      </c>
      <c r="E159">
        <f t="shared" si="6"/>
        <v>10.107990244708995</v>
      </c>
      <c r="K159" t="s">
        <v>55</v>
      </c>
      <c r="L159" t="s">
        <v>6</v>
      </c>
      <c r="M159" s="1">
        <v>1.401</v>
      </c>
      <c r="N159" s="1">
        <v>0.34760000000000002</v>
      </c>
      <c r="O159">
        <f t="shared" si="7"/>
        <v>0.28334525709463798</v>
      </c>
    </row>
    <row r="160" spans="1:15" x14ac:dyDescent="0.2">
      <c r="A160" t="s">
        <v>61</v>
      </c>
      <c r="B160" t="s">
        <v>9</v>
      </c>
      <c r="C160" s="1">
        <v>46.18</v>
      </c>
      <c r="D160" s="1">
        <v>0</v>
      </c>
      <c r="E160">
        <f t="shared" si="6"/>
        <v>9.9881159060846567</v>
      </c>
      <c r="K160" t="s">
        <v>55</v>
      </c>
      <c r="L160" t="s">
        <v>6</v>
      </c>
      <c r="M160" s="1">
        <v>1.302</v>
      </c>
      <c r="N160" s="1">
        <v>0.32490000000000002</v>
      </c>
      <c r="O160">
        <f t="shared" si="7"/>
        <v>0.26518445141525876</v>
      </c>
    </row>
    <row r="161" spans="1:15" x14ac:dyDescent="0.2">
      <c r="A161" t="s">
        <v>62</v>
      </c>
      <c r="B161" t="s">
        <v>9</v>
      </c>
      <c r="C161" s="1">
        <v>87.74</v>
      </c>
      <c r="D161" s="1">
        <v>0</v>
      </c>
      <c r="E161">
        <f t="shared" si="6"/>
        <v>18.577732308201057</v>
      </c>
      <c r="K161" t="s">
        <v>56</v>
      </c>
      <c r="L161" t="s">
        <v>6</v>
      </c>
      <c r="M161" s="1">
        <v>31.1</v>
      </c>
      <c r="N161" s="1">
        <v>7.1580000000000004</v>
      </c>
      <c r="O161">
        <f t="shared" si="7"/>
        <v>5.7314035184267977</v>
      </c>
    </row>
    <row r="162" spans="1:15" x14ac:dyDescent="0.2">
      <c r="A162" t="s">
        <v>62</v>
      </c>
      <c r="B162" t="s">
        <v>9</v>
      </c>
      <c r="C162" s="1">
        <v>84.91</v>
      </c>
      <c r="D162" s="1">
        <v>0</v>
      </c>
      <c r="E162">
        <f t="shared" si="6"/>
        <v>17.992828207671959</v>
      </c>
      <c r="K162" t="s">
        <v>56</v>
      </c>
      <c r="L162" t="s">
        <v>6</v>
      </c>
      <c r="M162" s="1">
        <v>31.02</v>
      </c>
      <c r="N162" s="1">
        <v>7.1390000000000002</v>
      </c>
      <c r="O162">
        <f t="shared" si="7"/>
        <v>5.716728119898006</v>
      </c>
    </row>
    <row r="163" spans="1:15" x14ac:dyDescent="0.2">
      <c r="A163" t="s">
        <v>62</v>
      </c>
      <c r="B163" t="s">
        <v>9</v>
      </c>
      <c r="C163" s="1">
        <v>87.7</v>
      </c>
      <c r="D163" s="1">
        <v>0</v>
      </c>
      <c r="E163">
        <f t="shared" si="6"/>
        <v>18.569465112433864</v>
      </c>
      <c r="K163" t="s">
        <v>56</v>
      </c>
      <c r="L163" t="s">
        <v>6</v>
      </c>
      <c r="M163" s="1">
        <v>31.78</v>
      </c>
      <c r="N163" s="1">
        <v>7.3140000000000001</v>
      </c>
      <c r="O163">
        <f t="shared" si="7"/>
        <v>5.8561444059215235</v>
      </c>
    </row>
    <row r="164" spans="1:15" x14ac:dyDescent="0.2">
      <c r="A164" t="s">
        <v>63</v>
      </c>
      <c r="B164" t="s">
        <v>9</v>
      </c>
      <c r="C164" s="1">
        <v>90.73</v>
      </c>
      <c r="D164" s="1">
        <v>0</v>
      </c>
      <c r="E164">
        <f t="shared" si="6"/>
        <v>19.195705191798943</v>
      </c>
      <c r="K164" t="s">
        <v>57</v>
      </c>
      <c r="L164" t="s">
        <v>6</v>
      </c>
      <c r="M164" s="1">
        <v>35.39</v>
      </c>
      <c r="N164" s="1">
        <v>8.141</v>
      </c>
      <c r="O164">
        <f t="shared" si="7"/>
        <v>6.5183717645332306</v>
      </c>
    </row>
    <row r="165" spans="1:15" x14ac:dyDescent="0.2">
      <c r="A165" t="s">
        <v>63</v>
      </c>
      <c r="B165" t="s">
        <v>9</v>
      </c>
      <c r="C165" s="1">
        <v>93.1</v>
      </c>
      <c r="D165" s="1">
        <v>0</v>
      </c>
      <c r="E165">
        <f t="shared" si="6"/>
        <v>19.685536541005291</v>
      </c>
      <c r="K165" t="s">
        <v>57</v>
      </c>
      <c r="L165" t="s">
        <v>6</v>
      </c>
      <c r="M165" s="1">
        <v>36.36</v>
      </c>
      <c r="N165" s="1">
        <v>8.3640000000000008</v>
      </c>
      <c r="O165">
        <f t="shared" si="7"/>
        <v>6.6963109716948255</v>
      </c>
    </row>
    <row r="166" spans="1:15" x14ac:dyDescent="0.2">
      <c r="A166" t="s">
        <v>63</v>
      </c>
      <c r="B166" t="s">
        <v>9</v>
      </c>
      <c r="C166" s="1">
        <v>91.74</v>
      </c>
      <c r="D166" s="1">
        <v>0</v>
      </c>
      <c r="E166">
        <f t="shared" si="6"/>
        <v>19.404451884920633</v>
      </c>
      <c r="K166" t="s">
        <v>57</v>
      </c>
      <c r="L166" t="s">
        <v>6</v>
      </c>
      <c r="M166" s="1">
        <v>34.94</v>
      </c>
      <c r="N166" s="1">
        <v>8.0380000000000003</v>
      </c>
      <c r="O166">
        <f t="shared" si="7"/>
        <v>6.435822647808779</v>
      </c>
    </row>
    <row r="167" spans="1:15" x14ac:dyDescent="0.2">
      <c r="A167" t="s">
        <v>64</v>
      </c>
      <c r="B167" t="s">
        <v>9</v>
      </c>
      <c r="C167" s="1">
        <v>83.47</v>
      </c>
      <c r="D167" s="1">
        <v>0</v>
      </c>
      <c r="E167">
        <f t="shared" si="6"/>
        <v>17.695209160052912</v>
      </c>
      <c r="K167" t="s">
        <v>58</v>
      </c>
      <c r="L167" t="s">
        <v>6</v>
      </c>
      <c r="M167" s="1">
        <v>39.619999999999997</v>
      </c>
      <c r="N167" s="1">
        <v>9.1110000000000007</v>
      </c>
      <c r="O167">
        <f t="shared" si="7"/>
        <v>7.2943334617430704</v>
      </c>
    </row>
    <row r="168" spans="1:15" x14ac:dyDescent="0.2">
      <c r="A168" t="s">
        <v>64</v>
      </c>
      <c r="B168" t="s">
        <v>9</v>
      </c>
      <c r="C168" s="1">
        <v>82.42</v>
      </c>
      <c r="D168" s="1">
        <v>0</v>
      </c>
      <c r="E168">
        <f t="shared" si="6"/>
        <v>17.478195271164022</v>
      </c>
      <c r="K168" t="s">
        <v>58</v>
      </c>
      <c r="L168" t="s">
        <v>6</v>
      </c>
      <c r="M168" s="1">
        <v>40.44</v>
      </c>
      <c r="N168" s="1">
        <v>9.2989999999999995</v>
      </c>
      <c r="O168">
        <f t="shared" si="7"/>
        <v>7.4447562966631811</v>
      </c>
    </row>
    <row r="169" spans="1:15" x14ac:dyDescent="0.2">
      <c r="A169" t="s">
        <v>64</v>
      </c>
      <c r="B169" t="s">
        <v>9</v>
      </c>
      <c r="C169" s="1">
        <v>80.760000000000005</v>
      </c>
      <c r="D169" s="1">
        <v>0</v>
      </c>
      <c r="E169">
        <f t="shared" si="6"/>
        <v>17.135106646825399</v>
      </c>
      <c r="K169" t="s">
        <v>58</v>
      </c>
      <c r="L169" t="s">
        <v>6</v>
      </c>
      <c r="M169" s="1">
        <v>40.44</v>
      </c>
      <c r="N169" s="1">
        <v>9.2989999999999995</v>
      </c>
      <c r="O169">
        <f t="shared" si="7"/>
        <v>7.4447562966631811</v>
      </c>
    </row>
    <row r="170" spans="1:15" x14ac:dyDescent="0.2">
      <c r="A170" t="s">
        <v>65</v>
      </c>
      <c r="B170" t="s">
        <v>9</v>
      </c>
      <c r="C170" s="1">
        <v>49.62</v>
      </c>
      <c r="D170" s="1">
        <v>0</v>
      </c>
      <c r="E170">
        <f t="shared" si="6"/>
        <v>10.699094742063492</v>
      </c>
      <c r="K170" t="s">
        <v>59</v>
      </c>
      <c r="L170" t="s">
        <v>6</v>
      </c>
      <c r="M170" s="1">
        <v>5.0659999999999998</v>
      </c>
      <c r="N170" s="1">
        <v>1.1879999999999999</v>
      </c>
      <c r="O170">
        <f t="shared" si="7"/>
        <v>0.95566195219488936</v>
      </c>
    </row>
    <row r="171" spans="1:15" x14ac:dyDescent="0.2">
      <c r="A171" t="s">
        <v>65</v>
      </c>
      <c r="B171" t="s">
        <v>9</v>
      </c>
      <c r="C171" s="1">
        <v>48.5</v>
      </c>
      <c r="D171" s="1">
        <v>0</v>
      </c>
      <c r="E171">
        <f t="shared" si="6"/>
        <v>10.467613260582011</v>
      </c>
      <c r="K171" t="s">
        <v>59</v>
      </c>
      <c r="L171" t="s">
        <v>6</v>
      </c>
      <c r="M171" s="1">
        <v>5.1870000000000003</v>
      </c>
      <c r="N171" s="1">
        <v>1.216</v>
      </c>
      <c r="O171">
        <f t="shared" si="7"/>
        <v>0.97785849246968626</v>
      </c>
    </row>
    <row r="172" spans="1:15" x14ac:dyDescent="0.2">
      <c r="A172" t="s">
        <v>65</v>
      </c>
      <c r="B172" t="s">
        <v>9</v>
      </c>
      <c r="C172" s="1">
        <v>49.4</v>
      </c>
      <c r="D172" s="1">
        <v>0</v>
      </c>
      <c r="E172">
        <f t="shared" si="6"/>
        <v>10.653625165343916</v>
      </c>
      <c r="K172" t="s">
        <v>59</v>
      </c>
      <c r="L172" t="s">
        <v>6</v>
      </c>
      <c r="M172" s="1">
        <v>5.069</v>
      </c>
      <c r="N172" s="1">
        <v>1.1890000000000001</v>
      </c>
      <c r="O172">
        <f t="shared" si="7"/>
        <v>0.956212279639719</v>
      </c>
    </row>
    <row r="173" spans="1:15" x14ac:dyDescent="0.2">
      <c r="A173" t="s">
        <v>66</v>
      </c>
      <c r="B173" t="s">
        <v>9</v>
      </c>
      <c r="C173" s="1">
        <v>47.3</v>
      </c>
      <c r="D173" s="1">
        <v>0</v>
      </c>
      <c r="E173">
        <f t="shared" si="6"/>
        <v>10.219597387566138</v>
      </c>
      <c r="K173" t="s">
        <v>60</v>
      </c>
      <c r="L173" t="s">
        <v>6</v>
      </c>
      <c r="M173" s="1">
        <v>4.5999999999999996</v>
      </c>
      <c r="N173" s="1">
        <v>1.081</v>
      </c>
      <c r="O173">
        <f t="shared" si="7"/>
        <v>0.87017775576467993</v>
      </c>
    </row>
    <row r="174" spans="1:15" x14ac:dyDescent="0.2">
      <c r="A174" t="s">
        <v>66</v>
      </c>
      <c r="B174" t="s">
        <v>9</v>
      </c>
      <c r="C174" s="1">
        <v>48.78</v>
      </c>
      <c r="D174" s="1">
        <v>0</v>
      </c>
      <c r="E174">
        <f t="shared" si="6"/>
        <v>10.525483630952381</v>
      </c>
      <c r="K174" t="s">
        <v>60</v>
      </c>
      <c r="L174" t="s">
        <v>6</v>
      </c>
      <c r="M174" s="1">
        <v>4.774</v>
      </c>
      <c r="N174" s="1">
        <v>1.121</v>
      </c>
      <c r="O174">
        <f t="shared" si="7"/>
        <v>0.90209674756480107</v>
      </c>
    </row>
    <row r="175" spans="1:15" x14ac:dyDescent="0.2">
      <c r="A175" t="s">
        <v>66</v>
      </c>
      <c r="B175" t="s">
        <v>9</v>
      </c>
      <c r="C175" s="1">
        <v>48.32</v>
      </c>
      <c r="D175" s="1">
        <v>0</v>
      </c>
      <c r="E175">
        <f t="shared" si="6"/>
        <v>10.43041087962963</v>
      </c>
      <c r="K175" t="s">
        <v>60</v>
      </c>
      <c r="L175" t="s">
        <v>6</v>
      </c>
      <c r="M175" s="1">
        <v>4.6360000000000001</v>
      </c>
      <c r="N175" s="1">
        <v>1.089</v>
      </c>
      <c r="O175">
        <f t="shared" si="7"/>
        <v>0.8767816851026361</v>
      </c>
    </row>
    <row r="176" spans="1:15" x14ac:dyDescent="0.2">
      <c r="A176" t="s">
        <v>67</v>
      </c>
      <c r="B176" t="s">
        <v>9</v>
      </c>
      <c r="C176" s="1">
        <v>56.83</v>
      </c>
      <c r="D176" s="1">
        <v>0</v>
      </c>
      <c r="E176">
        <f t="shared" si="6"/>
        <v>12.18925677910053</v>
      </c>
      <c r="K176" t="s">
        <v>61</v>
      </c>
      <c r="L176" t="s">
        <v>6</v>
      </c>
      <c r="M176" s="1">
        <v>4.8259999999999996</v>
      </c>
      <c r="N176" s="1">
        <v>1.133</v>
      </c>
      <c r="O176">
        <f t="shared" si="7"/>
        <v>0.91163575660851537</v>
      </c>
    </row>
    <row r="177" spans="1:15" x14ac:dyDescent="0.2">
      <c r="A177" t="s">
        <v>67</v>
      </c>
      <c r="B177" t="s">
        <v>9</v>
      </c>
      <c r="C177" s="1">
        <v>55.3</v>
      </c>
      <c r="D177" s="1">
        <v>0</v>
      </c>
      <c r="E177">
        <f t="shared" si="6"/>
        <v>11.873036541005291</v>
      </c>
      <c r="K177" t="s">
        <v>61</v>
      </c>
      <c r="L177" t="s">
        <v>6</v>
      </c>
      <c r="M177" s="1">
        <v>4.7430000000000003</v>
      </c>
      <c r="N177" s="1">
        <v>1.1140000000000001</v>
      </c>
      <c r="O177">
        <f t="shared" si="7"/>
        <v>0.89641003063489455</v>
      </c>
    </row>
    <row r="178" spans="1:15" x14ac:dyDescent="0.2">
      <c r="A178" t="s">
        <v>67</v>
      </c>
      <c r="B178" t="s">
        <v>9</v>
      </c>
      <c r="C178" s="1">
        <v>55.81</v>
      </c>
      <c r="D178" s="1">
        <v>0</v>
      </c>
      <c r="E178">
        <f t="shared" si="6"/>
        <v>11.978443287037038</v>
      </c>
      <c r="K178" t="s">
        <v>61</v>
      </c>
      <c r="L178" t="s">
        <v>6</v>
      </c>
      <c r="M178" s="1">
        <v>4.8419999999999996</v>
      </c>
      <c r="N178" s="1">
        <v>1.137</v>
      </c>
      <c r="O178">
        <f t="shared" si="7"/>
        <v>0.91457083631427361</v>
      </c>
    </row>
    <row r="179" spans="1:15" x14ac:dyDescent="0.2">
      <c r="A179" t="s">
        <v>68</v>
      </c>
      <c r="B179" t="s">
        <v>9</v>
      </c>
      <c r="C179" s="1">
        <v>447.6</v>
      </c>
      <c r="D179" s="1">
        <v>0</v>
      </c>
      <c r="E179">
        <f t="shared" si="6"/>
        <v>92.953559027777786</v>
      </c>
      <c r="K179" t="s">
        <v>62</v>
      </c>
      <c r="L179" t="s">
        <v>6</v>
      </c>
      <c r="M179" s="1">
        <v>6.3920000000000003</v>
      </c>
      <c r="N179" s="1">
        <v>1.492</v>
      </c>
      <c r="O179">
        <f t="shared" si="7"/>
        <v>1.1989066828096051</v>
      </c>
    </row>
    <row r="180" spans="1:15" x14ac:dyDescent="0.2">
      <c r="A180" t="s">
        <v>68</v>
      </c>
      <c r="B180" t="s">
        <v>9</v>
      </c>
      <c r="C180" s="1">
        <v>446.2</v>
      </c>
      <c r="D180" s="1">
        <v>0</v>
      </c>
      <c r="E180">
        <f t="shared" si="6"/>
        <v>92.664207175925924</v>
      </c>
      <c r="K180" t="s">
        <v>62</v>
      </c>
      <c r="L180" t="s">
        <v>6</v>
      </c>
      <c r="M180" s="1">
        <v>6.2709999999999999</v>
      </c>
      <c r="N180" s="1">
        <v>1.464</v>
      </c>
      <c r="O180">
        <f t="shared" si="7"/>
        <v>1.1767101425348083</v>
      </c>
    </row>
    <row r="181" spans="1:15" x14ac:dyDescent="0.2">
      <c r="A181" t="s">
        <v>68</v>
      </c>
      <c r="B181" t="s">
        <v>9</v>
      </c>
      <c r="C181" s="1">
        <v>456.5</v>
      </c>
      <c r="D181" s="1">
        <v>0</v>
      </c>
      <c r="E181">
        <f t="shared" si="6"/>
        <v>94.793010085978835</v>
      </c>
      <c r="K181" t="s">
        <v>62</v>
      </c>
      <c r="L181" t="s">
        <v>6</v>
      </c>
      <c r="M181" s="1">
        <v>6.149</v>
      </c>
      <c r="N181" s="1">
        <v>1.4359999999999999</v>
      </c>
      <c r="O181">
        <f t="shared" si="7"/>
        <v>1.1543301597784015</v>
      </c>
    </row>
    <row r="182" spans="1:15" x14ac:dyDescent="0.2">
      <c r="A182" t="s">
        <v>69</v>
      </c>
      <c r="B182" t="s">
        <v>9</v>
      </c>
      <c r="C182" s="1">
        <v>472.2</v>
      </c>
      <c r="D182" s="1">
        <v>0</v>
      </c>
      <c r="E182">
        <f t="shared" si="6"/>
        <v>98.037884424603178</v>
      </c>
      <c r="K182" t="s">
        <v>63</v>
      </c>
      <c r="L182" t="s">
        <v>6</v>
      </c>
      <c r="M182" s="1">
        <v>6.2350000000000003</v>
      </c>
      <c r="N182" s="1">
        <v>1.456</v>
      </c>
      <c r="O182">
        <f t="shared" si="7"/>
        <v>1.1701062131968523</v>
      </c>
    </row>
    <row r="183" spans="1:15" x14ac:dyDescent="0.2">
      <c r="A183" t="s">
        <v>69</v>
      </c>
      <c r="B183" t="s">
        <v>9</v>
      </c>
      <c r="C183" s="1">
        <v>463.4</v>
      </c>
      <c r="D183" s="1">
        <v>0</v>
      </c>
      <c r="E183">
        <f t="shared" si="6"/>
        <v>96.219101355820101</v>
      </c>
      <c r="K183" t="s">
        <v>63</v>
      </c>
      <c r="L183" t="s">
        <v>6</v>
      </c>
      <c r="M183" s="1">
        <v>5.85</v>
      </c>
      <c r="N183" s="1">
        <v>1.3680000000000001</v>
      </c>
      <c r="O183">
        <f t="shared" si="7"/>
        <v>1.0994808577770441</v>
      </c>
    </row>
    <row r="184" spans="1:15" x14ac:dyDescent="0.2">
      <c r="A184" t="s">
        <v>69</v>
      </c>
      <c r="B184" t="s">
        <v>9</v>
      </c>
      <c r="C184" s="1">
        <v>469.5</v>
      </c>
      <c r="D184" s="1">
        <v>0</v>
      </c>
      <c r="E184">
        <f t="shared" si="6"/>
        <v>97.479848710317455</v>
      </c>
      <c r="K184" t="s">
        <v>63</v>
      </c>
      <c r="L184" t="s">
        <v>6</v>
      </c>
      <c r="M184" s="1">
        <v>5.984</v>
      </c>
      <c r="N184" s="1">
        <v>1.399</v>
      </c>
      <c r="O184">
        <f t="shared" si="7"/>
        <v>1.1240621503127695</v>
      </c>
    </row>
    <row r="185" spans="1:15" x14ac:dyDescent="0.2">
      <c r="A185" t="s">
        <v>70</v>
      </c>
      <c r="B185" t="s">
        <v>9</v>
      </c>
      <c r="C185" s="1">
        <v>470.3</v>
      </c>
      <c r="D185" s="1">
        <v>0</v>
      </c>
      <c r="E185">
        <f t="shared" si="6"/>
        <v>97.64519262566138</v>
      </c>
      <c r="K185" t="s">
        <v>64</v>
      </c>
      <c r="L185" t="s">
        <v>6</v>
      </c>
      <c r="M185" s="1">
        <v>6.298</v>
      </c>
      <c r="N185" s="1">
        <v>1.4710000000000001</v>
      </c>
      <c r="O185">
        <f t="shared" si="7"/>
        <v>1.1816630895382754</v>
      </c>
    </row>
    <row r="186" spans="1:15" x14ac:dyDescent="0.2">
      <c r="A186" t="s">
        <v>70</v>
      </c>
      <c r="B186" t="s">
        <v>9</v>
      </c>
      <c r="C186" s="1">
        <v>465.6</v>
      </c>
      <c r="D186" s="1">
        <v>0</v>
      </c>
      <c r="E186">
        <f t="shared" si="6"/>
        <v>96.673797123015873</v>
      </c>
      <c r="K186" t="s">
        <v>64</v>
      </c>
      <c r="L186" t="s">
        <v>6</v>
      </c>
      <c r="M186" s="1">
        <v>6.2560000000000002</v>
      </c>
      <c r="N186" s="1">
        <v>1.4610000000000001</v>
      </c>
      <c r="O186">
        <f t="shared" si="7"/>
        <v>1.17395850531066</v>
      </c>
    </row>
    <row r="187" spans="1:15" x14ac:dyDescent="0.2">
      <c r="A187" t="s">
        <v>70</v>
      </c>
      <c r="B187" t="s">
        <v>9</v>
      </c>
      <c r="C187" s="1">
        <v>474.1</v>
      </c>
      <c r="D187" s="1">
        <v>0</v>
      </c>
      <c r="E187">
        <f t="shared" si="6"/>
        <v>98.430576223544975</v>
      </c>
      <c r="K187" t="s">
        <v>64</v>
      </c>
      <c r="L187" t="s">
        <v>6</v>
      </c>
      <c r="M187" s="1">
        <v>6.1689999999999996</v>
      </c>
      <c r="N187" s="1">
        <v>1.4410000000000001</v>
      </c>
      <c r="O187">
        <f t="shared" si="7"/>
        <v>1.1579990094105994</v>
      </c>
    </row>
    <row r="188" spans="1:15" x14ac:dyDescent="0.2">
      <c r="A188" t="s">
        <v>71</v>
      </c>
      <c r="B188" t="s">
        <v>9</v>
      </c>
      <c r="C188" s="1">
        <v>204.2</v>
      </c>
      <c r="D188" s="1">
        <v>0</v>
      </c>
      <c r="E188">
        <f t="shared" si="6"/>
        <v>42.647672784391531</v>
      </c>
      <c r="K188" t="s">
        <v>65</v>
      </c>
      <c r="L188" t="s">
        <v>6</v>
      </c>
      <c r="M188" s="1">
        <v>5.5220000000000002</v>
      </c>
      <c r="N188" s="1">
        <v>1.2929999999999999</v>
      </c>
      <c r="O188">
        <f t="shared" si="7"/>
        <v>1.0393117238089997</v>
      </c>
    </row>
    <row r="189" spans="1:15" x14ac:dyDescent="0.2">
      <c r="A189" t="s">
        <v>71</v>
      </c>
      <c r="B189" t="s">
        <v>9</v>
      </c>
      <c r="C189" s="1">
        <v>202</v>
      </c>
      <c r="D189" s="1">
        <v>0</v>
      </c>
      <c r="E189">
        <f t="shared" si="6"/>
        <v>42.192977017195766</v>
      </c>
      <c r="K189" t="s">
        <v>65</v>
      </c>
      <c r="L189" t="s">
        <v>6</v>
      </c>
      <c r="M189" s="1">
        <v>5.415</v>
      </c>
      <c r="N189" s="1">
        <v>1.268</v>
      </c>
      <c r="O189">
        <f t="shared" si="7"/>
        <v>1.0196833782767414</v>
      </c>
    </row>
    <row r="190" spans="1:15" x14ac:dyDescent="0.2">
      <c r="A190" t="s">
        <v>71</v>
      </c>
      <c r="B190" t="s">
        <v>9</v>
      </c>
      <c r="C190" s="1">
        <v>205.7</v>
      </c>
      <c r="D190" s="1">
        <v>0</v>
      </c>
      <c r="E190">
        <f t="shared" si="6"/>
        <v>42.957692625661373</v>
      </c>
      <c r="K190" t="s">
        <v>65</v>
      </c>
      <c r="L190" t="s">
        <v>6</v>
      </c>
      <c r="M190" s="1">
        <v>5.4610000000000003</v>
      </c>
      <c r="N190" s="1">
        <v>1.2789999999999999</v>
      </c>
      <c r="O190">
        <f t="shared" si="7"/>
        <v>1.0281217324307965</v>
      </c>
    </row>
    <row r="191" spans="1:15" x14ac:dyDescent="0.2">
      <c r="A191" t="s">
        <v>72</v>
      </c>
      <c r="B191" t="s">
        <v>9</v>
      </c>
      <c r="C191" s="1">
        <v>219.5</v>
      </c>
      <c r="D191" s="1">
        <v>0</v>
      </c>
      <c r="E191">
        <f t="shared" si="6"/>
        <v>45.809875165343918</v>
      </c>
      <c r="K191" t="s">
        <v>66</v>
      </c>
      <c r="L191" t="s">
        <v>6</v>
      </c>
      <c r="M191" s="1">
        <v>5.5949999999999998</v>
      </c>
      <c r="N191" s="1">
        <v>1.3089999999999999</v>
      </c>
      <c r="O191">
        <f t="shared" si="7"/>
        <v>1.0527030249665217</v>
      </c>
    </row>
    <row r="192" spans="1:15" x14ac:dyDescent="0.2">
      <c r="A192" t="s">
        <v>72</v>
      </c>
      <c r="B192" t="s">
        <v>9</v>
      </c>
      <c r="C192" s="1">
        <v>217.9</v>
      </c>
      <c r="D192" s="1">
        <v>0</v>
      </c>
      <c r="E192">
        <f t="shared" si="6"/>
        <v>45.479187334656089</v>
      </c>
      <c r="K192" t="s">
        <v>66</v>
      </c>
      <c r="L192" t="s">
        <v>6</v>
      </c>
      <c r="M192" s="1">
        <v>5.5739999999999998</v>
      </c>
      <c r="N192" s="1">
        <v>1.304</v>
      </c>
      <c r="O192">
        <f t="shared" si="7"/>
        <v>1.0488507328527141</v>
      </c>
    </row>
    <row r="193" spans="1:15" x14ac:dyDescent="0.2">
      <c r="A193" t="s">
        <v>72</v>
      </c>
      <c r="B193" t="s">
        <v>9</v>
      </c>
      <c r="C193" s="1">
        <v>226</v>
      </c>
      <c r="D193" s="1">
        <v>0</v>
      </c>
      <c r="E193">
        <f t="shared" si="6"/>
        <v>47.153294477513228</v>
      </c>
      <c r="K193" t="s">
        <v>66</v>
      </c>
      <c r="L193" t="s">
        <v>6</v>
      </c>
      <c r="M193" s="1">
        <v>5.4610000000000003</v>
      </c>
      <c r="N193" s="1">
        <v>1.2789999999999999</v>
      </c>
      <c r="O193">
        <f t="shared" si="7"/>
        <v>1.0281217324307965</v>
      </c>
    </row>
    <row r="194" spans="1:15" x14ac:dyDescent="0.2">
      <c r="A194" t="s">
        <v>73</v>
      </c>
      <c r="B194" t="s">
        <v>9</v>
      </c>
      <c r="C194" s="1">
        <v>237.3</v>
      </c>
      <c r="D194" s="1">
        <v>0</v>
      </c>
      <c r="E194">
        <f t="shared" si="6"/>
        <v>49.488777281746032</v>
      </c>
      <c r="K194" t="s">
        <v>67</v>
      </c>
      <c r="L194" t="s">
        <v>6</v>
      </c>
      <c r="M194" s="1">
        <v>6.87</v>
      </c>
      <c r="N194" s="1">
        <v>1.6020000000000001</v>
      </c>
      <c r="O194">
        <f t="shared" si="7"/>
        <v>1.2865921890191332</v>
      </c>
    </row>
    <row r="195" spans="1:15" x14ac:dyDescent="0.2">
      <c r="A195" t="s">
        <v>73</v>
      </c>
      <c r="B195" t="s">
        <v>9</v>
      </c>
      <c r="C195" s="1">
        <v>229.8</v>
      </c>
      <c r="D195" s="1">
        <v>0</v>
      </c>
      <c r="E195">
        <f t="shared" ref="E195:E199" si="8">(C195+2.1465)/4.8384</f>
        <v>47.93867807539683</v>
      </c>
      <c r="K195" t="s">
        <v>67</v>
      </c>
      <c r="L195" t="s">
        <v>6</v>
      </c>
      <c r="M195" s="1">
        <v>7.3310000000000004</v>
      </c>
      <c r="N195" s="1">
        <v>1.7070000000000001</v>
      </c>
      <c r="O195">
        <f t="shared" si="7"/>
        <v>1.3711591730412931</v>
      </c>
    </row>
    <row r="196" spans="1:15" x14ac:dyDescent="0.2">
      <c r="A196" t="s">
        <v>73</v>
      </c>
      <c r="B196" t="s">
        <v>9</v>
      </c>
      <c r="C196" s="1">
        <v>227.3</v>
      </c>
      <c r="D196" s="1">
        <v>0</v>
      </c>
      <c r="E196">
        <f t="shared" si="8"/>
        <v>47.421978339947096</v>
      </c>
      <c r="K196" t="s">
        <v>67</v>
      </c>
      <c r="L196" t="s">
        <v>6</v>
      </c>
      <c r="M196" s="1">
        <v>7.0810000000000004</v>
      </c>
      <c r="N196" s="1">
        <v>1.65</v>
      </c>
      <c r="O196">
        <f t="shared" si="7"/>
        <v>1.3252985526388203</v>
      </c>
    </row>
    <row r="197" spans="1:15" x14ac:dyDescent="0.2">
      <c r="A197" t="s">
        <v>74</v>
      </c>
      <c r="B197" t="s">
        <v>9</v>
      </c>
      <c r="C197" s="1">
        <v>250.6</v>
      </c>
      <c r="D197" s="1">
        <v>0</v>
      </c>
      <c r="E197">
        <f t="shared" si="8"/>
        <v>52.237619874338627</v>
      </c>
      <c r="K197" t="s">
        <v>68</v>
      </c>
      <c r="L197" t="s">
        <v>6</v>
      </c>
      <c r="M197" s="1">
        <v>50.48</v>
      </c>
      <c r="N197" s="1">
        <v>11.6</v>
      </c>
      <c r="O197">
        <f t="shared" si="7"/>
        <v>9.2865188120264879</v>
      </c>
    </row>
    <row r="198" spans="1:15" x14ac:dyDescent="0.2">
      <c r="A198" t="s">
        <v>74</v>
      </c>
      <c r="B198" t="s">
        <v>9</v>
      </c>
      <c r="C198" s="1">
        <v>244.1</v>
      </c>
      <c r="D198" s="1">
        <v>0</v>
      </c>
      <c r="E198">
        <f t="shared" si="8"/>
        <v>50.89420056216931</v>
      </c>
      <c r="K198" t="s">
        <v>68</v>
      </c>
      <c r="L198" t="s">
        <v>6</v>
      </c>
      <c r="M198" s="1">
        <v>50.31</v>
      </c>
      <c r="N198" s="1">
        <v>11.56</v>
      </c>
      <c r="O198">
        <f t="shared" si="7"/>
        <v>9.2553335901528087</v>
      </c>
    </row>
    <row r="199" spans="1:15" x14ac:dyDescent="0.2">
      <c r="A199" t="s">
        <v>74</v>
      </c>
      <c r="B199" t="s">
        <v>9</v>
      </c>
      <c r="C199" s="1">
        <v>250.2</v>
      </c>
      <c r="D199" s="1">
        <v>0</v>
      </c>
      <c r="E199">
        <f t="shared" si="8"/>
        <v>52.154947916666664</v>
      </c>
      <c r="K199" t="s">
        <v>68</v>
      </c>
      <c r="L199" t="s">
        <v>6</v>
      </c>
      <c r="M199" s="1">
        <v>51.74</v>
      </c>
      <c r="N199" s="1">
        <v>11.89</v>
      </c>
      <c r="O199">
        <f t="shared" si="7"/>
        <v>9.5176563388549518</v>
      </c>
    </row>
    <row r="200" spans="1:15" x14ac:dyDescent="0.2">
      <c r="K200" t="s">
        <v>69</v>
      </c>
      <c r="L200" t="s">
        <v>6</v>
      </c>
      <c r="M200" s="1">
        <v>53.42</v>
      </c>
      <c r="N200" s="1">
        <v>12.28</v>
      </c>
      <c r="O200">
        <f t="shared" si="7"/>
        <v>9.8258397079595703</v>
      </c>
    </row>
    <row r="201" spans="1:15" x14ac:dyDescent="0.2">
      <c r="K201" t="s">
        <v>69</v>
      </c>
      <c r="L201" t="s">
        <v>6</v>
      </c>
      <c r="M201" s="1">
        <v>53.1</v>
      </c>
      <c r="N201" s="1">
        <v>12.2</v>
      </c>
      <c r="O201">
        <f t="shared" si="7"/>
        <v>9.7671381138444051</v>
      </c>
    </row>
    <row r="202" spans="1:15" x14ac:dyDescent="0.2">
      <c r="K202" t="s">
        <v>69</v>
      </c>
      <c r="L202" t="s">
        <v>6</v>
      </c>
      <c r="M202" s="1">
        <v>52.85</v>
      </c>
      <c r="N202" s="1">
        <v>12.15</v>
      </c>
      <c r="O202">
        <f t="shared" si="7"/>
        <v>9.7212774934419315</v>
      </c>
    </row>
    <row r="203" spans="1:15" x14ac:dyDescent="0.2">
      <c r="K203" t="s">
        <v>70</v>
      </c>
      <c r="L203" t="s">
        <v>6</v>
      </c>
      <c r="M203" s="1">
        <v>53.64</v>
      </c>
      <c r="N203" s="1">
        <v>12.33</v>
      </c>
      <c r="O203">
        <f t="shared" si="7"/>
        <v>9.866197053913746</v>
      </c>
    </row>
    <row r="204" spans="1:15" x14ac:dyDescent="0.2">
      <c r="K204" t="s">
        <v>70</v>
      </c>
      <c r="L204" t="s">
        <v>6</v>
      </c>
      <c r="M204" s="1">
        <v>53.95</v>
      </c>
      <c r="N204" s="1">
        <v>12.4</v>
      </c>
      <c r="O204">
        <f t="shared" si="7"/>
        <v>9.9230642232128119</v>
      </c>
    </row>
    <row r="205" spans="1:15" x14ac:dyDescent="0.2">
      <c r="K205" t="s">
        <v>70</v>
      </c>
      <c r="L205" t="s">
        <v>6</v>
      </c>
      <c r="M205" s="1">
        <v>54.84</v>
      </c>
      <c r="N205" s="1">
        <v>12.6</v>
      </c>
      <c r="O205">
        <f t="shared" si="7"/>
        <v>10.086328031845616</v>
      </c>
    </row>
    <row r="206" spans="1:15" x14ac:dyDescent="0.2">
      <c r="K206" t="s">
        <v>71</v>
      </c>
      <c r="L206" t="s">
        <v>6</v>
      </c>
      <c r="M206" s="1">
        <v>41.84</v>
      </c>
      <c r="N206" s="1">
        <v>9.6199999999999992</v>
      </c>
      <c r="O206">
        <f t="shared" si="7"/>
        <v>7.7015757709170298</v>
      </c>
    </row>
    <row r="207" spans="1:15" x14ac:dyDescent="0.2">
      <c r="K207" t="s">
        <v>71</v>
      </c>
      <c r="L207" t="s">
        <v>6</v>
      </c>
      <c r="M207" s="1">
        <v>42.67</v>
      </c>
      <c r="N207" s="1">
        <v>9.8109999999999999</v>
      </c>
      <c r="O207">
        <f t="shared" si="7"/>
        <v>7.8538330306532389</v>
      </c>
    </row>
    <row r="208" spans="1:15" x14ac:dyDescent="0.2">
      <c r="K208" t="s">
        <v>71</v>
      </c>
      <c r="L208" t="s">
        <v>6</v>
      </c>
      <c r="M208" s="1">
        <v>42.97</v>
      </c>
      <c r="N208" s="1">
        <v>9.8800000000000008</v>
      </c>
      <c r="O208">
        <f t="shared" si="7"/>
        <v>7.9088657751362064</v>
      </c>
    </row>
    <row r="209" spans="11:15" x14ac:dyDescent="0.2">
      <c r="K209" t="s">
        <v>72</v>
      </c>
      <c r="L209" t="s">
        <v>6</v>
      </c>
      <c r="M209" s="1">
        <v>44.5</v>
      </c>
      <c r="N209" s="1">
        <v>10.23</v>
      </c>
      <c r="O209">
        <f t="shared" si="7"/>
        <v>8.1895327719993389</v>
      </c>
    </row>
    <row r="210" spans="11:15" x14ac:dyDescent="0.2">
      <c r="K210" t="s">
        <v>72</v>
      </c>
      <c r="L210" t="s">
        <v>6</v>
      </c>
      <c r="M210" s="1">
        <v>44.2</v>
      </c>
      <c r="N210" s="1">
        <v>10.16</v>
      </c>
      <c r="O210">
        <f t="shared" si="7"/>
        <v>8.1345000275163724</v>
      </c>
    </row>
    <row r="211" spans="11:15" x14ac:dyDescent="0.2">
      <c r="K211" t="s">
        <v>72</v>
      </c>
      <c r="L211" t="s">
        <v>6</v>
      </c>
      <c r="M211" s="1">
        <v>44.67</v>
      </c>
      <c r="N211" s="1">
        <v>10.27</v>
      </c>
      <c r="O211">
        <f t="shared" si="7"/>
        <v>8.2207179938730217</v>
      </c>
    </row>
    <row r="212" spans="11:15" x14ac:dyDescent="0.2">
      <c r="K212" t="s">
        <v>73</v>
      </c>
      <c r="L212" t="s">
        <v>6</v>
      </c>
      <c r="M212" s="1">
        <v>45.79</v>
      </c>
      <c r="N212" s="1">
        <v>10.53</v>
      </c>
      <c r="O212">
        <f t="shared" si="7"/>
        <v>8.4261735732760989</v>
      </c>
    </row>
    <row r="213" spans="11:15" x14ac:dyDescent="0.2">
      <c r="K213" t="s">
        <v>73</v>
      </c>
      <c r="L213" t="s">
        <v>6</v>
      </c>
      <c r="M213" s="1">
        <v>43.87</v>
      </c>
      <c r="N213" s="1">
        <v>10.09</v>
      </c>
      <c r="O213">
        <f t="shared" ref="O213:O217" si="9">(M213+0.1436)/5.4513</f>
        <v>8.0739640085851079</v>
      </c>
    </row>
    <row r="214" spans="11:15" x14ac:dyDescent="0.2">
      <c r="K214" t="s">
        <v>73</v>
      </c>
      <c r="L214" t="s">
        <v>6</v>
      </c>
      <c r="M214" s="1">
        <v>44.29</v>
      </c>
      <c r="N214" s="1">
        <v>10.18</v>
      </c>
      <c r="O214">
        <f t="shared" si="9"/>
        <v>8.1510098508612625</v>
      </c>
    </row>
    <row r="215" spans="11:15" x14ac:dyDescent="0.2">
      <c r="K215" t="s">
        <v>74</v>
      </c>
      <c r="L215" t="s">
        <v>6</v>
      </c>
      <c r="M215" s="1">
        <v>48.62</v>
      </c>
      <c r="N215" s="1">
        <v>11.18</v>
      </c>
      <c r="O215">
        <f t="shared" si="9"/>
        <v>8.9453157962320908</v>
      </c>
    </row>
    <row r="216" spans="11:15" x14ac:dyDescent="0.2">
      <c r="K216" t="s">
        <v>74</v>
      </c>
      <c r="L216" t="s">
        <v>6</v>
      </c>
      <c r="M216" s="1">
        <v>50.43</v>
      </c>
      <c r="N216" s="1">
        <v>11.59</v>
      </c>
      <c r="O216">
        <f t="shared" si="9"/>
        <v>9.2773466879459949</v>
      </c>
    </row>
    <row r="217" spans="11:15" x14ac:dyDescent="0.2">
      <c r="K217" t="s">
        <v>74</v>
      </c>
      <c r="L217" t="s">
        <v>6</v>
      </c>
      <c r="M217" s="1">
        <v>49.08</v>
      </c>
      <c r="N217" s="1">
        <v>11.28</v>
      </c>
      <c r="O217">
        <f t="shared" si="9"/>
        <v>9.0296993377726409</v>
      </c>
    </row>
  </sheetData>
  <sortState xmlns:xlrd2="http://schemas.microsoft.com/office/spreadsheetml/2017/richdata2" ref="A2:E415">
    <sortCondition ref="B2:B41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28_all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2019-08-03T23:05:52Z</dcterms:created>
  <dcterms:modified xsi:type="dcterms:W3CDTF">2019-08-03T23:22:42Z</dcterms:modified>
</cp:coreProperties>
</file>