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lr" sheetId="1" r:id="rId1"/>
    <sheet name="rf" sheetId="2" r:id="rId2"/>
    <sheet name="svc" sheetId="3" r:id="rId3"/>
    <sheet name="knn" sheetId="4" r:id="rId4"/>
    <sheet name="bayes" sheetId="5" r:id="rId5"/>
  </sheets>
  <definedNames>
    <definedName name="_xlnm._FilterDatabase" localSheetId="4" hidden="1">bayes!$A$1:$I$13</definedName>
    <definedName name="_xlnm._FilterDatabase" localSheetId="3" hidden="1">knn!$A$1:$M$13</definedName>
    <definedName name="_xlnm._FilterDatabase" localSheetId="0" hidden="1">lr!$A$1:$N$13</definedName>
    <definedName name="_xlnm._FilterDatabase" localSheetId="1" hidden="1">rf!$A$1:$L$13</definedName>
    <definedName name="_xlnm._FilterDatabase" localSheetId="2" hidden="1">svc!$A$1:$E$13</definedName>
  </definedNames>
  <calcPr calcId="0"/>
</workbook>
</file>

<file path=xl/calcChain.xml><?xml version="1.0" encoding="utf-8"?>
<calcChain xmlns="http://schemas.openxmlformats.org/spreadsheetml/2006/main">
  <c r="E18" i="5" l="1"/>
  <c r="D23" i="5" s="1"/>
  <c r="E17" i="5"/>
  <c r="C22" i="5" s="1"/>
  <c r="E16" i="5"/>
  <c r="B21" i="5" s="1"/>
  <c r="E18" i="4"/>
  <c r="C23" i="4" s="1"/>
  <c r="E17" i="4"/>
  <c r="B22" i="4" s="1"/>
  <c r="E16" i="4"/>
  <c r="D21" i="4" s="1"/>
  <c r="E18" i="3"/>
  <c r="D23" i="3" s="1"/>
  <c r="E17" i="3"/>
  <c r="C22" i="3" s="1"/>
  <c r="E16" i="3"/>
  <c r="B21" i="3" s="1"/>
  <c r="E18" i="2"/>
  <c r="C23" i="2" s="1"/>
  <c r="E17" i="2"/>
  <c r="B22" i="2" s="1"/>
  <c r="E16" i="2"/>
  <c r="D21" i="2" s="1"/>
  <c r="D23" i="1"/>
  <c r="C23" i="1"/>
  <c r="B23" i="1"/>
  <c r="C22" i="1"/>
  <c r="B22" i="1"/>
  <c r="D21" i="1"/>
  <c r="C21" i="1"/>
  <c r="B21" i="1"/>
  <c r="E18" i="1"/>
  <c r="E17" i="1"/>
  <c r="D22" i="1" s="1"/>
  <c r="E16" i="1"/>
  <c r="D22" i="5" l="1"/>
  <c r="D23" i="4"/>
  <c r="C22" i="4"/>
  <c r="B21" i="4"/>
  <c r="C21" i="5"/>
  <c r="D21" i="5"/>
  <c r="B23" i="5"/>
  <c r="B22" i="5"/>
  <c r="C23" i="5"/>
  <c r="C21" i="4"/>
  <c r="D22" i="4"/>
  <c r="B23" i="4"/>
  <c r="C21" i="3"/>
  <c r="D22" i="3"/>
  <c r="D21" i="3"/>
  <c r="B23" i="3"/>
  <c r="B22" i="3"/>
  <c r="C23" i="3"/>
  <c r="D23" i="2"/>
  <c r="C22" i="2"/>
  <c r="B21" i="2"/>
  <c r="C21" i="2"/>
  <c r="D22" i="2"/>
  <c r="B23" i="2"/>
</calcChain>
</file>

<file path=xl/sharedStrings.xml><?xml version="1.0" encoding="utf-8"?>
<sst xmlns="http://schemas.openxmlformats.org/spreadsheetml/2006/main" count="173" uniqueCount="17">
  <si>
    <t>Actual</t>
  </si>
  <si>
    <t>Ghost</t>
  </si>
  <si>
    <t>black_Ghoul</t>
  </si>
  <si>
    <t>black_Goblin</t>
  </si>
  <si>
    <t>blood_Ghoul</t>
  </si>
  <si>
    <t>blood_Goblin</t>
  </si>
  <si>
    <t>blue_Ghoul</t>
  </si>
  <si>
    <t>blue_Goblin</t>
  </si>
  <si>
    <t>clear_Ghoul</t>
  </si>
  <si>
    <t>clear_Goblin</t>
  </si>
  <si>
    <t>green_Goblin</t>
  </si>
  <si>
    <t>white_Ghoul</t>
  </si>
  <si>
    <t>white_Goblin</t>
  </si>
  <si>
    <t>All</t>
  </si>
  <si>
    <t>green_Ghoul</t>
  </si>
  <si>
    <t>Ghoul</t>
  </si>
  <si>
    <t>Goblin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</si>
</sst>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20" sqref="A20:D23"/>
    </sheetView>
  </sheetViews>
  <sheetFormatPr defaultRowHeight="15" x14ac:dyDescent="0.25"/>
  <cols>
    <col min="1" max="1" width="13.140625" bestFit="1" customWidth="1"/>
    <col min="2" max="2" width="8.42578125" bestFit="1" customWidth="1"/>
    <col min="3" max="3" width="14.140625" bestFit="1" customWidth="1"/>
    <col min="4" max="5" width="14.7109375" bestFit="1" customWidth="1"/>
    <col min="6" max="6" width="15.42578125" bestFit="1" customWidth="1"/>
    <col min="7" max="7" width="13.5703125" bestFit="1" customWidth="1"/>
    <col min="8" max="8" width="14.140625" bestFit="1" customWidth="1"/>
    <col min="9" max="9" width="13.85546875" bestFit="1" customWidth="1"/>
    <col min="10" max="10" width="14.42578125" bestFit="1" customWidth="1"/>
    <col min="11" max="11" width="15.42578125" bestFit="1" customWidth="1"/>
    <col min="12" max="12" width="14.7109375" bestFit="1" customWidth="1"/>
    <col min="13" max="13" width="15.42578125" bestFit="1" customWidth="1"/>
    <col min="14" max="14" width="5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</v>
      </c>
      <c r="B2">
        <v>37</v>
      </c>
      <c r="C2">
        <v>0</v>
      </c>
      <c r="D2">
        <v>3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41</v>
      </c>
    </row>
    <row r="3" spans="1:14" x14ac:dyDescent="0.25">
      <c r="A3" t="s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2</v>
      </c>
      <c r="M3">
        <v>0</v>
      </c>
      <c r="N3">
        <v>4</v>
      </c>
    </row>
    <row r="4" spans="1:14" x14ac:dyDescent="0.25">
      <c r="A4" t="s">
        <v>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</v>
      </c>
    </row>
    <row r="5" spans="1:14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</row>
    <row r="6" spans="1:14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</row>
    <row r="7" spans="1:14" x14ac:dyDescent="0.25">
      <c r="A7" t="s">
        <v>8</v>
      </c>
      <c r="B7">
        <v>0</v>
      </c>
      <c r="C7">
        <v>0</v>
      </c>
      <c r="D7">
        <v>0</v>
      </c>
      <c r="E7">
        <v>1</v>
      </c>
      <c r="F7">
        <v>1</v>
      </c>
      <c r="G7">
        <v>4</v>
      </c>
      <c r="H7">
        <v>1</v>
      </c>
      <c r="I7">
        <v>3</v>
      </c>
      <c r="J7">
        <v>0</v>
      </c>
      <c r="K7">
        <v>0</v>
      </c>
      <c r="L7">
        <v>3</v>
      </c>
      <c r="M7">
        <v>0</v>
      </c>
      <c r="N7">
        <v>13</v>
      </c>
    </row>
    <row r="8" spans="1:14" x14ac:dyDescent="0.25">
      <c r="A8" t="s">
        <v>9</v>
      </c>
      <c r="B8">
        <v>2</v>
      </c>
      <c r="C8">
        <v>0</v>
      </c>
      <c r="D8">
        <v>1</v>
      </c>
      <c r="E8">
        <v>1</v>
      </c>
      <c r="F8">
        <v>3</v>
      </c>
      <c r="G8">
        <v>1</v>
      </c>
      <c r="H8">
        <v>1</v>
      </c>
      <c r="I8">
        <v>0</v>
      </c>
      <c r="J8">
        <v>5</v>
      </c>
      <c r="K8">
        <v>0</v>
      </c>
      <c r="L8">
        <v>3</v>
      </c>
      <c r="M8">
        <v>1</v>
      </c>
      <c r="N8">
        <v>18</v>
      </c>
    </row>
    <row r="9" spans="1:14" x14ac:dyDescent="0.25">
      <c r="A9" t="s">
        <v>14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3</v>
      </c>
    </row>
    <row r="10" spans="1:14" x14ac:dyDescent="0.25">
      <c r="A10" t="s">
        <v>10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2</v>
      </c>
      <c r="K10">
        <v>0</v>
      </c>
      <c r="L10">
        <v>0</v>
      </c>
      <c r="M10">
        <v>0</v>
      </c>
      <c r="N10">
        <v>4</v>
      </c>
    </row>
    <row r="11" spans="1:14" x14ac:dyDescent="0.25">
      <c r="A11" t="s">
        <v>11</v>
      </c>
      <c r="B11">
        <v>0</v>
      </c>
      <c r="C11">
        <v>1</v>
      </c>
      <c r="D11">
        <v>2</v>
      </c>
      <c r="E11">
        <v>3</v>
      </c>
      <c r="F11">
        <v>3</v>
      </c>
      <c r="G11">
        <v>2</v>
      </c>
      <c r="H11">
        <v>0</v>
      </c>
      <c r="I11">
        <v>2</v>
      </c>
      <c r="J11">
        <v>0</v>
      </c>
      <c r="K11">
        <v>0</v>
      </c>
      <c r="L11">
        <v>1</v>
      </c>
      <c r="M11">
        <v>0</v>
      </c>
      <c r="N11">
        <v>14</v>
      </c>
    </row>
    <row r="12" spans="1:14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2</v>
      </c>
      <c r="M12">
        <v>2</v>
      </c>
      <c r="N12">
        <v>9</v>
      </c>
    </row>
    <row r="13" spans="1:14" x14ac:dyDescent="0.25">
      <c r="A13" t="s">
        <v>13</v>
      </c>
      <c r="B13">
        <v>40</v>
      </c>
      <c r="C13">
        <v>1</v>
      </c>
      <c r="D13">
        <v>9</v>
      </c>
      <c r="E13">
        <v>7</v>
      </c>
      <c r="F13">
        <v>8</v>
      </c>
      <c r="G13">
        <v>11</v>
      </c>
      <c r="H13">
        <v>7</v>
      </c>
      <c r="I13">
        <v>6</v>
      </c>
      <c r="J13">
        <v>8</v>
      </c>
      <c r="K13">
        <v>1</v>
      </c>
      <c r="L13">
        <v>11</v>
      </c>
      <c r="M13">
        <v>3</v>
      </c>
      <c r="N13">
        <v>112</v>
      </c>
    </row>
    <row r="15" spans="1:14" x14ac:dyDescent="0.25">
      <c r="B15" t="s">
        <v>1</v>
      </c>
      <c r="C15" t="s">
        <v>15</v>
      </c>
      <c r="D15" t="s">
        <v>16</v>
      </c>
    </row>
    <row r="16" spans="1:14" x14ac:dyDescent="0.25">
      <c r="A16" t="s">
        <v>1</v>
      </c>
      <c r="B16">
        <v>37</v>
      </c>
      <c r="C16">
        <v>0</v>
      </c>
      <c r="D16">
        <v>4</v>
      </c>
      <c r="E16">
        <f>SUM(B16:D16)</f>
        <v>41</v>
      </c>
    </row>
    <row r="17" spans="1:5" x14ac:dyDescent="0.25">
      <c r="A17" t="s">
        <v>15</v>
      </c>
      <c r="B17">
        <v>0</v>
      </c>
      <c r="C17">
        <v>27</v>
      </c>
      <c r="D17">
        <v>8</v>
      </c>
      <c r="E17">
        <f>SUM(B17:D17)</f>
        <v>35</v>
      </c>
    </row>
    <row r="18" spans="1:5" x14ac:dyDescent="0.25">
      <c r="A18" t="s">
        <v>16</v>
      </c>
      <c r="B18">
        <v>3</v>
      </c>
      <c r="C18">
        <v>9</v>
      </c>
      <c r="D18">
        <v>24</v>
      </c>
      <c r="E18">
        <f>SUM(B18:D18)</f>
        <v>36</v>
      </c>
    </row>
    <row r="20" spans="1:5" x14ac:dyDescent="0.25">
      <c r="B20" t="s">
        <v>1</v>
      </c>
      <c r="C20" t="s">
        <v>15</v>
      </c>
      <c r="D20" t="s">
        <v>16</v>
      </c>
    </row>
    <row r="21" spans="1:5" x14ac:dyDescent="0.25">
      <c r="A21" t="s">
        <v>1</v>
      </c>
      <c r="B21" s="1">
        <f>B16/$E16</f>
        <v>0.90243902439024393</v>
      </c>
      <c r="C21" s="1">
        <f t="shared" ref="C21:D21" si="0">C16/$E16</f>
        <v>0</v>
      </c>
      <c r="D21" s="1">
        <f t="shared" si="0"/>
        <v>9.7560975609756101E-2</v>
      </c>
    </row>
    <row r="22" spans="1:5" x14ac:dyDescent="0.25">
      <c r="A22" t="s">
        <v>15</v>
      </c>
      <c r="B22" s="1">
        <f t="shared" ref="B22:D22" si="1">B17/$E17</f>
        <v>0</v>
      </c>
      <c r="C22" s="1">
        <f t="shared" si="1"/>
        <v>0.77142857142857146</v>
      </c>
      <c r="D22" s="1">
        <f t="shared" si="1"/>
        <v>0.22857142857142856</v>
      </c>
    </row>
    <row r="23" spans="1:5" x14ac:dyDescent="0.25">
      <c r="A23" t="s">
        <v>16</v>
      </c>
      <c r="B23" s="1">
        <f t="shared" ref="B23:D23" si="2">B18/$E18</f>
        <v>8.3333333333333329E-2</v>
      </c>
      <c r="C23" s="1">
        <f t="shared" si="2"/>
        <v>0.25</v>
      </c>
      <c r="D23" s="1">
        <f t="shared" si="2"/>
        <v>0.66666666666666663</v>
      </c>
    </row>
  </sheetData>
  <autoFilter ref="A1:N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A20" sqref="A20:D23"/>
    </sheetView>
  </sheetViews>
  <sheetFormatPr defaultRowHeight="15" x14ac:dyDescent="0.25"/>
  <cols>
    <col min="1" max="1" width="13.140625" bestFit="1" customWidth="1"/>
    <col min="2" max="2" width="7.140625" bestFit="1" customWidth="1"/>
    <col min="3" max="3" width="11.85546875" bestFit="1" customWidth="1"/>
    <col min="4" max="5" width="12.42578125" bestFit="1" customWidth="1"/>
    <col min="6" max="6" width="11.5703125" bestFit="1" customWidth="1"/>
    <col min="7" max="7" width="12.140625" bestFit="1" customWidth="1"/>
    <col min="8" max="8" width="12.42578125" bestFit="1" customWidth="1"/>
    <col min="9" max="9" width="13.140625" bestFit="1" customWidth="1"/>
    <col min="10" max="10" width="12.42578125" bestFit="1" customWidth="1"/>
    <col min="11" max="11" width="13.140625" bestFit="1" customWidth="1"/>
    <col min="12" max="12" width="4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14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 t="s">
        <v>1</v>
      </c>
      <c r="B2">
        <v>30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8</v>
      </c>
      <c r="L2">
        <v>41</v>
      </c>
    </row>
    <row r="3" spans="1:12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1</v>
      </c>
      <c r="K3">
        <v>0</v>
      </c>
      <c r="L3">
        <v>4</v>
      </c>
    </row>
    <row r="4" spans="1:12" x14ac:dyDescent="0.25">
      <c r="A4" t="s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</row>
    <row r="5" spans="1:12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</row>
    <row r="6" spans="1:12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</row>
    <row r="7" spans="1:12" x14ac:dyDescent="0.25">
      <c r="A7" t="s">
        <v>8</v>
      </c>
      <c r="B7">
        <v>1</v>
      </c>
      <c r="C7">
        <v>0</v>
      </c>
      <c r="D7">
        <v>0</v>
      </c>
      <c r="E7">
        <v>0</v>
      </c>
      <c r="F7">
        <v>6</v>
      </c>
      <c r="G7">
        <v>0</v>
      </c>
      <c r="H7">
        <v>0</v>
      </c>
      <c r="I7">
        <v>0</v>
      </c>
      <c r="J7">
        <v>5</v>
      </c>
      <c r="K7">
        <v>1</v>
      </c>
      <c r="L7">
        <v>13</v>
      </c>
    </row>
    <row r="8" spans="1:12" x14ac:dyDescent="0.25">
      <c r="A8" t="s">
        <v>9</v>
      </c>
      <c r="B8">
        <v>2</v>
      </c>
      <c r="C8">
        <v>0</v>
      </c>
      <c r="D8">
        <v>1</v>
      </c>
      <c r="E8">
        <v>1</v>
      </c>
      <c r="F8">
        <v>3</v>
      </c>
      <c r="G8">
        <v>7</v>
      </c>
      <c r="H8">
        <v>0</v>
      </c>
      <c r="I8">
        <v>0</v>
      </c>
      <c r="J8">
        <v>4</v>
      </c>
      <c r="K8">
        <v>0</v>
      </c>
      <c r="L8">
        <v>18</v>
      </c>
    </row>
    <row r="9" spans="1:12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2</v>
      </c>
      <c r="K9">
        <v>0</v>
      </c>
      <c r="L9">
        <v>3</v>
      </c>
    </row>
    <row r="10" spans="1:12" x14ac:dyDescent="0.25">
      <c r="A10" t="s">
        <v>10</v>
      </c>
      <c r="B10">
        <v>2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4</v>
      </c>
    </row>
    <row r="11" spans="1:12" x14ac:dyDescent="0.25">
      <c r="A11" t="s">
        <v>11</v>
      </c>
      <c r="B11">
        <v>1</v>
      </c>
      <c r="C11">
        <v>2</v>
      </c>
      <c r="D11">
        <v>0</v>
      </c>
      <c r="E11">
        <v>1</v>
      </c>
      <c r="F11">
        <v>5</v>
      </c>
      <c r="G11">
        <v>0</v>
      </c>
      <c r="H11">
        <v>0</v>
      </c>
      <c r="I11">
        <v>1</v>
      </c>
      <c r="J11">
        <v>4</v>
      </c>
      <c r="K11">
        <v>0</v>
      </c>
      <c r="L11">
        <v>14</v>
      </c>
    </row>
    <row r="12" spans="1:12" x14ac:dyDescent="0.25">
      <c r="A12" t="s">
        <v>12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5</v>
      </c>
      <c r="K12">
        <v>2</v>
      </c>
      <c r="L12">
        <v>9</v>
      </c>
    </row>
    <row r="13" spans="1:12" x14ac:dyDescent="0.25">
      <c r="A13" t="s">
        <v>13</v>
      </c>
      <c r="B13">
        <v>39</v>
      </c>
      <c r="C13">
        <v>2</v>
      </c>
      <c r="D13">
        <v>3</v>
      </c>
      <c r="E13">
        <v>2</v>
      </c>
      <c r="F13">
        <v>20</v>
      </c>
      <c r="G13">
        <v>8</v>
      </c>
      <c r="H13">
        <v>1</v>
      </c>
      <c r="I13">
        <v>2</v>
      </c>
      <c r="J13">
        <v>22</v>
      </c>
      <c r="K13">
        <v>13</v>
      </c>
      <c r="L13">
        <v>112</v>
      </c>
    </row>
    <row r="15" spans="1:12" x14ac:dyDescent="0.25">
      <c r="B15" t="s">
        <v>1</v>
      </c>
      <c r="C15" t="s">
        <v>15</v>
      </c>
      <c r="D15" t="s">
        <v>16</v>
      </c>
    </row>
    <row r="16" spans="1:12" x14ac:dyDescent="0.25">
      <c r="A16" t="s">
        <v>1</v>
      </c>
      <c r="B16">
        <v>30</v>
      </c>
      <c r="C16">
        <v>1</v>
      </c>
      <c r="D16">
        <v>10</v>
      </c>
      <c r="E16">
        <f>SUM(B16:D16)</f>
        <v>41</v>
      </c>
    </row>
    <row r="17" spans="1:5" x14ac:dyDescent="0.25">
      <c r="A17" t="s">
        <v>15</v>
      </c>
      <c r="B17">
        <v>2</v>
      </c>
      <c r="C17">
        <v>30</v>
      </c>
      <c r="D17">
        <v>3</v>
      </c>
      <c r="E17">
        <f>SUM(B17:D17)</f>
        <v>35</v>
      </c>
    </row>
    <row r="18" spans="1:5" x14ac:dyDescent="0.25">
      <c r="A18" t="s">
        <v>16</v>
      </c>
      <c r="B18">
        <v>7</v>
      </c>
      <c r="C18">
        <v>16</v>
      </c>
      <c r="D18">
        <v>13</v>
      </c>
      <c r="E18">
        <f>SUM(B18:D18)</f>
        <v>36</v>
      </c>
    </row>
    <row r="20" spans="1:5" x14ac:dyDescent="0.25">
      <c r="B20" t="s">
        <v>1</v>
      </c>
      <c r="C20" t="s">
        <v>15</v>
      </c>
      <c r="D20" t="s">
        <v>16</v>
      </c>
    </row>
    <row r="21" spans="1:5" x14ac:dyDescent="0.25">
      <c r="A21" t="s">
        <v>1</v>
      </c>
      <c r="B21" s="1">
        <f>B16/$E16</f>
        <v>0.73170731707317072</v>
      </c>
      <c r="C21" s="1">
        <f t="shared" ref="C21:D21" si="0">C16/$E16</f>
        <v>2.4390243902439025E-2</v>
      </c>
      <c r="D21" s="1">
        <f t="shared" si="0"/>
        <v>0.24390243902439024</v>
      </c>
    </row>
    <row r="22" spans="1:5" x14ac:dyDescent="0.25">
      <c r="A22" t="s">
        <v>15</v>
      </c>
      <c r="B22" s="1">
        <f t="shared" ref="B22:D23" si="1">B17/$E17</f>
        <v>5.7142857142857141E-2</v>
      </c>
      <c r="C22" s="1">
        <f t="shared" si="1"/>
        <v>0.8571428571428571</v>
      </c>
      <c r="D22" s="1">
        <f t="shared" si="1"/>
        <v>8.5714285714285715E-2</v>
      </c>
    </row>
    <row r="23" spans="1:5" x14ac:dyDescent="0.25">
      <c r="A23" t="s">
        <v>16</v>
      </c>
      <c r="B23" s="1">
        <f t="shared" si="1"/>
        <v>0.19444444444444445</v>
      </c>
      <c r="C23" s="1">
        <f t="shared" si="1"/>
        <v>0.44444444444444442</v>
      </c>
      <c r="D23" s="1">
        <f t="shared" si="1"/>
        <v>0.3611111111111111</v>
      </c>
    </row>
  </sheetData>
  <autoFilter ref="A1:L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O8" sqref="O8"/>
    </sheetView>
  </sheetViews>
  <sheetFormatPr defaultRowHeight="15" x14ac:dyDescent="0.25"/>
  <cols>
    <col min="1" max="1" width="13.140625" bestFit="1" customWidth="1"/>
    <col min="2" max="2" width="8.42578125" bestFit="1" customWidth="1"/>
    <col min="3" max="3" width="14.7109375" bestFit="1" customWidth="1"/>
    <col min="4" max="4" width="15.42578125" bestFit="1" customWidth="1"/>
    <col min="5" max="5" width="5.7109375" bestFit="1" customWidth="1"/>
  </cols>
  <sheetData>
    <row r="1" spans="1:5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</row>
    <row r="2" spans="1:5" x14ac:dyDescent="0.25">
      <c r="A2" t="s">
        <v>1</v>
      </c>
      <c r="B2">
        <v>41</v>
      </c>
      <c r="C2">
        <v>0</v>
      </c>
      <c r="D2">
        <v>0</v>
      </c>
      <c r="E2">
        <v>41</v>
      </c>
    </row>
    <row r="3" spans="1:5" x14ac:dyDescent="0.25">
      <c r="A3" t="s">
        <v>2</v>
      </c>
      <c r="B3">
        <v>0</v>
      </c>
      <c r="C3">
        <v>4</v>
      </c>
      <c r="D3">
        <v>0</v>
      </c>
      <c r="E3">
        <v>4</v>
      </c>
    </row>
    <row r="4" spans="1:5" x14ac:dyDescent="0.25">
      <c r="A4" t="s">
        <v>3</v>
      </c>
      <c r="B4">
        <v>3</v>
      </c>
      <c r="C4">
        <v>0</v>
      </c>
      <c r="D4">
        <v>0</v>
      </c>
      <c r="E4">
        <v>3</v>
      </c>
    </row>
    <row r="5" spans="1:5" x14ac:dyDescent="0.25">
      <c r="A5" t="s">
        <v>6</v>
      </c>
      <c r="B5">
        <v>0</v>
      </c>
      <c r="C5">
        <v>1</v>
      </c>
      <c r="D5">
        <v>0</v>
      </c>
      <c r="E5">
        <v>1</v>
      </c>
    </row>
    <row r="6" spans="1:5" x14ac:dyDescent="0.25">
      <c r="A6" t="s">
        <v>7</v>
      </c>
      <c r="B6">
        <v>0</v>
      </c>
      <c r="C6">
        <v>2</v>
      </c>
      <c r="D6">
        <v>0</v>
      </c>
      <c r="E6">
        <v>2</v>
      </c>
    </row>
    <row r="7" spans="1:5" x14ac:dyDescent="0.25">
      <c r="A7" t="s">
        <v>8</v>
      </c>
      <c r="B7">
        <v>1</v>
      </c>
      <c r="C7">
        <v>12</v>
      </c>
      <c r="D7">
        <v>0</v>
      </c>
      <c r="E7">
        <v>13</v>
      </c>
    </row>
    <row r="8" spans="1:5" x14ac:dyDescent="0.25">
      <c r="A8" t="s">
        <v>9</v>
      </c>
      <c r="B8">
        <v>6</v>
      </c>
      <c r="C8">
        <v>11</v>
      </c>
      <c r="D8">
        <v>1</v>
      </c>
      <c r="E8">
        <v>18</v>
      </c>
    </row>
    <row r="9" spans="1:5" x14ac:dyDescent="0.25">
      <c r="A9" t="s">
        <v>14</v>
      </c>
      <c r="B9">
        <v>0</v>
      </c>
      <c r="C9">
        <v>3</v>
      </c>
      <c r="D9">
        <v>0</v>
      </c>
      <c r="E9">
        <v>3</v>
      </c>
    </row>
    <row r="10" spans="1:5" x14ac:dyDescent="0.25">
      <c r="A10" t="s">
        <v>10</v>
      </c>
      <c r="B10">
        <v>3</v>
      </c>
      <c r="C10">
        <v>1</v>
      </c>
      <c r="D10">
        <v>0</v>
      </c>
      <c r="E10">
        <v>4</v>
      </c>
    </row>
    <row r="11" spans="1:5" x14ac:dyDescent="0.25">
      <c r="A11" t="s">
        <v>11</v>
      </c>
      <c r="B11">
        <v>2</v>
      </c>
      <c r="C11">
        <v>12</v>
      </c>
      <c r="D11">
        <v>0</v>
      </c>
      <c r="E11">
        <v>14</v>
      </c>
    </row>
    <row r="12" spans="1:5" x14ac:dyDescent="0.25">
      <c r="A12" t="s">
        <v>12</v>
      </c>
      <c r="B12">
        <v>3</v>
      </c>
      <c r="C12">
        <v>5</v>
      </c>
      <c r="D12">
        <v>1</v>
      </c>
      <c r="E12">
        <v>9</v>
      </c>
    </row>
    <row r="13" spans="1:5" x14ac:dyDescent="0.25">
      <c r="A13" t="s">
        <v>13</v>
      </c>
      <c r="B13">
        <v>59</v>
      </c>
      <c r="C13">
        <v>51</v>
      </c>
      <c r="D13">
        <v>2</v>
      </c>
      <c r="E13">
        <v>112</v>
      </c>
    </row>
    <row r="15" spans="1:5" x14ac:dyDescent="0.25">
      <c r="B15" t="s">
        <v>1</v>
      </c>
      <c r="C15" t="s">
        <v>15</v>
      </c>
      <c r="D15" t="s">
        <v>16</v>
      </c>
    </row>
    <row r="16" spans="1:5" x14ac:dyDescent="0.25">
      <c r="A16" t="s">
        <v>1</v>
      </c>
      <c r="B16">
        <v>41</v>
      </c>
      <c r="C16">
        <v>0</v>
      </c>
      <c r="D16">
        <v>0</v>
      </c>
      <c r="E16">
        <f>SUM(B16:D16)</f>
        <v>41</v>
      </c>
    </row>
    <row r="17" spans="1:5" x14ac:dyDescent="0.25">
      <c r="A17" t="s">
        <v>15</v>
      </c>
      <c r="B17">
        <v>3</v>
      </c>
      <c r="C17">
        <v>32</v>
      </c>
      <c r="D17">
        <v>0</v>
      </c>
      <c r="E17">
        <f>SUM(B17:D17)</f>
        <v>35</v>
      </c>
    </row>
    <row r="18" spans="1:5" x14ac:dyDescent="0.25">
      <c r="A18" t="s">
        <v>16</v>
      </c>
      <c r="B18">
        <v>15</v>
      </c>
      <c r="C18">
        <v>19</v>
      </c>
      <c r="D18">
        <v>2</v>
      </c>
      <c r="E18">
        <f>SUM(B18:D18)</f>
        <v>36</v>
      </c>
    </row>
    <row r="20" spans="1:5" x14ac:dyDescent="0.25">
      <c r="B20" t="s">
        <v>1</v>
      </c>
      <c r="C20" t="s">
        <v>15</v>
      </c>
      <c r="D20" t="s">
        <v>16</v>
      </c>
    </row>
    <row r="21" spans="1:5" x14ac:dyDescent="0.25">
      <c r="A21" t="s">
        <v>1</v>
      </c>
      <c r="B21" s="1">
        <f>B16/$E16</f>
        <v>1</v>
      </c>
      <c r="C21" s="1">
        <f t="shared" ref="C21:D21" si="0">C16/$E16</f>
        <v>0</v>
      </c>
      <c r="D21" s="1">
        <f t="shared" si="0"/>
        <v>0</v>
      </c>
    </row>
    <row r="22" spans="1:5" x14ac:dyDescent="0.25">
      <c r="A22" t="s">
        <v>15</v>
      </c>
      <c r="B22" s="1">
        <f t="shared" ref="B22:D23" si="1">B17/$E17</f>
        <v>8.5714285714285715E-2</v>
      </c>
      <c r="C22" s="1">
        <f t="shared" si="1"/>
        <v>0.91428571428571426</v>
      </c>
      <c r="D22" s="1">
        <f t="shared" si="1"/>
        <v>0</v>
      </c>
    </row>
    <row r="23" spans="1:5" x14ac:dyDescent="0.25">
      <c r="A23" t="s">
        <v>16</v>
      </c>
      <c r="B23" s="1">
        <f t="shared" si="1"/>
        <v>0.41666666666666669</v>
      </c>
      <c r="C23" s="1">
        <f t="shared" si="1"/>
        <v>0.52777777777777779</v>
      </c>
      <c r="D23" s="1">
        <f t="shared" si="1"/>
        <v>5.5555555555555552E-2</v>
      </c>
    </row>
  </sheetData>
  <autoFilter ref="A1:E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0" sqref="A20:D23"/>
    </sheetView>
  </sheetViews>
  <sheetFormatPr defaultRowHeight="15" x14ac:dyDescent="0.25"/>
  <cols>
    <col min="1" max="1" width="13.140625" bestFit="1" customWidth="1"/>
    <col min="2" max="2" width="8.140625" bestFit="1" customWidth="1"/>
    <col min="3" max="3" width="11.85546875" bestFit="1" customWidth="1"/>
    <col min="4" max="5" width="12.42578125" bestFit="1" customWidth="1"/>
    <col min="6" max="6" width="13.140625" bestFit="1" customWidth="1"/>
    <col min="7" max="7" width="11.28515625" bestFit="1" customWidth="1"/>
    <col min="8" max="8" width="11.5703125" bestFit="1" customWidth="1"/>
    <col min="9" max="9" width="12.140625" bestFit="1" customWidth="1"/>
    <col min="10" max="11" width="12.42578125" bestFit="1" customWidth="1"/>
    <col min="12" max="12" width="13.140625" bestFit="1" customWidth="1"/>
    <col min="13" max="13" width="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14</v>
      </c>
      <c r="K1" t="s">
        <v>11</v>
      </c>
      <c r="L1" t="s">
        <v>12</v>
      </c>
      <c r="M1" t="s">
        <v>13</v>
      </c>
    </row>
    <row r="2" spans="1:13" x14ac:dyDescent="0.25">
      <c r="A2" t="s">
        <v>1</v>
      </c>
      <c r="B2">
        <v>39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41</v>
      </c>
    </row>
    <row r="3" spans="1:13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1</v>
      </c>
      <c r="L3">
        <v>1</v>
      </c>
      <c r="M3">
        <v>4</v>
      </c>
    </row>
    <row r="4" spans="1:13" x14ac:dyDescent="0.25">
      <c r="A4" t="s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</row>
    <row r="5" spans="1:13" x14ac:dyDescent="0.25">
      <c r="A5" t="s">
        <v>6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 x14ac:dyDescent="0.25">
      <c r="A6" t="s">
        <v>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</row>
    <row r="7" spans="1:13" x14ac:dyDescent="0.25">
      <c r="A7" t="s">
        <v>8</v>
      </c>
      <c r="B7">
        <v>1</v>
      </c>
      <c r="C7">
        <v>4</v>
      </c>
      <c r="D7">
        <v>0</v>
      </c>
      <c r="E7">
        <v>0</v>
      </c>
      <c r="F7">
        <v>0</v>
      </c>
      <c r="G7">
        <v>0</v>
      </c>
      <c r="H7">
        <v>5</v>
      </c>
      <c r="I7">
        <v>0</v>
      </c>
      <c r="J7">
        <v>0</v>
      </c>
      <c r="K7">
        <v>3</v>
      </c>
      <c r="L7">
        <v>0</v>
      </c>
      <c r="M7">
        <v>13</v>
      </c>
    </row>
    <row r="8" spans="1:13" x14ac:dyDescent="0.25">
      <c r="A8" t="s">
        <v>9</v>
      </c>
      <c r="B8">
        <v>2</v>
      </c>
      <c r="C8">
        <v>1</v>
      </c>
      <c r="D8">
        <v>1</v>
      </c>
      <c r="E8">
        <v>0</v>
      </c>
      <c r="F8">
        <v>0</v>
      </c>
      <c r="G8">
        <v>0</v>
      </c>
      <c r="H8">
        <v>2</v>
      </c>
      <c r="I8">
        <v>8</v>
      </c>
      <c r="J8">
        <v>0</v>
      </c>
      <c r="K8">
        <v>1</v>
      </c>
      <c r="L8">
        <v>3</v>
      </c>
      <c r="M8">
        <v>18</v>
      </c>
    </row>
    <row r="9" spans="1:13" x14ac:dyDescent="0.25">
      <c r="A9" t="s">
        <v>14</v>
      </c>
      <c r="B9">
        <v>0</v>
      </c>
      <c r="C9">
        <v>0</v>
      </c>
      <c r="D9">
        <v>0</v>
      </c>
      <c r="E9">
        <v>1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</row>
    <row r="10" spans="1:13" x14ac:dyDescent="0.25">
      <c r="A10" t="s">
        <v>10</v>
      </c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4</v>
      </c>
    </row>
    <row r="11" spans="1:13" x14ac:dyDescent="0.25">
      <c r="A11" t="s">
        <v>11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7</v>
      </c>
      <c r="L11">
        <v>1</v>
      </c>
      <c r="M11">
        <v>14</v>
      </c>
    </row>
    <row r="12" spans="1:13" x14ac:dyDescent="0.25">
      <c r="A12" t="s">
        <v>12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2</v>
      </c>
      <c r="I12">
        <v>2</v>
      </c>
      <c r="J12">
        <v>1</v>
      </c>
      <c r="K12">
        <v>0</v>
      </c>
      <c r="L12">
        <v>2</v>
      </c>
      <c r="M12">
        <v>9</v>
      </c>
    </row>
    <row r="13" spans="1:13" x14ac:dyDescent="0.25">
      <c r="A13" t="s">
        <v>13</v>
      </c>
      <c r="B13">
        <v>49</v>
      </c>
      <c r="C13">
        <v>6</v>
      </c>
      <c r="D13">
        <v>4</v>
      </c>
      <c r="E13">
        <v>2</v>
      </c>
      <c r="F13">
        <v>1</v>
      </c>
      <c r="G13">
        <v>2</v>
      </c>
      <c r="H13">
        <v>13</v>
      </c>
      <c r="I13">
        <v>12</v>
      </c>
      <c r="J13">
        <v>1</v>
      </c>
      <c r="K13">
        <v>12</v>
      </c>
      <c r="L13">
        <v>10</v>
      </c>
      <c r="M13">
        <v>112</v>
      </c>
    </row>
    <row r="15" spans="1:13" x14ac:dyDescent="0.25">
      <c r="B15" t="s">
        <v>1</v>
      </c>
      <c r="C15" t="s">
        <v>15</v>
      </c>
      <c r="D15" t="s">
        <v>16</v>
      </c>
    </row>
    <row r="16" spans="1:13" x14ac:dyDescent="0.25">
      <c r="A16" t="s">
        <v>1</v>
      </c>
      <c r="B16">
        <v>39</v>
      </c>
      <c r="C16">
        <v>0</v>
      </c>
      <c r="D16">
        <v>2</v>
      </c>
      <c r="E16">
        <f>SUM(B16:D16)</f>
        <v>41</v>
      </c>
    </row>
    <row r="17" spans="1:5" x14ac:dyDescent="0.25">
      <c r="A17" t="s">
        <v>15</v>
      </c>
      <c r="B17">
        <v>2</v>
      </c>
      <c r="C17">
        <v>29</v>
      </c>
      <c r="D17">
        <v>4</v>
      </c>
      <c r="E17">
        <f>SUM(B17:D17)</f>
        <v>35</v>
      </c>
    </row>
    <row r="18" spans="1:5" x14ac:dyDescent="0.25">
      <c r="A18" t="s">
        <v>16</v>
      </c>
      <c r="B18">
        <v>8</v>
      </c>
      <c r="C18">
        <v>6</v>
      </c>
      <c r="D18">
        <v>22</v>
      </c>
      <c r="E18">
        <f>SUM(B18:D18)</f>
        <v>36</v>
      </c>
    </row>
    <row r="20" spans="1:5" x14ac:dyDescent="0.25">
      <c r="B20" t="s">
        <v>1</v>
      </c>
      <c r="C20" t="s">
        <v>15</v>
      </c>
      <c r="D20" t="s">
        <v>16</v>
      </c>
    </row>
    <row r="21" spans="1:5" x14ac:dyDescent="0.25">
      <c r="A21" t="s">
        <v>1</v>
      </c>
      <c r="B21" s="1">
        <f>B16/$E16</f>
        <v>0.95121951219512191</v>
      </c>
      <c r="C21" s="1">
        <f t="shared" ref="C21:D21" si="0">C16/$E16</f>
        <v>0</v>
      </c>
      <c r="D21" s="1">
        <f t="shared" si="0"/>
        <v>4.878048780487805E-2</v>
      </c>
    </row>
    <row r="22" spans="1:5" x14ac:dyDescent="0.25">
      <c r="A22" t="s">
        <v>15</v>
      </c>
      <c r="B22" s="1">
        <f t="shared" ref="B22:D23" si="1">B17/$E17</f>
        <v>5.7142857142857141E-2</v>
      </c>
      <c r="C22" s="1">
        <f t="shared" si="1"/>
        <v>0.82857142857142863</v>
      </c>
      <c r="D22" s="1">
        <f t="shared" si="1"/>
        <v>0.11428571428571428</v>
      </c>
    </row>
    <row r="23" spans="1:5" x14ac:dyDescent="0.25">
      <c r="A23" t="s">
        <v>16</v>
      </c>
      <c r="B23" s="1">
        <f t="shared" si="1"/>
        <v>0.22222222222222221</v>
      </c>
      <c r="C23" s="1">
        <f t="shared" si="1"/>
        <v>0.16666666666666666</v>
      </c>
      <c r="D23" s="1">
        <f t="shared" si="1"/>
        <v>0.61111111111111116</v>
      </c>
    </row>
  </sheetData>
  <autoFilter ref="A1:M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3"/>
  <sheetViews>
    <sheetView workbookViewId="0">
      <selection activeCell="A20" sqref="A20:D23"/>
    </sheetView>
  </sheetViews>
  <sheetFormatPr defaultRowHeight="15" x14ac:dyDescent="0.25"/>
  <cols>
    <col min="1" max="1" width="13.140625" bestFit="1" customWidth="1"/>
    <col min="2" max="2" width="8.42578125" bestFit="1" customWidth="1"/>
    <col min="3" max="3" width="12.42578125" bestFit="1" customWidth="1"/>
    <col min="4" max="4" width="11.28515625" bestFit="1" customWidth="1"/>
    <col min="5" max="5" width="11.5703125" bestFit="1" customWidth="1"/>
    <col min="6" max="6" width="12.140625" bestFit="1" customWidth="1"/>
    <col min="7" max="7" width="12.42578125" bestFit="1" customWidth="1"/>
    <col min="8" max="8" width="13.1406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6</v>
      </c>
      <c r="E1" t="s">
        <v>8</v>
      </c>
      <c r="F1" t="s">
        <v>9</v>
      </c>
      <c r="G1" t="s">
        <v>11</v>
      </c>
      <c r="H1" t="s">
        <v>12</v>
      </c>
      <c r="I1" t="s">
        <v>13</v>
      </c>
    </row>
    <row r="2" spans="1:9" hidden="1" x14ac:dyDescent="0.25">
      <c r="A2" t="s">
        <v>1</v>
      </c>
      <c r="B2">
        <v>38</v>
      </c>
      <c r="C2">
        <v>0</v>
      </c>
      <c r="D2">
        <v>0</v>
      </c>
      <c r="E2">
        <v>0</v>
      </c>
      <c r="F2">
        <v>0</v>
      </c>
      <c r="G2">
        <v>0</v>
      </c>
      <c r="H2">
        <v>3</v>
      </c>
      <c r="I2">
        <v>41</v>
      </c>
    </row>
    <row r="3" spans="1:9" hidden="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4</v>
      </c>
      <c r="H3">
        <v>0</v>
      </c>
      <c r="I3">
        <v>4</v>
      </c>
    </row>
    <row r="4" spans="1:9" x14ac:dyDescent="0.25">
      <c r="A4" t="s">
        <v>3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3</v>
      </c>
    </row>
    <row r="5" spans="1:9" hidden="1" x14ac:dyDescent="0.25">
      <c r="A5" t="s">
        <v>6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2</v>
      </c>
    </row>
    <row r="7" spans="1:9" hidden="1" x14ac:dyDescent="0.25">
      <c r="A7" t="s">
        <v>8</v>
      </c>
      <c r="B7">
        <v>0</v>
      </c>
      <c r="C7">
        <v>1</v>
      </c>
      <c r="D7">
        <v>1</v>
      </c>
      <c r="E7">
        <v>6</v>
      </c>
      <c r="F7">
        <v>0</v>
      </c>
      <c r="G7">
        <v>4</v>
      </c>
      <c r="H7">
        <v>1</v>
      </c>
      <c r="I7">
        <v>13</v>
      </c>
    </row>
    <row r="8" spans="1:9" x14ac:dyDescent="0.25">
      <c r="A8" t="s">
        <v>9</v>
      </c>
      <c r="B8">
        <v>2</v>
      </c>
      <c r="C8">
        <v>1</v>
      </c>
      <c r="D8">
        <v>0</v>
      </c>
      <c r="E8">
        <v>0</v>
      </c>
      <c r="F8">
        <v>6</v>
      </c>
      <c r="G8">
        <v>4</v>
      </c>
      <c r="H8">
        <v>5</v>
      </c>
      <c r="I8">
        <v>18</v>
      </c>
    </row>
    <row r="9" spans="1:9" hidden="1" x14ac:dyDescent="0.25">
      <c r="A9" t="s">
        <v>14</v>
      </c>
      <c r="B9">
        <v>0</v>
      </c>
      <c r="C9">
        <v>0</v>
      </c>
      <c r="D9">
        <v>0</v>
      </c>
      <c r="E9">
        <v>2</v>
      </c>
      <c r="F9">
        <v>0</v>
      </c>
      <c r="G9">
        <v>1</v>
      </c>
      <c r="H9">
        <v>0</v>
      </c>
      <c r="I9">
        <v>3</v>
      </c>
    </row>
    <row r="10" spans="1:9" x14ac:dyDescent="0.25">
      <c r="A10" t="s">
        <v>10</v>
      </c>
      <c r="B10">
        <v>1</v>
      </c>
      <c r="C10">
        <v>0</v>
      </c>
      <c r="D10">
        <v>0</v>
      </c>
      <c r="E10">
        <v>0</v>
      </c>
      <c r="F10">
        <v>2</v>
      </c>
      <c r="G10">
        <v>0</v>
      </c>
      <c r="H10">
        <v>1</v>
      </c>
      <c r="I10">
        <v>4</v>
      </c>
    </row>
    <row r="11" spans="1:9" hidden="1" x14ac:dyDescent="0.25">
      <c r="A11" t="s">
        <v>11</v>
      </c>
      <c r="B11">
        <v>0</v>
      </c>
      <c r="C11">
        <v>1</v>
      </c>
      <c r="D11">
        <v>0</v>
      </c>
      <c r="E11">
        <v>8</v>
      </c>
      <c r="F11">
        <v>1</v>
      </c>
      <c r="G11">
        <v>2</v>
      </c>
      <c r="H11">
        <v>2</v>
      </c>
      <c r="I11">
        <v>14</v>
      </c>
    </row>
    <row r="12" spans="1:9" x14ac:dyDescent="0.25">
      <c r="A12" t="s">
        <v>12</v>
      </c>
      <c r="B12">
        <v>0</v>
      </c>
      <c r="C12">
        <v>0</v>
      </c>
      <c r="D12">
        <v>0</v>
      </c>
      <c r="E12">
        <v>2</v>
      </c>
      <c r="F12">
        <v>4</v>
      </c>
      <c r="G12">
        <v>0</v>
      </c>
      <c r="H12">
        <v>3</v>
      </c>
      <c r="I12">
        <v>9</v>
      </c>
    </row>
    <row r="13" spans="1:9" hidden="1" x14ac:dyDescent="0.25">
      <c r="A13" t="s">
        <v>13</v>
      </c>
      <c r="B13">
        <v>43</v>
      </c>
      <c r="C13">
        <v>3</v>
      </c>
      <c r="D13">
        <v>2</v>
      </c>
      <c r="E13">
        <v>18</v>
      </c>
      <c r="F13">
        <v>13</v>
      </c>
      <c r="G13">
        <v>17</v>
      </c>
      <c r="H13">
        <v>16</v>
      </c>
      <c r="I13">
        <v>112</v>
      </c>
    </row>
    <row r="15" spans="1:9" x14ac:dyDescent="0.25">
      <c r="B15" t="s">
        <v>1</v>
      </c>
      <c r="C15" t="s">
        <v>15</v>
      </c>
      <c r="D15" t="s">
        <v>16</v>
      </c>
    </row>
    <row r="16" spans="1:9" x14ac:dyDescent="0.25">
      <c r="A16" t="s">
        <v>1</v>
      </c>
      <c r="B16">
        <v>38</v>
      </c>
      <c r="C16">
        <v>0</v>
      </c>
      <c r="D16">
        <v>3</v>
      </c>
      <c r="E16">
        <f>SUM(B16:D16)</f>
        <v>41</v>
      </c>
    </row>
    <row r="17" spans="1:5" x14ac:dyDescent="0.25">
      <c r="A17" t="s">
        <v>15</v>
      </c>
      <c r="B17">
        <v>0</v>
      </c>
      <c r="C17">
        <v>31</v>
      </c>
      <c r="D17">
        <v>4</v>
      </c>
      <c r="E17">
        <f>SUM(B17:D17)</f>
        <v>35</v>
      </c>
    </row>
    <row r="18" spans="1:5" x14ac:dyDescent="0.25">
      <c r="A18" t="s">
        <v>16</v>
      </c>
      <c r="B18">
        <v>5</v>
      </c>
      <c r="C18">
        <v>9</v>
      </c>
      <c r="D18">
        <v>22</v>
      </c>
      <c r="E18">
        <f>SUM(B18:D18)</f>
        <v>36</v>
      </c>
    </row>
    <row r="20" spans="1:5" x14ac:dyDescent="0.25">
      <c r="B20" t="s">
        <v>1</v>
      </c>
      <c r="C20" t="s">
        <v>15</v>
      </c>
      <c r="D20" t="s">
        <v>16</v>
      </c>
    </row>
    <row r="21" spans="1:5" x14ac:dyDescent="0.25">
      <c r="A21" t="s">
        <v>1</v>
      </c>
      <c r="B21" s="1">
        <f>B16/$E16</f>
        <v>0.92682926829268297</v>
      </c>
      <c r="C21" s="1">
        <f t="shared" ref="C21:D21" si="0">C16/$E16</f>
        <v>0</v>
      </c>
      <c r="D21" s="1">
        <f t="shared" si="0"/>
        <v>7.3170731707317069E-2</v>
      </c>
    </row>
    <row r="22" spans="1:5" x14ac:dyDescent="0.25">
      <c r="A22" t="s">
        <v>15</v>
      </c>
      <c r="B22" s="1">
        <f t="shared" ref="B22:D23" si="1">B17/$E17</f>
        <v>0</v>
      </c>
      <c r="C22" s="1">
        <f t="shared" si="1"/>
        <v>0.88571428571428568</v>
      </c>
      <c r="D22" s="1">
        <f t="shared" si="1"/>
        <v>0.11428571428571428</v>
      </c>
    </row>
    <row r="23" spans="1:5" x14ac:dyDescent="0.25">
      <c r="A23" t="s">
        <v>16</v>
      </c>
      <c r="B23" s="1">
        <f t="shared" si="1"/>
        <v>0.1388888888888889</v>
      </c>
      <c r="C23" s="1">
        <f t="shared" si="1"/>
        <v>0.25</v>
      </c>
      <c r="D23" s="1">
        <f t="shared" si="1"/>
        <v>0.61111111111111116</v>
      </c>
    </row>
  </sheetData>
  <autoFilter ref="A1:I13">
    <filterColumn colId="0">
      <filters>
        <filter val="black_Goblin"/>
        <filter val="blue_Goblin"/>
        <filter val="clear_Goblin"/>
        <filter val="green_Goblin"/>
        <filter val="white_Gobli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lr</vt:lpstr>
      <vt:lpstr>rf</vt:lpstr>
      <vt:lpstr>svc</vt:lpstr>
      <vt:lpstr>knn</vt:lpstr>
      <vt:lpstr>bayes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 T</dc:creator>
  <cp:lastModifiedBy>Ira T</cp:lastModifiedBy>
  <dcterms:created xsi:type="dcterms:W3CDTF">2016-11-12T04:13:00Z</dcterms:created>
  <dcterms:modified xsi:type="dcterms:W3CDTF">2016-11-12T04:13:00Z</dcterms:modified>
</cp:coreProperties>
</file>